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Simple" sheetId="1" r:id="rId4"/>
  </sheets>
  <definedNames/>
  <calcPr calcId="124519" calcMode="auto" fullCalcOnLoad="0"/>
</workbook>
</file>

<file path=xl/sharedStrings.xml><?xml version="1.0" encoding="utf-8"?>
<sst xmlns="http://schemas.openxmlformats.org/spreadsheetml/2006/main" uniqueCount="73">
  <si>
    <t>Sevest Ref.</t>
  </si>
  <si>
    <t>Invoice No.</t>
  </si>
  <si>
    <t>Site Name</t>
  </si>
  <si>
    <t>Date Logged</t>
  </si>
  <si>
    <t>Issue / Incident Description</t>
  </si>
  <si>
    <t>Category</t>
  </si>
  <si>
    <t>Solution: Reason For ADHOC Billing</t>
  </si>
  <si>
    <t>#R</t>
  </si>
  <si>
    <t>Labour Hrs.</t>
  </si>
  <si>
    <t>Rate</t>
  </si>
  <si>
    <t>Labour Ttl.</t>
  </si>
  <si>
    <t>Material Ttl.</t>
  </si>
  <si>
    <t>Material Description</t>
  </si>
  <si>
    <t>Mileage (Km)</t>
  </si>
  <si>
    <t>Mileage Ttl</t>
  </si>
  <si>
    <t>Inv Excl.</t>
  </si>
  <si>
    <t>TAX</t>
  </si>
  <si>
    <t>Inclusive</t>
  </si>
  <si>
    <t>Approved</t>
  </si>
  <si>
    <t>Seavest Comments</t>
  </si>
  <si>
    <t>BP Comments</t>
  </si>
  <si>
    <t>B68</t>
  </si>
  <si>
    <t>New Germany Service Centre</t>
  </si>
  <si>
    <t>30 Mar 2017</t>
  </si>
  <si>
    <t xml:space="preserve">the temperature in the walk in freezer is very low </t>
  </si>
  <si>
    <t>Reactive Maintenance</t>
  </si>
  <si>
    <t xml:space="preserve">Conducted risk assessment &amp; completed necessary safety documents. Assessed and found that the thermostat was faulty. Replaced with new. Waited on site to monitor temperature. , </t>
  </si>
  <si>
    <t xml:space="preserve">Thermostat  , </t>
  </si>
  <si>
    <t>BP Verulam</t>
  </si>
  <si>
    <t>31 Mar 2017</t>
  </si>
  <si>
    <t>water fridge leaking water very badly</t>
  </si>
  <si>
    <t xml:space="preserve">Conducted risk assessment &amp; completed necessary safety documents. Cordon off work area to make safe. Seal off leaking drain pipe with silicone. , </t>
  </si>
  <si>
    <t xml:space="preserve">Silicone , </t>
  </si>
  <si>
    <t xml:space="preserve">Dairy chiller is making a loud noise  and two shelves not cooling </t>
  </si>
  <si>
    <t xml:space="preserve">Conducted risk assessment &amp; completed necessary safety documents. Cordon off work area to make safe. Realigned fan blades for better airflow and adjusted thermostat settings. Cleaned condenser coils and lubricated fan motor bearings , </t>
  </si>
  <si>
    <t xml:space="preserve">Coil cleaner , Lubricate , </t>
  </si>
  <si>
    <t>BP John Ross</t>
  </si>
  <si>
    <t xml:space="preserve">Cold room is not cooling ... </t>
  </si>
  <si>
    <t xml:space="preserve">Conducted risk assessment &amp; completed necessary safety documents. Assessed and found that the unit was iced up. Set to defrost mode. Removed all ice and adjusted pressure switch. Monitored temperature. , </t>
  </si>
  <si>
    <t xml:space="preserve">, </t>
  </si>
  <si>
    <t>BP Sibaya</t>
  </si>
  <si>
    <t>03 Apr 2017</t>
  </si>
  <si>
    <t xml:space="preserve">Walk in freezer accumulating a lot of ice </t>
  </si>
  <si>
    <t xml:space="preserve">Conducted risk assessment &amp; completed necessary safety documents. Defrost coils and removed ice build up. Repaired gas leak and re-gassed the unit. Monitored temperature. , </t>
  </si>
  <si>
    <t xml:space="preserve">Gas 404A, </t>
  </si>
  <si>
    <t>BP Northdene</t>
  </si>
  <si>
    <t>05 Apr 2017</t>
  </si>
  <si>
    <t xml:space="preserve">dairy chiller at +8c.  Unit was just repaired on the 3 april </t>
  </si>
  <si>
    <t xml:space="preserve">Conducted risk assessment &amp; completed necessary safety documents. Assessed and found gas was low. Recharged the unit with gas and monitored temperature. , </t>
  </si>
  <si>
    <t xml:space="preserve">R404A Gas, </t>
  </si>
  <si>
    <t xml:space="preserve">2 x florescent tubes in the chiller are not working </t>
  </si>
  <si>
    <t xml:space="preserve">Conducted risk assessment &amp; completed necessary safety documents. Assessed work to be carried out. Returned to site and replaced damaged ballast with new. Fitted 2 new florescent globes and tested. , </t>
  </si>
  <si>
    <t xml:space="preserve">Balast and florescent globes, </t>
  </si>
  <si>
    <t>BP Arena Park</t>
  </si>
  <si>
    <t>06 Apr 2017</t>
  </si>
  <si>
    <t xml:space="preserve">Freezer is not cooling  ... ... </t>
  </si>
  <si>
    <t xml:space="preserve">Conducted risk assessment &amp; completed necessary safety documents. Assessed and found that the thermostat was faulty and the unit was totally iced up. Switched compressor off to allow for defrosting. Removed all ice build up. Replaced faulty thermostat. Re-gassed the unit and monitored the temperature. , </t>
  </si>
  <si>
    <t xml:space="preserve">R22 Gas, Thermostat  , </t>
  </si>
  <si>
    <t>BP Ridge Oasis</t>
  </si>
  <si>
    <t xml:space="preserve">UNDER counter fridge is not cooling and temp is to high </t>
  </si>
  <si>
    <t xml:space="preserve">Conducted risk assessment &amp; completed necessary safety documents. Assessed and found the unit was not cooling due to blockage. Replaced faulty fan motor and orifice. Topped up unit with gas. Adjusted pressure in the evaporator and expansion valve. Monitored temperature.  , </t>
  </si>
  <si>
    <t xml:space="preserve">Fan motor, R134A Gas, Orifice , </t>
  </si>
  <si>
    <t>BP Bluff</t>
  </si>
  <si>
    <t>Walk in freezer temp too high</t>
  </si>
  <si>
    <t xml:space="preserve">Conducted risk assessment &amp; completed necessary safety documents. Replaced room sensor. Repaired gas leak and topped up unit with gas., </t>
  </si>
  <si>
    <t xml:space="preserve">Gas, Sensor , </t>
  </si>
  <si>
    <t>Westville Autohouse</t>
  </si>
  <si>
    <t xml:space="preserve">store center fridge is not cooling </t>
  </si>
  <si>
    <t xml:space="preserve">Conducted risk assessment &amp; completed necessary safety documents. Washed condenser coil, checked gas and re-set pressure switch, </t>
  </si>
  <si>
    <t>Chess Service Station</t>
  </si>
  <si>
    <t xml:space="preserve">temp is high an all items are melting </t>
  </si>
  <si>
    <t xml:space="preserve">Conducted risk assessment &amp; completed necessary safety documents. Defrosted coils and replaced klixon switch., </t>
  </si>
  <si>
    <t xml:space="preserve">Klixon Switch , </t>
  </si>
</sst>
</file>

<file path=xl/styles.xml><?xml version="1.0" encoding="utf-8"?>
<styleSheet xmlns="http://schemas.openxmlformats.org/spreadsheetml/2006/main" xml:space="preserve">
  <numFmts count="0"/>
  <fonts count="3">
    <font>
      <name val="Calibri"/>
      <sz val="11"/>
      <b val="0"/>
      <i val="0"/>
      <u val="none"/>
      <strike val="0"/>
      <color rgb="FF000000"/>
    </font>
    <font>
      <name val="Calibri"/>
      <sz val="11"/>
      <b val="1"/>
      <i val="0"/>
      <u val="none"/>
      <strike val="0"/>
      <color rgb="FFFFFFFF"/>
    </font>
    <font>
      <name val="Calibri"/>
      <sz val="11"/>
      <b val="1"/>
      <i val="0"/>
      <u val="none"/>
      <strike val="0"/>
      <color rgb="FF000000"/>
    </font>
  </fonts>
  <fills count="4">
    <fill>
      <patternFill patternType="none">
        <fgColor rgb="FFFFFFFF"/>
        <bgColor rgb="FF000000"/>
      </patternFill>
    </fill>
    <fill>
      <patternFill patternType="gray125">
        <fgColor rgb="FFFFFFFF"/>
        <bgColor rgb="FF000000"/>
      </patternFill>
    </fill>
    <fill>
      <patternFill patternType="solid">
        <fgColor rgb="19456f"/>
        <bgColor rgb="FF000000"/>
      </patternFill>
    </fill>
    <fill>
      <patternFill patternType="solid">
        <fgColor rgb="c5d9f1"/>
        <bgColor rgb="FF000000"/>
      </patternFill>
    </fill>
  </fills>
  <borders count="1">
    <border/>
  </borders>
  <cellStyleXfs count="1">
    <xf numFmtId="0" fontId="0" fillId="0" borderId="0"/>
  </cellStyleXfs>
  <cellXfs count="3">
    <xf xfId="0" fontId="0" numFmtId="0" fillId="0" borderId="0" applyFont="0" applyNumberFormat="0" applyFill="0" applyBorder="0" applyAlignment="0">
      <alignment horizontal="general" vertical="bottom" textRotation="0" wrapText="false" shrinkToFit="false"/>
    </xf>
    <xf xfId="0" fontId="1" numFmtId="0" fillId="2" borderId="0" applyFont="1" applyNumberFormat="0" applyFill="1" applyBorder="0" applyAlignment="1">
      <alignment horizontal="left" vertical="bottom" textRotation="0" wrapText="false" shrinkToFit="false"/>
    </xf>
    <xf xfId="0" fontId="2" numFmtId="0" fillId="3" borderId="0" applyFont="1" applyNumberFormat="0" applyFill="1" applyBorder="0" applyAlignment="0">
      <alignment horizontal="general" vertical="bottom" textRotation="0" wrapText="fals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AA14"/>
  <sheetViews>
    <sheetView tabSelected="1" workbookViewId="0" showGridLines="true" showRowColHeaders="1">
      <selection activeCell="I14" sqref="I14"/>
    </sheetView>
  </sheetViews>
  <sheetFormatPr defaultRowHeight="14.4" outlineLevelRow="0" outlineLevelCol="0"/>
  <cols>
    <col min="1" max="1" width="15" customWidth="true" style="0"/>
    <col min="2" max="2" width="15" customWidth="true" style="0"/>
    <col min="3" max="3" width="40" customWidth="true" style="0"/>
    <col min="4" max="4" width="15" customWidth="true" style="0"/>
    <col min="5" max="5" width="30" customWidth="true" style="0"/>
    <col min="6" max="6" width="30" customWidth="true" style="0"/>
    <col min="7" max="7" width="35" customWidth="true" style="0"/>
    <col min="8" max="8" width="10" customWidth="true" style="0"/>
    <col min="9" max="9" width="15" customWidth="true" style="0"/>
    <col min="10" max="10" width="15" customWidth="true" style="0"/>
    <col min="11" max="11" width="15" customWidth="true" style="0"/>
    <col min="12" max="12" width="10" customWidth="true" style="0"/>
    <col min="13" max="13" width="40" customWidth="true" style="0"/>
    <col min="14" max="14" width="15" customWidth="true" style="0"/>
    <col min="15" max="15" width="15" customWidth="true" style="0"/>
    <col min="17" max="17" width="10" customWidth="true" style="0"/>
    <col min="18" max="18" width="15" customWidth="true" style="0"/>
    <col min="19" max="19" width="10" customWidth="true" style="0"/>
    <col min="20" max="20" width="40" customWidth="true" style="0"/>
    <col min="21" max="21" width="40" customWidth="true" style="0"/>
  </cols>
  <sheetData>
    <row r="1" spans="1:27">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c r="W1" s="1"/>
      <c r="X1" s="1"/>
      <c r="Y1" s="1"/>
      <c r="Z1" s="1"/>
      <c r="AA1" s="1"/>
    </row>
    <row r="2" spans="1:27">
      <c r="A2">
        <v>8074891</v>
      </c>
      <c r="B2" t="s">
        <v>21</v>
      </c>
      <c r="C2" t="s">
        <v>22</v>
      </c>
      <c r="D2" t="s">
        <v>23</v>
      </c>
      <c r="E2" t="s">
        <v>24</v>
      </c>
      <c r="F2" t="s">
        <v>25</v>
      </c>
      <c r="G2" t="s">
        <v>26</v>
      </c>
      <c r="H2"/>
      <c r="I2">
        <v>2</v>
      </c>
      <c r="J2">
        <v>450</v>
      </c>
      <c r="K2">
        <v>900</v>
      </c>
      <c r="L2">
        <v>750</v>
      </c>
      <c r="M2" t="s">
        <v>27</v>
      </c>
      <c r="N2">
        <v>58</v>
      </c>
      <c r="O2">
        <v>493</v>
      </c>
      <c r="P2">
        <v>2143</v>
      </c>
      <c r="Q2">
        <v>300.02</v>
      </c>
      <c r="R2">
        <v>2443.02</v>
      </c>
      <c r="S2"/>
      <c r="T2"/>
      <c r="U2"/>
    </row>
    <row r="3" spans="1:27">
      <c r="A3">
        <v>8074959</v>
      </c>
      <c r="B3" t="s">
        <v>21</v>
      </c>
      <c r="C3" t="s">
        <v>28</v>
      </c>
      <c r="D3" t="s">
        <v>29</v>
      </c>
      <c r="E3" t="s">
        <v>30</v>
      </c>
      <c r="F3" t="s">
        <v>25</v>
      </c>
      <c r="G3" t="s">
        <v>31</v>
      </c>
      <c r="H3"/>
      <c r="I3">
        <v>1</v>
      </c>
      <c r="J3">
        <v>563</v>
      </c>
      <c r="K3">
        <v>563</v>
      </c>
      <c r="L3">
        <v>78</v>
      </c>
      <c r="M3" t="s">
        <v>32</v>
      </c>
      <c r="N3">
        <v>0</v>
      </c>
      <c r="O3">
        <v>0</v>
      </c>
      <c r="P3">
        <v>641</v>
      </c>
      <c r="Q3">
        <v>89.74</v>
      </c>
      <c r="R3">
        <v>730.74</v>
      </c>
      <c r="S3"/>
      <c r="T3"/>
      <c r="U3"/>
    </row>
    <row r="4" spans="1:27">
      <c r="A4">
        <v>8074963</v>
      </c>
      <c r="B4" t="s">
        <v>21</v>
      </c>
      <c r="C4" t="s">
        <v>28</v>
      </c>
      <c r="D4" t="s">
        <v>29</v>
      </c>
      <c r="E4" t="s">
        <v>33</v>
      </c>
      <c r="F4" t="s">
        <v>25</v>
      </c>
      <c r="G4" t="s">
        <v>34</v>
      </c>
      <c r="H4"/>
      <c r="I4">
        <v>2</v>
      </c>
      <c r="J4">
        <v>563</v>
      </c>
      <c r="K4">
        <v>1126</v>
      </c>
      <c r="L4">
        <v>265</v>
      </c>
      <c r="M4" t="s">
        <v>35</v>
      </c>
      <c r="N4">
        <v>34</v>
      </c>
      <c r="O4">
        <v>289</v>
      </c>
      <c r="P4">
        <v>1680</v>
      </c>
      <c r="Q4">
        <v>235.2</v>
      </c>
      <c r="R4">
        <v>1915.2</v>
      </c>
      <c r="S4"/>
      <c r="T4"/>
      <c r="U4"/>
    </row>
    <row r="5" spans="1:27">
      <c r="A5">
        <v>8073616</v>
      </c>
      <c r="B5" t="s">
        <v>21</v>
      </c>
      <c r="C5" t="s">
        <v>36</v>
      </c>
      <c r="D5" t="s">
        <v>29</v>
      </c>
      <c r="E5" t="s">
        <v>37</v>
      </c>
      <c r="F5" t="s">
        <v>25</v>
      </c>
      <c r="G5" t="s">
        <v>38</v>
      </c>
      <c r="H5"/>
      <c r="I5">
        <v>1</v>
      </c>
      <c r="J5">
        <v>450</v>
      </c>
      <c r="K5">
        <v>450</v>
      </c>
      <c r="L5">
        <v>0</v>
      </c>
      <c r="M5" t="s">
        <v>39</v>
      </c>
      <c r="N5">
        <v>60</v>
      </c>
      <c r="O5">
        <v>510</v>
      </c>
      <c r="P5">
        <v>960</v>
      </c>
      <c r="Q5">
        <v>134.4</v>
      </c>
      <c r="R5">
        <v>1094.4</v>
      </c>
      <c r="S5"/>
      <c r="T5"/>
      <c r="U5"/>
    </row>
    <row r="6" spans="1:27">
      <c r="A6">
        <v>8075418</v>
      </c>
      <c r="B6" t="s">
        <v>21</v>
      </c>
      <c r="C6" t="s">
        <v>40</v>
      </c>
      <c r="D6" t="s">
        <v>41</v>
      </c>
      <c r="E6" t="s">
        <v>42</v>
      </c>
      <c r="F6" t="s">
        <v>25</v>
      </c>
      <c r="G6" t="s">
        <v>43</v>
      </c>
      <c r="H6"/>
      <c r="I6">
        <v>3</v>
      </c>
      <c r="J6">
        <v>450</v>
      </c>
      <c r="K6">
        <v>1350</v>
      </c>
      <c r="L6">
        <v>1650</v>
      </c>
      <c r="M6" t="s">
        <v>44</v>
      </c>
      <c r="N6">
        <v>70</v>
      </c>
      <c r="O6">
        <v>595</v>
      </c>
      <c r="P6">
        <v>3595</v>
      </c>
      <c r="Q6">
        <v>503.3</v>
      </c>
      <c r="R6">
        <v>4098.3</v>
      </c>
      <c r="S6"/>
      <c r="T6"/>
      <c r="U6"/>
    </row>
    <row r="7" spans="1:27">
      <c r="A7">
        <v>8075797</v>
      </c>
      <c r="B7" t="s">
        <v>21</v>
      </c>
      <c r="C7" t="s">
        <v>45</v>
      </c>
      <c r="D7" t="s">
        <v>46</v>
      </c>
      <c r="E7" t="s">
        <v>47</v>
      </c>
      <c r="F7" t="s">
        <v>25</v>
      </c>
      <c r="G7" t="s">
        <v>48</v>
      </c>
      <c r="H7"/>
      <c r="I7">
        <v>1</v>
      </c>
      <c r="J7">
        <v>450</v>
      </c>
      <c r="K7">
        <v>450</v>
      </c>
      <c r="L7">
        <v>950</v>
      </c>
      <c r="M7" t="s">
        <v>49</v>
      </c>
      <c r="N7">
        <v>65</v>
      </c>
      <c r="O7">
        <v>552.5</v>
      </c>
      <c r="P7">
        <v>1952.5</v>
      </c>
      <c r="Q7">
        <v>273.35</v>
      </c>
      <c r="R7">
        <v>2225.85</v>
      </c>
      <c r="S7"/>
      <c r="T7"/>
      <c r="U7"/>
    </row>
    <row r="8" spans="1:27">
      <c r="A8">
        <v>8075495</v>
      </c>
      <c r="B8" t="s">
        <v>21</v>
      </c>
      <c r="C8" t="s">
        <v>22</v>
      </c>
      <c r="D8" t="s">
        <v>46</v>
      </c>
      <c r="E8" t="s">
        <v>50</v>
      </c>
      <c r="F8" t="s">
        <v>25</v>
      </c>
      <c r="G8" t="s">
        <v>51</v>
      </c>
      <c r="H8"/>
      <c r="I8">
        <v>2</v>
      </c>
      <c r="J8">
        <v>450</v>
      </c>
      <c r="K8">
        <v>900</v>
      </c>
      <c r="L8">
        <v>989</v>
      </c>
      <c r="M8" t="s">
        <v>52</v>
      </c>
      <c r="N8">
        <v>104</v>
      </c>
      <c r="O8">
        <v>884</v>
      </c>
      <c r="P8">
        <v>2773</v>
      </c>
      <c r="Q8">
        <v>388.22</v>
      </c>
      <c r="R8">
        <v>3161.22</v>
      </c>
      <c r="S8"/>
      <c r="T8"/>
      <c r="U8"/>
    </row>
    <row r="9" spans="1:27">
      <c r="A9">
        <v>8075579</v>
      </c>
      <c r="B9" t="s">
        <v>21</v>
      </c>
      <c r="C9" t="s">
        <v>53</v>
      </c>
      <c r="D9" t="s">
        <v>54</v>
      </c>
      <c r="E9" t="s">
        <v>55</v>
      </c>
      <c r="F9" t="s">
        <v>25</v>
      </c>
      <c r="G9" t="s">
        <v>56</v>
      </c>
      <c r="H9"/>
      <c r="I9">
        <v>5</v>
      </c>
      <c r="J9">
        <v>450</v>
      </c>
      <c r="K9">
        <v>2250</v>
      </c>
      <c r="L9">
        <v>1400</v>
      </c>
      <c r="M9" t="s">
        <v>57</v>
      </c>
      <c r="N9">
        <v>60</v>
      </c>
      <c r="O9">
        <v>510</v>
      </c>
      <c r="P9">
        <v>4160</v>
      </c>
      <c r="Q9">
        <v>582.4</v>
      </c>
      <c r="R9">
        <v>4742.4</v>
      </c>
      <c r="S9"/>
      <c r="T9"/>
      <c r="U9"/>
    </row>
    <row r="10" spans="1:27">
      <c r="A10">
        <v>8075116</v>
      </c>
      <c r="B10" t="s">
        <v>21</v>
      </c>
      <c r="C10" t="s">
        <v>58</v>
      </c>
      <c r="D10" t="s">
        <v>54</v>
      </c>
      <c r="E10" t="s">
        <v>59</v>
      </c>
      <c r="F10" t="s">
        <v>25</v>
      </c>
      <c r="G10" t="s">
        <v>60</v>
      </c>
      <c r="H10"/>
      <c r="I10">
        <v>2</v>
      </c>
      <c r="J10">
        <v>563</v>
      </c>
      <c r="K10">
        <v>1126</v>
      </c>
      <c r="L10">
        <v>2180</v>
      </c>
      <c r="M10" t="s">
        <v>61</v>
      </c>
      <c r="N10">
        <v>90</v>
      </c>
      <c r="O10">
        <v>765</v>
      </c>
      <c r="P10">
        <v>4071</v>
      </c>
      <c r="Q10">
        <v>569.94</v>
      </c>
      <c r="R10">
        <v>4640.94</v>
      </c>
      <c r="S10"/>
      <c r="T10"/>
      <c r="U10"/>
    </row>
    <row r="11" spans="1:27">
      <c r="A11">
        <v>8075378</v>
      </c>
      <c r="B11" t="s">
        <v>21</v>
      </c>
      <c r="C11" t="s">
        <v>62</v>
      </c>
      <c r="D11" t="s">
        <v>54</v>
      </c>
      <c r="E11" t="s">
        <v>63</v>
      </c>
      <c r="F11" t="s">
        <v>25</v>
      </c>
      <c r="G11" t="s">
        <v>64</v>
      </c>
      <c r="H11"/>
      <c r="I11">
        <v>2</v>
      </c>
      <c r="J11">
        <v>450</v>
      </c>
      <c r="K11">
        <v>900</v>
      </c>
      <c r="L11">
        <v>1420</v>
      </c>
      <c r="M11" t="s">
        <v>65</v>
      </c>
      <c r="N11">
        <v>62</v>
      </c>
      <c r="O11">
        <v>527</v>
      </c>
      <c r="P11">
        <v>2847</v>
      </c>
      <c r="Q11">
        <v>398.58</v>
      </c>
      <c r="R11">
        <v>3245.58</v>
      </c>
      <c r="S11"/>
      <c r="T11"/>
      <c r="U11"/>
    </row>
    <row r="12" spans="1:27">
      <c r="A12">
        <v>8075104</v>
      </c>
      <c r="B12" t="s">
        <v>21</v>
      </c>
      <c r="C12" t="s">
        <v>66</v>
      </c>
      <c r="D12" t="s">
        <v>54</v>
      </c>
      <c r="E12" t="s">
        <v>67</v>
      </c>
      <c r="F12" t="s">
        <v>25</v>
      </c>
      <c r="G12" t="s">
        <v>68</v>
      </c>
      <c r="H12"/>
      <c r="I12">
        <v>1</v>
      </c>
      <c r="J12">
        <v>563</v>
      </c>
      <c r="K12">
        <v>563</v>
      </c>
      <c r="L12">
        <v>0</v>
      </c>
      <c r="M12" t="s">
        <v>39</v>
      </c>
      <c r="N12">
        <v>60</v>
      </c>
      <c r="O12">
        <v>510</v>
      </c>
      <c r="P12">
        <v>1073</v>
      </c>
      <c r="Q12">
        <v>150.22</v>
      </c>
      <c r="R12">
        <v>1223.22</v>
      </c>
      <c r="S12"/>
      <c r="T12"/>
      <c r="U12"/>
    </row>
    <row r="13" spans="1:27">
      <c r="A13">
        <v>8073440</v>
      </c>
      <c r="B13" t="s">
        <v>21</v>
      </c>
      <c r="C13" t="s">
        <v>69</v>
      </c>
      <c r="D13" t="s">
        <v>54</v>
      </c>
      <c r="E13" t="s">
        <v>70</v>
      </c>
      <c r="F13" t="s">
        <v>25</v>
      </c>
      <c r="G13" t="s">
        <v>71</v>
      </c>
      <c r="H13"/>
      <c r="I13">
        <v>3</v>
      </c>
      <c r="J13">
        <v>563</v>
      </c>
      <c r="K13">
        <v>1689</v>
      </c>
      <c r="L13">
        <v>290</v>
      </c>
      <c r="M13" t="s">
        <v>72</v>
      </c>
      <c r="N13">
        <v>60</v>
      </c>
      <c r="O13">
        <v>510</v>
      </c>
      <c r="P13">
        <v>2489</v>
      </c>
      <c r="Q13">
        <v>348.46</v>
      </c>
      <c r="R13">
        <v>2837.46</v>
      </c>
      <c r="S13"/>
      <c r="T13"/>
      <c r="U13"/>
    </row>
    <row r="14" spans="1:27">
      <c r="I14" s="2">
        <f>SUM(I2:I13)</f>
        <v>25</v>
      </c>
      <c r="J14" s="2"/>
      <c r="K14" s="2">
        <f>SUM(K2:K13)</f>
        <v>12267</v>
      </c>
      <c r="L14" s="2">
        <f>SUM(L2:L13)</f>
        <v>9972</v>
      </c>
      <c r="M14" s="2"/>
      <c r="N14" s="2">
        <f>SUM(N2:N13)</f>
        <v>723</v>
      </c>
      <c r="O14" s="2">
        <f>SUM(O2:O13)</f>
        <v>6145.5</v>
      </c>
      <c r="P14" s="2">
        <f>SUM(P2:P13)</f>
        <v>28384.5</v>
      </c>
      <c r="Q14" s="2">
        <f>SUM(Q2:Q13)</f>
        <v>3973.83</v>
      </c>
      <c r="R14" s="2">
        <f>SUM(R2:R13)</f>
        <v>32358.33</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Simple</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Sealink</dc:creator>
  <cp:lastModifiedBy>Sealink</cp:lastModifiedBy>
  <dcterms:created xsi:type="dcterms:W3CDTF">2017-04-08T14:56:18+02:00</dcterms:created>
  <dcterms:modified xsi:type="dcterms:W3CDTF">2017-04-08T14:56:18+02:00</dcterms:modified>
  <dc:title>Seavest Batch Invoice</dc:title>
  <dc:description>Seavest Batch Invoice</dc:description>
  <dc:subject>Seavest Batch Invoice</dc:subject>
  <cp:keywords/>
  <cp:category/>
</cp:coreProperties>
</file>