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L project\"/>
    </mc:Choice>
  </mc:AlternateContent>
  <bookViews>
    <workbookView xWindow="0" yWindow="0" windowWidth="23040" windowHeight="919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 l="1"/>
  <c r="K40" i="1"/>
  <c r="K37" i="1"/>
  <c r="J33" i="1"/>
  <c r="K31" i="1"/>
  <c r="K25" i="1"/>
  <c r="K15" i="1"/>
  <c r="K24" i="1" l="1"/>
  <c r="K26" i="1"/>
  <c r="K32" i="1"/>
  <c r="K38" i="1"/>
  <c r="K23" i="1"/>
</calcChain>
</file>

<file path=xl/sharedStrings.xml><?xml version="1.0" encoding="utf-8"?>
<sst xmlns="http://schemas.openxmlformats.org/spreadsheetml/2006/main" count="102" uniqueCount="54">
  <si>
    <t>Model</t>
  </si>
  <si>
    <t>Accuracy</t>
  </si>
  <si>
    <t>Precision</t>
  </si>
  <si>
    <t>Recall</t>
  </si>
  <si>
    <t>F1-score</t>
  </si>
  <si>
    <t>TP</t>
  </si>
  <si>
    <t>FN</t>
  </si>
  <si>
    <t>FP</t>
  </si>
  <si>
    <t>TN</t>
  </si>
  <si>
    <t>FNR</t>
  </si>
  <si>
    <t>FPR</t>
  </si>
  <si>
    <t>Image spam hunter  dataset</t>
  </si>
  <si>
    <t>Image spam hunter Ham + Improved spam dataset</t>
  </si>
  <si>
    <t>Dredze PSpam and  PHam</t>
  </si>
  <si>
    <t>Dredze SpamArch and  PHam</t>
  </si>
  <si>
    <t>Dredze PSpam, PHam and SpamArch</t>
  </si>
  <si>
    <t>DenseNet201</t>
  </si>
  <si>
    <t>Xception</t>
  </si>
  <si>
    <t>VGG19</t>
  </si>
  <si>
    <t>Number of parameters</t>
  </si>
  <si>
    <t>Trainable: 25,013,569</t>
  </si>
  <si>
    <t>Trainable: 5,984,514</t>
  </si>
  <si>
    <t>Trainable: 10,488,065</t>
  </si>
  <si>
    <t>Non-trainable: 10,585,152</t>
  </si>
  <si>
    <t>Trainable: 4,215,041</t>
  </si>
  <si>
    <t>Non-trainable: 18,039,360</t>
  </si>
  <si>
    <t>Trainable: 13,342,241</t>
  </si>
  <si>
    <t>Non-trainable: 14,073,096</t>
  </si>
  <si>
    <t>Trainable: 7,078,657</t>
  </si>
  <si>
    <t>Non-trainable: 23,062,912</t>
  </si>
  <si>
    <t>ResNet50</t>
  </si>
  <si>
    <t>CNN</t>
  </si>
  <si>
    <t xml:space="preserve">CS - CNN </t>
  </si>
  <si>
    <t>CNN - LR</t>
  </si>
  <si>
    <t>CS- CNN -LR</t>
  </si>
  <si>
    <t>CNN -RF</t>
  </si>
  <si>
    <t>CS-CNN-RF</t>
  </si>
  <si>
    <t>CNN-DT</t>
  </si>
  <si>
    <t>CS-CNN-DT</t>
  </si>
  <si>
    <t>CNN -KNN</t>
  </si>
  <si>
    <t>CS-CNN-KNN</t>
  </si>
  <si>
    <t>CNN-GNB</t>
  </si>
  <si>
    <t>CS-CNN-GNB</t>
  </si>
  <si>
    <t>CNN-AB</t>
  </si>
  <si>
    <t>CS-CNN-AB</t>
  </si>
  <si>
    <t>CNN-LSVM</t>
  </si>
  <si>
    <t>CS-CNN-LSVM</t>
  </si>
  <si>
    <t>CNN -RSVM</t>
  </si>
  <si>
    <t>CS-CNN-RSVM</t>
  </si>
  <si>
    <t>CS-CNN</t>
  </si>
  <si>
    <t>CS-CNN - LR</t>
  </si>
  <si>
    <t>CSS-RF</t>
  </si>
  <si>
    <t>CNN- KNN</t>
  </si>
  <si>
    <t>CNN-RSVM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</si>
</sst>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3" sqref="E23"/>
    </sheetView>
  </sheetViews>
  <sheetFormatPr defaultRowHeight="14.4" x14ac:dyDescent="0.3"/>
  <cols>
    <col min="1" max="1" width="13.33203125" customWidth="1"/>
    <col min="2" max="2" width="25.6640625" customWidth="1"/>
  </cols>
  <sheetData>
    <row r="1" spans="1:2" ht="39.6" customHeight="1" thickBot="1" x14ac:dyDescent="0.35">
      <c r="A1" s="1" t="s">
        <v>0</v>
      </c>
      <c r="B1" s="2" t="s">
        <v>19</v>
      </c>
    </row>
    <row r="2" spans="1:2" ht="23.4" customHeight="1" thickBot="1" x14ac:dyDescent="0.35">
      <c r="A2" s="3" t="s">
        <v>31</v>
      </c>
      <c r="B2" s="4" t="s">
        <v>20</v>
      </c>
    </row>
    <row r="3" spans="1:2" ht="18.600000000000001" customHeight="1" thickBot="1" x14ac:dyDescent="0.35">
      <c r="A3" s="3" t="s">
        <v>49</v>
      </c>
      <c r="B3" s="4" t="s">
        <v>21</v>
      </c>
    </row>
    <row r="4" spans="1:2" x14ac:dyDescent="0.3">
      <c r="A4" s="10" t="s">
        <v>18</v>
      </c>
      <c r="B4" s="7" t="s">
        <v>22</v>
      </c>
    </row>
    <row r="5" spans="1:2" ht="15" thickBot="1" x14ac:dyDescent="0.35">
      <c r="A5" s="11"/>
      <c r="B5" s="4" t="s">
        <v>23</v>
      </c>
    </row>
    <row r="6" spans="1:2" x14ac:dyDescent="0.3">
      <c r="A6" s="10" t="s">
        <v>16</v>
      </c>
      <c r="B6" s="7" t="s">
        <v>24</v>
      </c>
    </row>
    <row r="7" spans="1:2" ht="15" thickBot="1" x14ac:dyDescent="0.35">
      <c r="A7" s="11"/>
      <c r="B7" s="4" t="s">
        <v>25</v>
      </c>
    </row>
    <row r="8" spans="1:2" x14ac:dyDescent="0.3">
      <c r="A8" s="10" t="s">
        <v>17</v>
      </c>
      <c r="B8" s="7" t="s">
        <v>26</v>
      </c>
    </row>
    <row r="9" spans="1:2" ht="15" thickBot="1" x14ac:dyDescent="0.35">
      <c r="A9" s="11"/>
      <c r="B9" s="4" t="s">
        <v>27</v>
      </c>
    </row>
    <row r="10" spans="1:2" x14ac:dyDescent="0.3">
      <c r="A10" s="10" t="s">
        <v>30</v>
      </c>
      <c r="B10" s="7" t="s">
        <v>28</v>
      </c>
    </row>
    <row r="11" spans="1:2" ht="15" thickBot="1" x14ac:dyDescent="0.35">
      <c r="A11" s="11"/>
      <c r="B11" s="4" t="s">
        <v>29</v>
      </c>
    </row>
  </sheetData>
  <mergeCells count="4"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5" zoomScaleNormal="85" workbookViewId="0">
      <selection activeCell="A34" sqref="A34"/>
    </sheetView>
  </sheetViews>
  <sheetFormatPr defaultRowHeight="14.4" x14ac:dyDescent="0.3"/>
  <cols>
    <col min="1" max="1" width="16.88671875" customWidth="1"/>
    <col min="10" max="11" width="11.44140625" bestFit="1" customWidth="1"/>
  </cols>
  <sheetData>
    <row r="1" spans="1:11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 x14ac:dyDescent="0.35">
      <c r="A2" s="12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" thickBot="1" x14ac:dyDescent="0.35">
      <c r="A3" s="6" t="s">
        <v>31</v>
      </c>
      <c r="B3" s="4">
        <v>0.97799999999999998</v>
      </c>
      <c r="C3" s="4">
        <v>0.98099999999999998</v>
      </c>
      <c r="D3" s="4">
        <v>0.97699999999999998</v>
      </c>
      <c r="E3" s="4">
        <v>0.97899999999999998</v>
      </c>
      <c r="F3" s="4">
        <v>238</v>
      </c>
      <c r="G3" s="4">
        <v>6</v>
      </c>
      <c r="H3" s="4">
        <v>5</v>
      </c>
      <c r="I3" s="4">
        <v>263</v>
      </c>
      <c r="J3" s="4">
        <v>2.4E-2</v>
      </c>
      <c r="K3" s="4">
        <v>1.7999999999999999E-2</v>
      </c>
    </row>
    <row r="4" spans="1:11" ht="15" thickBot="1" x14ac:dyDescent="0.35">
      <c r="A4" s="6" t="s">
        <v>32</v>
      </c>
      <c r="B4" s="4">
        <v>0.95099999999999996</v>
      </c>
      <c r="C4" s="4">
        <v>0.91700000000000004</v>
      </c>
      <c r="D4" s="4">
        <v>0.996</v>
      </c>
      <c r="E4" s="4">
        <v>0.95499999999999996</v>
      </c>
      <c r="F4" s="4">
        <v>219</v>
      </c>
      <c r="G4" s="4">
        <v>1</v>
      </c>
      <c r="H4" s="4">
        <v>24</v>
      </c>
      <c r="I4" s="4">
        <v>268</v>
      </c>
      <c r="J4" s="4">
        <v>4.0000000000000001E-3</v>
      </c>
      <c r="K4" s="4">
        <v>8.2000000000000003E-2</v>
      </c>
    </row>
    <row r="5" spans="1:11" ht="15" thickBot="1" x14ac:dyDescent="0.35">
      <c r="A5" s="6" t="s">
        <v>33</v>
      </c>
      <c r="B5" s="4">
        <v>0.97799999999999998</v>
      </c>
      <c r="C5" s="4">
        <v>0.97799999999999998</v>
      </c>
      <c r="D5" s="4">
        <v>0.97799999999999998</v>
      </c>
      <c r="E5" s="4">
        <v>0.97799999999999998</v>
      </c>
      <c r="F5" s="4">
        <v>238</v>
      </c>
      <c r="G5" s="4">
        <v>6</v>
      </c>
      <c r="H5" s="4">
        <v>5</v>
      </c>
      <c r="I5" s="4">
        <v>263</v>
      </c>
      <c r="J5" s="4">
        <v>2.4E-2</v>
      </c>
      <c r="K5" s="4">
        <v>1.7999999999999999E-2</v>
      </c>
    </row>
    <row r="6" spans="1:11" ht="15" thickBot="1" x14ac:dyDescent="0.35">
      <c r="A6" s="6" t="s">
        <v>34</v>
      </c>
      <c r="B6" s="4">
        <v>0.98199999999999998</v>
      </c>
      <c r="C6" s="4">
        <v>0.98</v>
      </c>
      <c r="D6" s="4">
        <v>0.98</v>
      </c>
      <c r="E6" s="4">
        <v>0.98</v>
      </c>
      <c r="F6" s="4">
        <v>239</v>
      </c>
      <c r="G6" s="4">
        <v>6</v>
      </c>
      <c r="H6" s="4">
        <v>4</v>
      </c>
      <c r="I6" s="4">
        <v>263</v>
      </c>
      <c r="J6" s="4">
        <v>2.4E-2</v>
      </c>
      <c r="K6" s="4">
        <v>1.4E-2</v>
      </c>
    </row>
    <row r="7" spans="1:11" ht="15" thickBot="1" x14ac:dyDescent="0.35">
      <c r="A7" s="6" t="s">
        <v>35</v>
      </c>
      <c r="B7" s="4">
        <v>0.97199999999999998</v>
      </c>
      <c r="C7" s="4">
        <v>0.97199999999999998</v>
      </c>
      <c r="D7" s="4">
        <v>0.97199999999999998</v>
      </c>
      <c r="E7" s="4">
        <v>0.97199999999999998</v>
      </c>
      <c r="F7" s="4">
        <v>236</v>
      </c>
      <c r="G7" s="4">
        <v>7</v>
      </c>
      <c r="H7" s="4">
        <v>7</v>
      </c>
      <c r="I7" s="4">
        <v>262</v>
      </c>
      <c r="J7" s="4">
        <v>2.8000000000000001E-2</v>
      </c>
      <c r="K7" s="4">
        <v>2.5999999999999999E-2</v>
      </c>
    </row>
    <row r="8" spans="1:11" ht="15" thickBot="1" x14ac:dyDescent="0.35">
      <c r="A8" s="6" t="s">
        <v>36</v>
      </c>
      <c r="B8" s="4">
        <v>0.98199999999999998</v>
      </c>
      <c r="C8" s="4">
        <v>0.98199999999999998</v>
      </c>
      <c r="D8" s="4">
        <v>0.98199999999999998</v>
      </c>
      <c r="E8" s="4">
        <v>0.98199999999999998</v>
      </c>
      <c r="F8" s="4">
        <v>241</v>
      </c>
      <c r="G8" s="4">
        <v>6</v>
      </c>
      <c r="H8" s="4">
        <v>2</v>
      </c>
      <c r="I8" s="4">
        <v>262</v>
      </c>
      <c r="J8" s="4">
        <v>2.4E-2</v>
      </c>
      <c r="K8" s="4">
        <v>7.0000000000000001E-3</v>
      </c>
    </row>
    <row r="9" spans="1:11" ht="15" thickBot="1" x14ac:dyDescent="0.35">
      <c r="A9" s="6" t="s">
        <v>37</v>
      </c>
      <c r="B9" s="4">
        <v>0.97599999999999998</v>
      </c>
      <c r="C9" s="4">
        <v>0.97599999999999998</v>
      </c>
      <c r="D9" s="4">
        <v>0.97599999999999998</v>
      </c>
      <c r="E9" s="4">
        <v>0.97599999999999998</v>
      </c>
      <c r="F9" s="4">
        <v>232</v>
      </c>
      <c r="G9" s="4">
        <v>3</v>
      </c>
      <c r="H9" s="4">
        <v>11</v>
      </c>
      <c r="I9" s="4">
        <v>262</v>
      </c>
      <c r="J9" s="4">
        <v>1.2E-2</v>
      </c>
      <c r="K9" s="4">
        <v>0.04</v>
      </c>
    </row>
    <row r="10" spans="1:11" ht="15" thickBot="1" x14ac:dyDescent="0.35">
      <c r="A10" s="6" t="s">
        <v>38</v>
      </c>
      <c r="B10" s="4">
        <v>0.98199999999999998</v>
      </c>
      <c r="C10" s="4">
        <v>0.98199999999999998</v>
      </c>
      <c r="D10" s="4">
        <v>0.98199999999999998</v>
      </c>
      <c r="E10" s="4">
        <v>0.98199999999999998</v>
      </c>
      <c r="F10" s="4">
        <v>238</v>
      </c>
      <c r="G10" s="4">
        <v>4</v>
      </c>
      <c r="H10" s="4">
        <v>5</v>
      </c>
      <c r="I10" s="4">
        <v>265</v>
      </c>
      <c r="J10" s="4">
        <v>1.6E-2</v>
      </c>
      <c r="K10" s="4">
        <v>1.7999999999999999E-2</v>
      </c>
    </row>
    <row r="11" spans="1:11" ht="15" thickBot="1" x14ac:dyDescent="0.35">
      <c r="A11" s="6" t="s">
        <v>39</v>
      </c>
      <c r="B11" s="4">
        <v>0.97199999999999998</v>
      </c>
      <c r="C11" s="4">
        <v>0.97299999999999998</v>
      </c>
      <c r="D11" s="4">
        <v>0.97199999999999998</v>
      </c>
      <c r="E11" s="4">
        <v>0.97199999999999998</v>
      </c>
      <c r="F11" s="4">
        <v>265</v>
      </c>
      <c r="G11" s="4">
        <v>5</v>
      </c>
      <c r="H11" s="4">
        <v>6</v>
      </c>
      <c r="I11" s="4">
        <v>266</v>
      </c>
      <c r="J11" s="4">
        <v>1.7999999999999999E-2</v>
      </c>
      <c r="K11" s="4">
        <v>2.1999999999999999E-2</v>
      </c>
    </row>
    <row r="12" spans="1:11" ht="15" thickBot="1" x14ac:dyDescent="0.35">
      <c r="A12" s="6" t="s">
        <v>40</v>
      </c>
      <c r="B12" s="4">
        <v>0.97399999999999998</v>
      </c>
      <c r="C12" s="4">
        <v>0.97299999999999998</v>
      </c>
      <c r="D12" s="4">
        <v>0.97399999999999998</v>
      </c>
      <c r="E12" s="4">
        <v>0.97399999999999998</v>
      </c>
      <c r="F12" s="4">
        <v>265</v>
      </c>
      <c r="G12" s="4">
        <v>5</v>
      </c>
      <c r="H12" s="4">
        <v>6</v>
      </c>
      <c r="I12" s="4">
        <v>266</v>
      </c>
      <c r="J12" s="4">
        <v>1.7999999999999999E-2</v>
      </c>
      <c r="K12" s="4">
        <v>2.1999999999999999E-2</v>
      </c>
    </row>
    <row r="13" spans="1:11" ht="15" thickBot="1" x14ac:dyDescent="0.35">
      <c r="A13" s="6" t="s">
        <v>41</v>
      </c>
      <c r="B13" s="4">
        <v>0.96199999999999997</v>
      </c>
      <c r="C13" s="4">
        <v>0.96299999999999997</v>
      </c>
      <c r="D13" s="4">
        <v>0.96199999999999997</v>
      </c>
      <c r="E13" s="4">
        <v>0.96199999999999997</v>
      </c>
      <c r="F13" s="4">
        <v>228</v>
      </c>
      <c r="G13" s="4">
        <v>4</v>
      </c>
      <c r="H13" s="4">
        <v>15</v>
      </c>
      <c r="I13" s="4">
        <v>265</v>
      </c>
      <c r="J13" s="4">
        <v>1.7000000000000001E-2</v>
      </c>
      <c r="K13" s="4">
        <v>5.2999999999999999E-2</v>
      </c>
    </row>
    <row r="14" spans="1:11" ht="15" thickBot="1" x14ac:dyDescent="0.35">
      <c r="A14" s="6" t="s">
        <v>42</v>
      </c>
      <c r="B14" s="4">
        <v>0.96199999999999997</v>
      </c>
      <c r="C14" s="4">
        <v>0.96299999999999997</v>
      </c>
      <c r="D14" s="4">
        <v>0.96199999999999997</v>
      </c>
      <c r="E14" s="4">
        <v>0.96199999999999997</v>
      </c>
      <c r="F14" s="4">
        <v>228</v>
      </c>
      <c r="G14" s="4">
        <v>4</v>
      </c>
      <c r="H14" s="4">
        <v>15</v>
      </c>
      <c r="I14" s="4">
        <v>265</v>
      </c>
      <c r="J14" s="4">
        <v>1.7000000000000001E-2</v>
      </c>
      <c r="K14" s="4">
        <v>5.2999999999999999E-2</v>
      </c>
    </row>
    <row r="15" spans="1:11" ht="15" thickBot="1" x14ac:dyDescent="0.35">
      <c r="A15" s="6" t="s">
        <v>43</v>
      </c>
      <c r="B15" s="4">
        <v>0.96799999999999997</v>
      </c>
      <c r="C15" s="4">
        <v>0.96799999999999997</v>
      </c>
      <c r="D15" s="4">
        <v>0.96799999999999997</v>
      </c>
      <c r="E15" s="4">
        <v>0.96799999999999997</v>
      </c>
      <c r="F15" s="4">
        <v>232</v>
      </c>
      <c r="G15" s="4">
        <v>5</v>
      </c>
      <c r="H15" s="4">
        <v>11</v>
      </c>
      <c r="I15" s="4">
        <v>264</v>
      </c>
      <c r="J15" s="4">
        <v>2.1000000000000001E-2</v>
      </c>
      <c r="K15" s="4">
        <f t="shared" ref="K15" si="0">H15/(I15+H15)</f>
        <v>0.04</v>
      </c>
    </row>
    <row r="16" spans="1:11" ht="15" thickBot="1" x14ac:dyDescent="0.35">
      <c r="A16" s="6" t="s">
        <v>44</v>
      </c>
      <c r="B16" s="4">
        <v>0.97099999999999997</v>
      </c>
      <c r="C16" s="4">
        <v>0.97099999999999997</v>
      </c>
      <c r="D16" s="4">
        <v>0.97099999999999997</v>
      </c>
      <c r="E16" s="4">
        <v>0.97099999999999997</v>
      </c>
      <c r="F16" s="4">
        <v>234</v>
      </c>
      <c r="G16" s="4">
        <v>5</v>
      </c>
      <c r="H16" s="4">
        <v>9</v>
      </c>
      <c r="I16" s="4">
        <v>265</v>
      </c>
      <c r="J16" s="4">
        <v>0.02</v>
      </c>
      <c r="K16" s="4">
        <v>3.2000000000000001E-2</v>
      </c>
    </row>
    <row r="17" spans="1:11" ht="15" thickBot="1" x14ac:dyDescent="0.35">
      <c r="A17" s="6" t="s">
        <v>45</v>
      </c>
      <c r="B17" s="4">
        <v>0.97199999999999998</v>
      </c>
      <c r="C17" s="4">
        <v>0.97299999999999998</v>
      </c>
      <c r="D17" s="4">
        <v>0.97199999999999998</v>
      </c>
      <c r="E17" s="4">
        <v>0.97199999999999998</v>
      </c>
      <c r="F17" s="4">
        <v>232</v>
      </c>
      <c r="G17" s="4">
        <v>3</v>
      </c>
      <c r="H17" s="4">
        <v>11</v>
      </c>
      <c r="I17" s="4">
        <v>266</v>
      </c>
      <c r="J17" s="4">
        <v>1.2E-2</v>
      </c>
      <c r="K17" s="4">
        <v>3.9E-2</v>
      </c>
    </row>
    <row r="18" spans="1:11" ht="15" thickBot="1" x14ac:dyDescent="0.35">
      <c r="A18" s="6" t="s">
        <v>46</v>
      </c>
      <c r="B18" s="4">
        <v>0.97799999999999998</v>
      </c>
      <c r="C18" s="4">
        <v>0.97799999999999998</v>
      </c>
      <c r="D18" s="4">
        <v>0.97799999999999998</v>
      </c>
      <c r="E18" s="4">
        <v>0.97799999999999998</v>
      </c>
      <c r="F18" s="4">
        <v>238</v>
      </c>
      <c r="G18" s="4">
        <v>6</v>
      </c>
      <c r="H18" s="4">
        <v>5</v>
      </c>
      <c r="I18" s="4">
        <v>263</v>
      </c>
      <c r="J18" s="4">
        <v>2.4E-2</v>
      </c>
      <c r="K18" s="4">
        <v>1.7999999999999999E-2</v>
      </c>
    </row>
    <row r="19" spans="1:11" ht="15" thickBot="1" x14ac:dyDescent="0.35">
      <c r="A19" s="6" t="s">
        <v>47</v>
      </c>
      <c r="B19" s="4">
        <v>0.96399999999999997</v>
      </c>
      <c r="C19" s="4">
        <v>0.96499999999999997</v>
      </c>
      <c r="D19" s="4">
        <v>0.96399999999999997</v>
      </c>
      <c r="E19" s="4">
        <v>0.96399999999999997</v>
      </c>
      <c r="F19" s="4">
        <v>232</v>
      </c>
      <c r="G19" s="4">
        <v>3</v>
      </c>
      <c r="H19" s="4">
        <v>11</v>
      </c>
      <c r="I19" s="4">
        <v>266</v>
      </c>
      <c r="J19" s="4">
        <v>1.2E-2</v>
      </c>
      <c r="K19" s="4">
        <v>3.9E-2</v>
      </c>
    </row>
    <row r="20" spans="1:11" ht="15" thickBot="1" x14ac:dyDescent="0.35">
      <c r="A20" s="6" t="s">
        <v>48</v>
      </c>
      <c r="B20" s="4">
        <v>0.96699999999999997</v>
      </c>
      <c r="C20" s="4">
        <v>0.96699999999999997</v>
      </c>
      <c r="D20" s="4">
        <v>0.96699999999999997</v>
      </c>
      <c r="E20" s="4">
        <v>0.96699999999999997</v>
      </c>
      <c r="F20" s="4">
        <v>234</v>
      </c>
      <c r="G20" s="4">
        <v>3</v>
      </c>
      <c r="H20" s="4">
        <v>10</v>
      </c>
      <c r="I20" s="4">
        <v>266</v>
      </c>
      <c r="J20" s="4">
        <v>1.2E-2</v>
      </c>
      <c r="K20" s="4">
        <v>3.5999999999999997E-2</v>
      </c>
    </row>
    <row r="21" spans="1:11" ht="15" thickBot="1" x14ac:dyDescent="0.35">
      <c r="A21" s="8"/>
      <c r="B21" s="9"/>
      <c r="C21" s="9"/>
      <c r="D21" s="9"/>
      <c r="E21" s="9"/>
      <c r="F21" s="9"/>
      <c r="G21" s="9"/>
      <c r="H21" s="9"/>
      <c r="I21" s="9"/>
      <c r="J21" s="9"/>
      <c r="K21" s="4"/>
    </row>
    <row r="22" spans="1:11" ht="15" thickBot="1" x14ac:dyDescent="0.35">
      <c r="A22" s="12" t="s">
        <v>12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</row>
    <row r="23" spans="1:11" ht="15" thickBot="1" x14ac:dyDescent="0.35">
      <c r="A23" s="6" t="s">
        <v>31</v>
      </c>
      <c r="B23" s="4">
        <v>0.99399999999999999</v>
      </c>
      <c r="C23" s="4">
        <v>1</v>
      </c>
      <c r="D23" s="4">
        <v>0.98899999999999999</v>
      </c>
      <c r="E23" s="4">
        <v>0.99399999999999999</v>
      </c>
      <c r="F23" s="4">
        <v>243</v>
      </c>
      <c r="G23" s="4">
        <v>3</v>
      </c>
      <c r="H23" s="4">
        <v>0</v>
      </c>
      <c r="I23" s="4">
        <v>290</v>
      </c>
      <c r="J23" s="4">
        <v>1.2E-2</v>
      </c>
      <c r="K23" s="4">
        <f>H23/(I23+H23)</f>
        <v>0</v>
      </c>
    </row>
    <row r="24" spans="1:11" ht="15" thickBot="1" x14ac:dyDescent="0.35">
      <c r="A24" s="6" t="s">
        <v>49</v>
      </c>
      <c r="B24" s="4">
        <v>0.996</v>
      </c>
      <c r="C24" s="4">
        <v>1</v>
      </c>
      <c r="D24" s="4">
        <v>0.99299999999999999</v>
      </c>
      <c r="E24" s="4">
        <v>0.996</v>
      </c>
      <c r="F24" s="4">
        <v>243</v>
      </c>
      <c r="G24" s="4">
        <v>2</v>
      </c>
      <c r="H24" s="4">
        <v>0</v>
      </c>
      <c r="I24" s="4">
        <v>291</v>
      </c>
      <c r="J24" s="4">
        <v>8.0000000000000002E-3</v>
      </c>
      <c r="K24" s="4">
        <f t="shared" ref="K24:K40" si="1">H24/(I24+H24)</f>
        <v>0</v>
      </c>
    </row>
    <row r="25" spans="1:11" ht="15" thickBot="1" x14ac:dyDescent="0.35">
      <c r="A25" s="6" t="s">
        <v>33</v>
      </c>
      <c r="B25" s="4">
        <v>0.99399999999999999</v>
      </c>
      <c r="C25" s="4">
        <v>0.99399999999999999</v>
      </c>
      <c r="D25" s="4">
        <v>0.99399999999999999</v>
      </c>
      <c r="E25" s="4">
        <v>0.99399999999999999</v>
      </c>
      <c r="F25" s="4">
        <v>243</v>
      </c>
      <c r="G25" s="4">
        <v>3</v>
      </c>
      <c r="H25" s="4">
        <v>0</v>
      </c>
      <c r="I25" s="4">
        <v>290</v>
      </c>
      <c r="J25" s="4">
        <v>1.2E-2</v>
      </c>
      <c r="K25" s="4">
        <f t="shared" ref="K25" si="2">H25/(I25+H25)</f>
        <v>0</v>
      </c>
    </row>
    <row r="26" spans="1:11" ht="15" thickBot="1" x14ac:dyDescent="0.35">
      <c r="A26" s="6" t="s">
        <v>50</v>
      </c>
      <c r="B26" s="4">
        <v>0.996</v>
      </c>
      <c r="C26" s="4">
        <v>0.996</v>
      </c>
      <c r="D26" s="4">
        <v>0.996</v>
      </c>
      <c r="E26" s="4">
        <v>0.996</v>
      </c>
      <c r="F26" s="4">
        <v>243</v>
      </c>
      <c r="G26" s="4">
        <v>2</v>
      </c>
      <c r="H26" s="4">
        <v>0</v>
      </c>
      <c r="I26" s="4">
        <v>290</v>
      </c>
      <c r="J26" s="4">
        <v>8.0000000000000002E-3</v>
      </c>
      <c r="K26" s="4">
        <f t="shared" si="1"/>
        <v>0</v>
      </c>
    </row>
    <row r="27" spans="1:11" ht="15" thickBot="1" x14ac:dyDescent="0.35">
      <c r="A27" s="6" t="s">
        <v>51</v>
      </c>
      <c r="B27" s="4">
        <v>0.98599999999999999</v>
      </c>
      <c r="C27" s="4">
        <v>0.996</v>
      </c>
      <c r="D27" s="4">
        <v>0.996</v>
      </c>
      <c r="E27" s="4">
        <v>0.996</v>
      </c>
      <c r="F27" s="4">
        <v>242</v>
      </c>
      <c r="G27" s="4">
        <v>1</v>
      </c>
      <c r="H27" s="4">
        <v>1</v>
      </c>
      <c r="I27" s="4">
        <v>292</v>
      </c>
      <c r="J27" s="4">
        <v>4.0000000000000001E-3</v>
      </c>
      <c r="K27" s="4">
        <v>3.0000000000000001E-3</v>
      </c>
    </row>
    <row r="28" spans="1:11" ht="15" thickBot="1" x14ac:dyDescent="0.35">
      <c r="A28" s="6" t="s">
        <v>36</v>
      </c>
      <c r="B28" s="4">
        <v>0.996</v>
      </c>
      <c r="C28" s="4">
        <v>0.996</v>
      </c>
      <c r="D28" s="4">
        <v>0.996</v>
      </c>
      <c r="E28" s="4">
        <v>0.996</v>
      </c>
      <c r="F28" s="4">
        <v>242</v>
      </c>
      <c r="G28" s="4">
        <v>1</v>
      </c>
      <c r="H28" s="4">
        <v>1</v>
      </c>
      <c r="I28" s="4">
        <v>292</v>
      </c>
      <c r="J28" s="4">
        <v>4.0000000000000001E-3</v>
      </c>
      <c r="K28" s="4">
        <v>3.0000000000000001E-3</v>
      </c>
    </row>
    <row r="29" spans="1:11" ht="15" thickBot="1" x14ac:dyDescent="0.35">
      <c r="A29" s="6" t="s">
        <v>37</v>
      </c>
      <c r="B29" s="4">
        <v>0.98599999999999999</v>
      </c>
      <c r="C29" s="4">
        <v>0.98599999999999999</v>
      </c>
      <c r="D29" s="4">
        <v>0.98599999999999999</v>
      </c>
      <c r="E29" s="4">
        <v>0.98599999999999999</v>
      </c>
      <c r="F29" s="4">
        <v>242</v>
      </c>
      <c r="G29" s="4">
        <v>6</v>
      </c>
      <c r="H29" s="4">
        <v>1</v>
      </c>
      <c r="I29" s="4">
        <v>287</v>
      </c>
      <c r="J29" s="4">
        <v>0.24</v>
      </c>
      <c r="K29" s="4">
        <v>3.0000000000000001E-3</v>
      </c>
    </row>
    <row r="30" spans="1:11" ht="15" thickBot="1" x14ac:dyDescent="0.35">
      <c r="A30" s="6" t="s">
        <v>38</v>
      </c>
      <c r="B30" s="4">
        <v>0.99399999999999999</v>
      </c>
      <c r="C30" s="4">
        <v>0.99399999999999999</v>
      </c>
      <c r="D30" s="4">
        <v>0.99399999999999999</v>
      </c>
      <c r="E30" s="4">
        <v>0.99399999999999999</v>
      </c>
      <c r="F30" s="4">
        <v>243</v>
      </c>
      <c r="G30" s="4">
        <v>3</v>
      </c>
      <c r="H30" s="4">
        <v>1</v>
      </c>
      <c r="I30" s="4">
        <v>290</v>
      </c>
      <c r="J30" s="4">
        <v>1.2E-2</v>
      </c>
      <c r="K30" s="4">
        <v>3.0000000000000001E-3</v>
      </c>
    </row>
    <row r="31" spans="1:11" ht="15" thickBot="1" x14ac:dyDescent="0.35">
      <c r="A31" s="6" t="s">
        <v>52</v>
      </c>
      <c r="B31" s="4">
        <v>0.996</v>
      </c>
      <c r="C31" s="4">
        <v>0.996</v>
      </c>
      <c r="D31" s="4">
        <v>0.996</v>
      </c>
      <c r="E31" s="4">
        <v>0.996</v>
      </c>
      <c r="F31" s="4">
        <v>243</v>
      </c>
      <c r="G31" s="4">
        <v>2</v>
      </c>
      <c r="H31" s="4">
        <v>0</v>
      </c>
      <c r="I31" s="4">
        <v>291</v>
      </c>
      <c r="J31" s="4">
        <v>8.0000000000000002E-3</v>
      </c>
      <c r="K31" s="4">
        <f t="shared" ref="K31" si="3">H31/(I31+H31)</f>
        <v>0</v>
      </c>
    </row>
    <row r="32" spans="1:11" ht="15" thickBot="1" x14ac:dyDescent="0.35">
      <c r="A32" s="6" t="s">
        <v>40</v>
      </c>
      <c r="B32" s="4">
        <v>0.996</v>
      </c>
      <c r="C32" s="4">
        <v>0.996</v>
      </c>
      <c r="D32" s="4">
        <v>0.996</v>
      </c>
      <c r="E32" s="4">
        <v>0.996</v>
      </c>
      <c r="F32" s="4">
        <v>243</v>
      </c>
      <c r="G32" s="4">
        <v>2</v>
      </c>
      <c r="H32" s="4">
        <v>0</v>
      </c>
      <c r="I32" s="4">
        <v>291</v>
      </c>
      <c r="J32" s="4">
        <v>8.0000000000000002E-3</v>
      </c>
      <c r="K32" s="4">
        <f t="shared" si="1"/>
        <v>0</v>
      </c>
    </row>
    <row r="33" spans="1:11" ht="15" thickBot="1" x14ac:dyDescent="0.35">
      <c r="A33" s="6" t="s">
        <v>41</v>
      </c>
      <c r="B33" s="4">
        <v>0.98799999999999999</v>
      </c>
      <c r="C33" s="4">
        <v>0.98799999999999999</v>
      </c>
      <c r="D33" s="4">
        <v>0.98799999999999999</v>
      </c>
      <c r="E33" s="4">
        <v>0.98799999999999999</v>
      </c>
      <c r="F33" s="4">
        <v>237</v>
      </c>
      <c r="G33" s="4">
        <v>0</v>
      </c>
      <c r="H33" s="4">
        <v>6</v>
      </c>
      <c r="I33" s="4">
        <v>293</v>
      </c>
      <c r="J33" s="4">
        <f t="shared" ref="J33" si="4">G33/(F33+G33)</f>
        <v>0</v>
      </c>
      <c r="K33" s="4">
        <v>0.02</v>
      </c>
    </row>
    <row r="34" spans="1:11" ht="15" thickBot="1" x14ac:dyDescent="0.35">
      <c r="A34" s="6" t="s">
        <v>42</v>
      </c>
      <c r="B34" s="4">
        <v>0.99</v>
      </c>
      <c r="C34" s="4">
        <v>0.99</v>
      </c>
      <c r="D34" s="4">
        <v>0.99</v>
      </c>
      <c r="E34" s="4">
        <v>0.99</v>
      </c>
      <c r="F34" s="4">
        <v>240</v>
      </c>
      <c r="G34" s="4">
        <v>2</v>
      </c>
      <c r="H34" s="4">
        <v>3</v>
      </c>
      <c r="I34" s="4">
        <v>291</v>
      </c>
      <c r="J34" s="4">
        <v>8.0000000000000002E-3</v>
      </c>
      <c r="K34" s="4">
        <v>0.01</v>
      </c>
    </row>
    <row r="35" spans="1:11" ht="15" thickBot="1" x14ac:dyDescent="0.35">
      <c r="A35" s="6" t="s">
        <v>43</v>
      </c>
      <c r="B35" s="4">
        <v>0.99399999999999999</v>
      </c>
      <c r="C35" s="4">
        <v>0.99399999999999999</v>
      </c>
      <c r="D35" s="4">
        <v>0.99399999999999999</v>
      </c>
      <c r="E35" s="4">
        <v>0.99399999999999999</v>
      </c>
      <c r="F35" s="4">
        <v>241</v>
      </c>
      <c r="G35" s="4">
        <v>1</v>
      </c>
      <c r="H35" s="4">
        <v>2</v>
      </c>
      <c r="I35" s="4">
        <v>292</v>
      </c>
      <c r="J35" s="4">
        <v>4.0000000000000001E-3</v>
      </c>
      <c r="K35" s="4">
        <v>6.0000000000000001E-3</v>
      </c>
    </row>
    <row r="36" spans="1:11" ht="15" thickBot="1" x14ac:dyDescent="0.35">
      <c r="A36" s="6" t="s">
        <v>44</v>
      </c>
      <c r="B36" s="4">
        <v>0.99399999999999999</v>
      </c>
      <c r="C36" s="4">
        <v>0.99399999999999999</v>
      </c>
      <c r="D36" s="4">
        <v>0.99399999999999999</v>
      </c>
      <c r="E36" s="4">
        <v>0.99399999999999999</v>
      </c>
      <c r="F36" s="4">
        <v>241</v>
      </c>
      <c r="G36" s="4">
        <v>1</v>
      </c>
      <c r="H36" s="4">
        <v>2</v>
      </c>
      <c r="I36" s="4">
        <v>292</v>
      </c>
      <c r="J36" s="4">
        <v>4.0000000000000001E-3</v>
      </c>
      <c r="K36" s="4">
        <v>6.0000000000000001E-3</v>
      </c>
    </row>
    <row r="37" spans="1:11" ht="15" thickBot="1" x14ac:dyDescent="0.35">
      <c r="A37" s="6" t="s">
        <v>45</v>
      </c>
      <c r="B37" s="4">
        <v>0.99399999999999999</v>
      </c>
      <c r="C37" s="4">
        <v>0.99399999999999999</v>
      </c>
      <c r="D37" s="4">
        <v>0.99399999999999999</v>
      </c>
      <c r="E37" s="4">
        <v>0.99399999999999999</v>
      </c>
      <c r="F37" s="4">
        <v>243</v>
      </c>
      <c r="G37" s="4">
        <v>3</v>
      </c>
      <c r="H37" s="4">
        <v>0</v>
      </c>
      <c r="I37" s="4">
        <v>290</v>
      </c>
      <c r="J37" s="4">
        <v>1.2E-2</v>
      </c>
      <c r="K37" s="4">
        <f t="shared" ref="K37" si="5">H37/(I37+H37)</f>
        <v>0</v>
      </c>
    </row>
    <row r="38" spans="1:11" ht="15" thickBot="1" x14ac:dyDescent="0.35">
      <c r="A38" s="6" t="s">
        <v>46</v>
      </c>
      <c r="B38" s="4">
        <v>0.996</v>
      </c>
      <c r="C38" s="4">
        <v>0.996</v>
      </c>
      <c r="D38" s="4">
        <v>0.996</v>
      </c>
      <c r="E38" s="4">
        <v>0.996</v>
      </c>
      <c r="F38" s="4">
        <v>243</v>
      </c>
      <c r="G38" s="4">
        <v>2</v>
      </c>
      <c r="H38" s="4">
        <v>0</v>
      </c>
      <c r="I38" s="4">
        <v>291</v>
      </c>
      <c r="J38" s="4">
        <v>8.0000000000000002E-3</v>
      </c>
      <c r="K38" s="4">
        <f t="shared" si="1"/>
        <v>0</v>
      </c>
    </row>
    <row r="39" spans="1:11" ht="15" thickBot="1" x14ac:dyDescent="0.35">
      <c r="A39" s="6" t="s">
        <v>53</v>
      </c>
      <c r="B39" s="4">
        <v>0.996</v>
      </c>
      <c r="C39" s="4">
        <v>0.996</v>
      </c>
      <c r="D39" s="4">
        <v>0.996</v>
      </c>
      <c r="E39" s="4">
        <v>0.996</v>
      </c>
      <c r="F39" s="4">
        <v>243</v>
      </c>
      <c r="G39" s="4">
        <v>2</v>
      </c>
      <c r="H39" s="4">
        <v>0</v>
      </c>
      <c r="I39" s="4">
        <v>291</v>
      </c>
      <c r="J39" s="4">
        <v>8.0000000000000002E-3</v>
      </c>
      <c r="K39" s="4">
        <f t="shared" ref="K39" si="6">H39/(I39+H39)</f>
        <v>0</v>
      </c>
    </row>
    <row r="40" spans="1:11" ht="15" thickBot="1" x14ac:dyDescent="0.35">
      <c r="A40" s="6" t="s">
        <v>48</v>
      </c>
      <c r="B40" s="4">
        <v>0.996</v>
      </c>
      <c r="C40" s="4">
        <v>0.996</v>
      </c>
      <c r="D40" s="4">
        <v>0.996</v>
      </c>
      <c r="E40" s="4">
        <v>0.996</v>
      </c>
      <c r="F40" s="4">
        <v>243</v>
      </c>
      <c r="G40" s="4">
        <v>2</v>
      </c>
      <c r="H40" s="4">
        <v>0</v>
      </c>
      <c r="I40" s="4">
        <v>291</v>
      </c>
      <c r="J40" s="4">
        <v>8.0000000000000002E-3</v>
      </c>
      <c r="K40" s="4">
        <f t="shared" si="1"/>
        <v>0</v>
      </c>
    </row>
  </sheetData>
  <mergeCells count="2">
    <mergeCell ref="A2:K2"/>
    <mergeCell ref="A22:K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K11" sqref="K11"/>
    </sheetView>
  </sheetViews>
  <sheetFormatPr defaultRowHeight="14.4" x14ac:dyDescent="0.3"/>
  <cols>
    <col min="1" max="9" width="8.88671875" style="5"/>
    <col min="10" max="11" width="11.44140625" style="5" bestFit="1" customWidth="1"/>
    <col min="12" max="16384" width="8.88671875" style="5"/>
  </cols>
  <sheetData>
    <row r="1" spans="1:11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 x14ac:dyDescent="0.35">
      <c r="A2" s="12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" thickBot="1" x14ac:dyDescent="0.35">
      <c r="A3" s="3" t="s">
        <v>31</v>
      </c>
      <c r="B3" s="4">
        <v>0.96499999999999997</v>
      </c>
      <c r="C3" s="4">
        <v>0.98</v>
      </c>
      <c r="D3" s="4">
        <v>0.94199999999999995</v>
      </c>
      <c r="E3" s="4">
        <v>0.96099999999999997</v>
      </c>
      <c r="F3" s="4">
        <v>449</v>
      </c>
      <c r="G3" s="4">
        <v>22</v>
      </c>
      <c r="H3" s="4">
        <v>7</v>
      </c>
      <c r="I3" s="4">
        <v>358</v>
      </c>
      <c r="J3" s="4">
        <v>4.5999999999999999E-2</v>
      </c>
      <c r="K3" s="4">
        <v>1.9E-2</v>
      </c>
    </row>
    <row r="4" spans="1:11" ht="15" thickBot="1" x14ac:dyDescent="0.35">
      <c r="A4" s="3" t="s">
        <v>49</v>
      </c>
      <c r="B4" s="4">
        <v>0.96399999999999997</v>
      </c>
      <c r="C4" s="4">
        <v>0.96</v>
      </c>
      <c r="D4" s="4">
        <v>0.96</v>
      </c>
      <c r="E4" s="4">
        <v>0.96</v>
      </c>
      <c r="F4" s="4">
        <v>441</v>
      </c>
      <c r="G4" s="4">
        <v>15</v>
      </c>
      <c r="H4" s="4">
        <v>15</v>
      </c>
      <c r="I4" s="4">
        <v>365</v>
      </c>
      <c r="J4" s="4">
        <v>3.2000000000000001E-2</v>
      </c>
      <c r="K4" s="4">
        <v>3.9E-2</v>
      </c>
    </row>
    <row r="5" spans="1:11" ht="15" thickBot="1" x14ac:dyDescent="0.35">
      <c r="A5" s="12" t="s">
        <v>14</v>
      </c>
      <c r="B5" s="13"/>
      <c r="C5" s="13"/>
      <c r="D5" s="13"/>
      <c r="E5" s="13"/>
      <c r="F5" s="13"/>
      <c r="G5" s="13"/>
      <c r="H5" s="13"/>
      <c r="I5" s="13"/>
      <c r="J5" s="13"/>
      <c r="K5" s="14"/>
    </row>
    <row r="6" spans="1:11" ht="15" thickBot="1" x14ac:dyDescent="0.35">
      <c r="A6" s="3" t="s">
        <v>31</v>
      </c>
      <c r="B6" s="4">
        <v>0.94399999999999995</v>
      </c>
      <c r="C6" s="4">
        <v>0.96399999999999997</v>
      </c>
      <c r="D6" s="4">
        <v>0.96299999999999997</v>
      </c>
      <c r="E6" s="4">
        <v>0.96299999999999997</v>
      </c>
      <c r="F6" s="4">
        <v>402</v>
      </c>
      <c r="G6" s="4">
        <v>56</v>
      </c>
      <c r="H6" s="4">
        <v>54</v>
      </c>
      <c r="I6" s="4">
        <v>1469</v>
      </c>
      <c r="J6" s="4">
        <v>0.122</v>
      </c>
      <c r="K6" s="4">
        <v>3.5000000000000003E-2</v>
      </c>
    </row>
    <row r="7" spans="1:11" ht="15" thickBot="1" x14ac:dyDescent="0.35">
      <c r="A7" s="3" t="s">
        <v>49</v>
      </c>
      <c r="B7" s="4">
        <v>0.94199999999999995</v>
      </c>
      <c r="C7" s="4">
        <v>0.97</v>
      </c>
      <c r="D7" s="4">
        <v>0.95399999999999996</v>
      </c>
      <c r="E7" s="4">
        <v>0.96199999999999997</v>
      </c>
      <c r="F7" s="4">
        <v>411</v>
      </c>
      <c r="G7" s="4">
        <v>69</v>
      </c>
      <c r="H7" s="4">
        <v>45</v>
      </c>
      <c r="I7" s="4">
        <v>1456</v>
      </c>
      <c r="J7" s="4">
        <v>0.14299999999999999</v>
      </c>
      <c r="K7" s="4">
        <v>2.9000000000000001E-2</v>
      </c>
    </row>
    <row r="8" spans="1:11" ht="15" thickBot="1" x14ac:dyDescent="0.35">
      <c r="A8" s="12" t="s">
        <v>15</v>
      </c>
      <c r="B8" s="13"/>
      <c r="C8" s="13"/>
      <c r="D8" s="13"/>
      <c r="E8" s="13"/>
      <c r="F8" s="13"/>
      <c r="G8" s="13"/>
      <c r="H8" s="13"/>
      <c r="I8" s="13"/>
      <c r="J8" s="13"/>
      <c r="K8" s="14"/>
    </row>
    <row r="9" spans="1:11" ht="15" thickBot="1" x14ac:dyDescent="0.35">
      <c r="A9" s="3" t="s">
        <v>31</v>
      </c>
      <c r="B9" s="4">
        <v>0.90200000000000002</v>
      </c>
      <c r="C9" s="4">
        <v>0.91</v>
      </c>
      <c r="D9" s="4">
        <v>0.90200000000000002</v>
      </c>
      <c r="E9" s="4">
        <v>0.90600000000000003</v>
      </c>
      <c r="F9" s="4">
        <v>404</v>
      </c>
      <c r="G9" s="4">
        <v>52</v>
      </c>
      <c r="H9" s="4">
        <v>92</v>
      </c>
      <c r="I9" s="4">
        <v>1470</v>
      </c>
      <c r="J9" s="4">
        <v>0.114</v>
      </c>
      <c r="K9" s="4">
        <v>5.8000000000000003E-2</v>
      </c>
    </row>
    <row r="10" spans="1:11" ht="15" thickBot="1" x14ac:dyDescent="0.35">
      <c r="A10" s="3" t="s">
        <v>49</v>
      </c>
      <c r="B10" s="4">
        <v>0.89400000000000002</v>
      </c>
      <c r="C10" s="4">
        <v>0.90400000000000003</v>
      </c>
      <c r="D10" s="4">
        <v>0.89400000000000002</v>
      </c>
      <c r="E10" s="4">
        <v>0.89900000000000002</v>
      </c>
      <c r="F10" s="4">
        <v>381</v>
      </c>
      <c r="G10" s="4">
        <v>75</v>
      </c>
      <c r="H10" s="4">
        <v>79</v>
      </c>
      <c r="I10" s="4">
        <v>1483</v>
      </c>
      <c r="J10" s="4">
        <v>0.16400000000000001</v>
      </c>
      <c r="K10" s="4">
        <v>0.05</v>
      </c>
    </row>
  </sheetData>
  <mergeCells count="3">
    <mergeCell ref="A2:K2"/>
    <mergeCell ref="A5:K5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30" zoomScaleNormal="130" workbookViewId="0">
      <selection activeCell="K5" sqref="K5"/>
    </sheetView>
  </sheetViews>
  <sheetFormatPr defaultRowHeight="14.4" x14ac:dyDescent="0.3"/>
  <cols>
    <col min="1" max="1" width="13.77734375" style="5" customWidth="1"/>
    <col min="2" max="9" width="8.88671875" style="5"/>
    <col min="10" max="11" width="11.44140625" style="5" bestFit="1" customWidth="1"/>
    <col min="12" max="16384" width="8.88671875" style="5"/>
  </cols>
  <sheetData>
    <row r="1" spans="1:11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 x14ac:dyDescent="0.35">
      <c r="A2" s="3" t="s">
        <v>16</v>
      </c>
      <c r="B2" s="4">
        <v>0.98799999999999999</v>
      </c>
      <c r="C2" s="4">
        <v>0.99199999999999999</v>
      </c>
      <c r="D2" s="4">
        <v>0.98499999999999999</v>
      </c>
      <c r="E2" s="4">
        <v>0.98799999999999999</v>
      </c>
      <c r="F2" s="4">
        <v>241</v>
      </c>
      <c r="G2" s="4">
        <v>4</v>
      </c>
      <c r="H2" s="4">
        <v>2</v>
      </c>
      <c r="I2" s="4">
        <v>265</v>
      </c>
      <c r="J2" s="4">
        <v>1.6E-2</v>
      </c>
      <c r="K2" s="4">
        <v>7.0000000000000001E-3</v>
      </c>
    </row>
    <row r="3" spans="1:11" ht="15" thickBot="1" x14ac:dyDescent="0.35">
      <c r="A3" s="3" t="s">
        <v>17</v>
      </c>
      <c r="B3" s="4">
        <v>0.98</v>
      </c>
      <c r="C3" s="4">
        <v>0.97399999999999998</v>
      </c>
      <c r="D3" s="4">
        <v>0.98799999999999999</v>
      </c>
      <c r="E3" s="4">
        <v>0.98099999999999998</v>
      </c>
      <c r="F3" s="4">
        <v>236</v>
      </c>
      <c r="G3" s="4">
        <v>3</v>
      </c>
      <c r="H3" s="4">
        <v>7</v>
      </c>
      <c r="I3" s="4">
        <v>266</v>
      </c>
      <c r="J3" s="4">
        <v>1.2E-2</v>
      </c>
      <c r="K3" s="4">
        <v>2.5000000000000001E-2</v>
      </c>
    </row>
    <row r="4" spans="1:11" ht="15" thickBot="1" x14ac:dyDescent="0.35">
      <c r="A4" s="3" t="s">
        <v>30</v>
      </c>
      <c r="B4" s="4">
        <v>0.87</v>
      </c>
      <c r="C4" s="4">
        <v>0.8</v>
      </c>
      <c r="D4" s="4">
        <v>1</v>
      </c>
      <c r="E4" s="4">
        <v>0.89</v>
      </c>
      <c r="F4" s="4">
        <v>177</v>
      </c>
      <c r="G4" s="4">
        <v>0</v>
      </c>
      <c r="H4" s="4">
        <v>66</v>
      </c>
      <c r="I4" s="4">
        <v>269</v>
      </c>
      <c r="J4" s="4">
        <v>0</v>
      </c>
      <c r="K4" s="4">
        <v>0.19700000000000001</v>
      </c>
    </row>
    <row r="5" spans="1:11" ht="15" thickBot="1" x14ac:dyDescent="0.35">
      <c r="A5" s="3" t="s">
        <v>18</v>
      </c>
      <c r="B5" s="4">
        <v>0.98799999999999999</v>
      </c>
      <c r="C5" s="4">
        <v>0.98799999999999999</v>
      </c>
      <c r="D5" s="4">
        <v>0.98799999999999999</v>
      </c>
      <c r="E5" s="4">
        <v>0.98799999999999999</v>
      </c>
      <c r="F5" s="4">
        <v>240</v>
      </c>
      <c r="G5" s="4">
        <v>3</v>
      </c>
      <c r="H5" s="4">
        <v>3</v>
      </c>
      <c r="I5" s="4">
        <v>266</v>
      </c>
      <c r="J5" s="4">
        <v>1.2E-2</v>
      </c>
      <c r="K5" s="4">
        <v>1.0999999999999999E-2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chata</dc:creator>
  <cp:lastModifiedBy>HP</cp:lastModifiedBy>
  <dcterms:created xsi:type="dcterms:W3CDTF">2022-05-03T09:25:25Z</dcterms:created>
  <dcterms:modified xsi:type="dcterms:W3CDTF">2022-05-06T15:28:14Z</dcterms:modified>
</cp:coreProperties>
</file>