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rthikbalakrishnan/Desktop/ui-team/"/>
    </mc:Choice>
  </mc:AlternateContent>
  <xr:revisionPtr revIDLastSave="0" documentId="13_ncr:1_{B4EA98B0-CDE5-E649-81C2-60CB2841580A}" xr6:coauthVersionLast="40" xr6:coauthVersionMax="40" xr10:uidLastSave="{00000000-0000-0000-0000-000000000000}"/>
  <bookViews>
    <workbookView xWindow="980" yWindow="460" windowWidth="37420" windowHeight="21140" xr2:uid="{00000000-000D-0000-FFFF-FFFF00000000}"/>
  </bookViews>
  <sheets>
    <sheet name="Goals" sheetId="3" r:id="rId1"/>
    <sheet name="Appraisal 2018-19" sheetId="2" r:id="rId2"/>
    <sheet name="CSA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4" l="1"/>
  <c r="H6" i="4"/>
  <c r="H5" i="4"/>
  <c r="H4" i="4"/>
  <c r="H3" i="4"/>
  <c r="D9" i="3"/>
  <c r="D9" i="4" l="1"/>
  <c r="C7" i="4" s="1"/>
  <c r="F9" i="3"/>
  <c r="E9" i="2" l="1"/>
  <c r="C9" i="2"/>
</calcChain>
</file>

<file path=xl/sharedStrings.xml><?xml version="1.0" encoding="utf-8"?>
<sst xmlns="http://schemas.openxmlformats.org/spreadsheetml/2006/main" count="45" uniqueCount="38">
  <si>
    <t>Communication</t>
  </si>
  <si>
    <t>GOALS</t>
  </si>
  <si>
    <t>DESCRIPTION</t>
  </si>
  <si>
    <t>WEIGHTAGE</t>
  </si>
  <si>
    <t>TOTAL</t>
  </si>
  <si>
    <t>Manager Rating</t>
  </si>
  <si>
    <t>Manager Comments</t>
  </si>
  <si>
    <t>Appraisee Comments (be concise)</t>
  </si>
  <si>
    <t>Total</t>
  </si>
  <si>
    <t>Manager Rating (on a scale of 1 to 3)</t>
  </si>
  <si>
    <t>Infosec Compliance</t>
  </si>
  <si>
    <t>Compliance with information security regulations as laid out in ISO:27001</t>
  </si>
  <si>
    <t>Customer Satisfaction</t>
  </si>
  <si>
    <t>Client satisfaction score</t>
  </si>
  <si>
    <t>Score</t>
  </si>
  <si>
    <t>√</t>
  </si>
  <si>
    <t>Goals</t>
  </si>
  <si>
    <t>Description</t>
  </si>
  <si>
    <t>Weightage</t>
  </si>
  <si>
    <t>Professionalism</t>
  </si>
  <si>
    <t>1. I receive output in a neatly formatted manner</t>
  </si>
  <si>
    <t>1. I get timely response to my emails
2. I am being asked questions in a  timely manner
3. Emails I receive are clear and well articulated</t>
  </si>
  <si>
    <t>Timeliness</t>
  </si>
  <si>
    <t>1. I receive all deliverables within stipulated timeline</t>
  </si>
  <si>
    <t>Quality</t>
  </si>
  <si>
    <t>1. There has been minimal instance of rework due to error at analyst's end</t>
  </si>
  <si>
    <t>CSAT Score</t>
  </si>
  <si>
    <t>Needs Improvement</t>
  </si>
  <si>
    <t>Meets Expectations</t>
  </si>
  <si>
    <t>Exceeds Expectations</t>
  </si>
  <si>
    <t>Testing / Quality</t>
  </si>
  <si>
    <t>Involvement in multiple projects like ize, wiz and  AW website</t>
  </si>
  <si>
    <t>Traning Junior Devs</t>
  </si>
  <si>
    <t>Provide any directions, instructions and guidance that team members need.</t>
  </si>
  <si>
    <t>Ownership</t>
  </si>
  <si>
    <t>Should take ownership of the tasks that are assigned, if any dependencies properly communicate to team members who are associated with the tasks and complete the assigned tasks on time</t>
  </si>
  <si>
    <t>Learn how to implement automated testing process in our products to ensure 100% quality</t>
  </si>
  <si>
    <t>Multi Tasking 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</si>
</sst>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1"/>
      <name val="Calibri"/>
      <family val="2"/>
    </font>
    <font>
      <sz val="8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5"/>
      </left>
      <right style="medium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medium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thin">
        <color theme="5"/>
      </left>
      <right style="medium">
        <color theme="5"/>
      </right>
      <top style="medium">
        <color theme="5"/>
      </top>
      <bottom style="thin">
        <color theme="5"/>
      </bottom>
      <diagonal/>
    </border>
    <border>
      <left style="medium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medium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medium">
        <color theme="5"/>
      </right>
      <top style="thin">
        <color theme="5"/>
      </top>
      <bottom style="medium">
        <color theme="5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6">
    <xf numFmtId="0" fontId="0" fillId="0" borderId="0" xfId="0"/>
    <xf numFmtId="0" fontId="7" fillId="0" borderId="0" xfId="0" applyFont="1"/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 indent="2"/>
    </xf>
    <xf numFmtId="0" fontId="0" fillId="0" borderId="10" xfId="0" applyBorder="1" applyAlignment="1">
      <alignment horizontal="left" vertical="center" indent="2"/>
    </xf>
    <xf numFmtId="9" fontId="0" fillId="0" borderId="11" xfId="1" applyFont="1" applyBorder="1" applyAlignment="1">
      <alignment horizontal="left" vertical="center" indent="2"/>
    </xf>
    <xf numFmtId="0" fontId="8" fillId="0" borderId="0" xfId="0" applyFont="1" applyAlignment="1">
      <alignment horizontal="center" vertical="center"/>
    </xf>
    <xf numFmtId="0" fontId="0" fillId="0" borderId="10" xfId="0" applyBorder="1" applyAlignment="1">
      <alignment horizontal="left" vertical="center" wrapText="1" indent="2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9" fontId="5" fillId="2" borderId="14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164" fontId="10" fillId="0" borderId="0" xfId="2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vertical="center"/>
    </xf>
    <xf numFmtId="164" fontId="0" fillId="0" borderId="0" xfId="0" applyNumberFormat="1"/>
    <xf numFmtId="0" fontId="12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left" vertical="top" wrapText="1"/>
    </xf>
    <xf numFmtId="9" fontId="3" fillId="0" borderId="3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9" fontId="3" fillId="0" borderId="3" xfId="0" applyNumberFormat="1" applyFont="1" applyBorder="1" applyAlignment="1">
      <alignment horizontal="left"/>
    </xf>
    <xf numFmtId="9" fontId="12" fillId="2" borderId="3" xfId="1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2" fontId="3" fillId="0" borderId="3" xfId="0" applyNumberFormat="1" applyFont="1" applyBorder="1" applyAlignment="1">
      <alignment horizontal="left"/>
    </xf>
    <xf numFmtId="0" fontId="13" fillId="0" borderId="0" xfId="0" applyFont="1" applyAlignment="1">
      <alignment horizontal="left"/>
    </xf>
    <xf numFmtId="0" fontId="2" fillId="0" borderId="3" xfId="0" applyFont="1" applyBorder="1" applyAlignment="1">
      <alignment horizontal="left" vertical="center" wrapText="1"/>
    </xf>
    <xf numFmtId="9" fontId="2" fillId="0" borderId="3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2" fillId="0" borderId="0" xfId="0" applyFont="1"/>
    <xf numFmtId="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/>
    <xf numFmtId="9" fontId="12" fillId="2" borderId="1" xfId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2" fillId="2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</cellXfs>
  <cellStyles count="3">
    <cellStyle name="Comma 2" xfId="2" xr:uid="{3B314937-ED44-49E4-8430-A5B4A2560A5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76D3-4EEA-481E-BB13-759ECAEAD719}">
  <dimension ref="A2:XFC9"/>
  <sheetViews>
    <sheetView showGridLines="0" tabSelected="1" workbookViewId="0">
      <selection activeCell="C7" sqref="C7"/>
    </sheetView>
  </sheetViews>
  <sheetFormatPr baseColWidth="10" defaultColWidth="0" defaultRowHeight="16" x14ac:dyDescent="0.2"/>
  <cols>
    <col min="1" max="1" width="2.83203125" style="42" customWidth="1"/>
    <col min="2" max="2" width="24.83203125" style="42" customWidth="1"/>
    <col min="3" max="3" width="61.5" style="42" customWidth="1"/>
    <col min="4" max="4" width="12" style="42" bestFit="1" customWidth="1"/>
    <col min="5" max="5" width="29.5" style="42" customWidth="1"/>
    <col min="6" max="6" width="20.33203125" style="42" customWidth="1"/>
    <col min="7" max="7" width="27.83203125" style="42" customWidth="1"/>
    <col min="8" max="16382" width="9.1640625" style="42" hidden="1"/>
    <col min="16383" max="16383" width="9.1640625" style="42" hidden="1" customWidth="1"/>
    <col min="16384" max="16384" width="13.5" style="42" hidden="1"/>
  </cols>
  <sheetData>
    <row r="2" spans="2:7" ht="34" x14ac:dyDescent="0.2">
      <c r="B2" s="40" t="s">
        <v>1</v>
      </c>
      <c r="C2" s="40" t="s">
        <v>2</v>
      </c>
      <c r="D2" s="40" t="s">
        <v>3</v>
      </c>
      <c r="E2" s="41" t="s">
        <v>7</v>
      </c>
      <c r="F2" s="41" t="s">
        <v>9</v>
      </c>
      <c r="G2" s="41" t="s">
        <v>6</v>
      </c>
    </row>
    <row r="3" spans="2:7" ht="34" x14ac:dyDescent="0.2">
      <c r="B3" s="50" t="s">
        <v>32</v>
      </c>
      <c r="C3" s="55" t="s">
        <v>33</v>
      </c>
      <c r="D3" s="43">
        <v>0.15</v>
      </c>
      <c r="E3" s="44"/>
      <c r="F3" s="45"/>
      <c r="G3" s="45"/>
    </row>
    <row r="4" spans="2:7" ht="51" x14ac:dyDescent="0.2">
      <c r="B4" s="50" t="s">
        <v>34</v>
      </c>
      <c r="C4" s="55" t="s">
        <v>35</v>
      </c>
      <c r="D4" s="43">
        <v>0.2</v>
      </c>
      <c r="E4" s="44"/>
      <c r="F4" s="45"/>
      <c r="G4" s="45"/>
    </row>
    <row r="5" spans="2:7" ht="34" x14ac:dyDescent="0.2">
      <c r="B5" s="50" t="s">
        <v>30</v>
      </c>
      <c r="C5" s="55" t="s">
        <v>36</v>
      </c>
      <c r="D5" s="43">
        <v>0.25</v>
      </c>
      <c r="E5" s="45"/>
      <c r="F5" s="45"/>
      <c r="G5" s="45"/>
    </row>
    <row r="6" spans="2:7" ht="17" x14ac:dyDescent="0.2">
      <c r="B6" s="50" t="s">
        <v>37</v>
      </c>
      <c r="C6" s="55" t="s">
        <v>31</v>
      </c>
      <c r="D6" s="43">
        <v>0.25</v>
      </c>
      <c r="E6" s="45"/>
      <c r="F6" s="45"/>
      <c r="G6" s="45"/>
    </row>
    <row r="7" spans="2:7" ht="34" x14ac:dyDescent="0.2">
      <c r="B7" s="50" t="s">
        <v>10</v>
      </c>
      <c r="C7" s="48" t="s">
        <v>11</v>
      </c>
      <c r="D7" s="43">
        <v>0.05</v>
      </c>
      <c r="E7" s="45"/>
      <c r="F7" s="45"/>
      <c r="G7" s="45"/>
    </row>
    <row r="8" spans="2:7" x14ac:dyDescent="0.2">
      <c r="B8" s="51" t="s">
        <v>12</v>
      </c>
      <c r="C8" s="49" t="s">
        <v>13</v>
      </c>
      <c r="D8" s="43">
        <v>0.1</v>
      </c>
      <c r="E8" s="45"/>
      <c r="F8" s="45"/>
      <c r="G8" s="45"/>
    </row>
    <row r="9" spans="2:7" x14ac:dyDescent="0.2">
      <c r="B9" s="52" t="s">
        <v>4</v>
      </c>
      <c r="C9" s="40"/>
      <c r="D9" s="46">
        <f>SUM(D3:D8)</f>
        <v>1</v>
      </c>
      <c r="E9" s="47"/>
      <c r="F9" s="47">
        <f>SUMPRODUCT($D3:$D7,F3:F7)</f>
        <v>0</v>
      </c>
      <c r="G9" s="4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A56A-3B93-4219-8589-0F5DE34E09FE}">
  <dimension ref="A1:XFC9"/>
  <sheetViews>
    <sheetView workbookViewId="0">
      <selection activeCell="D16" sqref="D16"/>
    </sheetView>
  </sheetViews>
  <sheetFormatPr baseColWidth="10" defaultColWidth="0" defaultRowHeight="16" x14ac:dyDescent="0.2"/>
  <cols>
    <col min="1" max="1" width="24.83203125" style="22" customWidth="1"/>
    <col min="2" max="2" width="59.6640625" style="22" bestFit="1" customWidth="1"/>
    <col min="3" max="3" width="10.5" style="22" bestFit="1" customWidth="1"/>
    <col min="4" max="4" width="27.6640625" style="22" bestFit="1" customWidth="1"/>
    <col min="5" max="5" width="15" style="22" bestFit="1" customWidth="1"/>
    <col min="6" max="6" width="20.1640625" style="22" customWidth="1"/>
    <col min="7" max="16383" width="9.1640625" style="22" hidden="1"/>
    <col min="16384" max="16384" width="15.6640625" style="22" customWidth="1"/>
  </cols>
  <sheetData>
    <row r="1" spans="1:6" ht="34" x14ac:dyDescent="0.2">
      <c r="A1" s="20" t="s">
        <v>1</v>
      </c>
      <c r="B1" s="20" t="s">
        <v>2</v>
      </c>
      <c r="C1" s="20" t="s">
        <v>3</v>
      </c>
      <c r="D1" s="21" t="s">
        <v>7</v>
      </c>
      <c r="E1" s="21" t="s">
        <v>5</v>
      </c>
      <c r="F1" s="21" t="s">
        <v>6</v>
      </c>
    </row>
    <row r="2" spans="1:6" x14ac:dyDescent="0.2">
      <c r="A2" s="37"/>
      <c r="B2" s="27"/>
      <c r="C2" s="28"/>
      <c r="D2" s="23"/>
      <c r="E2" s="29"/>
      <c r="F2" s="24"/>
    </row>
    <row r="3" spans="1:6" x14ac:dyDescent="0.2">
      <c r="A3" s="30"/>
      <c r="B3" s="25"/>
      <c r="C3" s="28"/>
      <c r="D3" s="23"/>
      <c r="E3" s="29"/>
      <c r="F3" s="24"/>
    </row>
    <row r="4" spans="1:6" x14ac:dyDescent="0.2">
      <c r="A4" s="30"/>
      <c r="B4" s="38"/>
      <c r="C4" s="28"/>
      <c r="D4" s="25"/>
      <c r="E4" s="29"/>
      <c r="F4" s="24"/>
    </row>
    <row r="5" spans="1:6" x14ac:dyDescent="0.2">
      <c r="A5" s="30"/>
      <c r="B5" s="38"/>
      <c r="C5" s="39"/>
      <c r="D5" s="25"/>
      <c r="E5" s="29"/>
      <c r="F5" s="24"/>
    </row>
    <row r="6" spans="1:6" x14ac:dyDescent="0.2">
      <c r="A6" s="30"/>
      <c r="B6" s="25"/>
      <c r="C6" s="28"/>
      <c r="D6" s="23"/>
      <c r="E6" s="29"/>
      <c r="F6" s="24"/>
    </row>
    <row r="7" spans="1:6" x14ac:dyDescent="0.2">
      <c r="A7" s="31"/>
      <c r="B7" s="32"/>
      <c r="C7" s="33"/>
      <c r="D7" s="23"/>
      <c r="E7" s="29"/>
      <c r="F7" s="24"/>
    </row>
    <row r="8" spans="1:6" x14ac:dyDescent="0.2">
      <c r="A8" s="31"/>
      <c r="B8" s="32"/>
      <c r="C8" s="33"/>
      <c r="D8" s="23"/>
      <c r="E8" s="29"/>
      <c r="F8" s="24"/>
    </row>
    <row r="9" spans="1:6" x14ac:dyDescent="0.2">
      <c r="A9" s="53" t="s">
        <v>8</v>
      </c>
      <c r="B9" s="53"/>
      <c r="C9" s="34">
        <f>SUM(C2:C8)</f>
        <v>0</v>
      </c>
      <c r="D9" s="35"/>
      <c r="E9" s="36">
        <f>SUMPRODUCT(C2:C8,E2:E8)</f>
        <v>0</v>
      </c>
      <c r="F9" s="26"/>
    </row>
  </sheetData>
  <mergeCells count="1">
    <mergeCell ref="A9:B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F1227-E56D-4F75-A2DA-ED3A0924AF8E}">
  <dimension ref="B1:R12"/>
  <sheetViews>
    <sheetView showGridLines="0" workbookViewId="0">
      <selection activeCell="D21" sqref="D21"/>
    </sheetView>
  </sheetViews>
  <sheetFormatPr baseColWidth="10" defaultColWidth="8.83203125" defaultRowHeight="15" x14ac:dyDescent="0.2"/>
  <cols>
    <col min="2" max="2" width="18" bestFit="1" customWidth="1"/>
    <col min="3" max="3" width="68.6640625" bestFit="1" customWidth="1"/>
    <col min="7" max="7" width="10.5" bestFit="1" customWidth="1"/>
    <col min="10" max="10" width="11.33203125" customWidth="1"/>
  </cols>
  <sheetData>
    <row r="1" spans="2:18" ht="16" thickBot="1" x14ac:dyDescent="0.25">
      <c r="D1" s="54" t="s">
        <v>14</v>
      </c>
      <c r="E1" s="54"/>
      <c r="F1" s="54"/>
      <c r="R1" s="1" t="s">
        <v>15</v>
      </c>
    </row>
    <row r="2" spans="2:18" ht="24.75" customHeight="1" x14ac:dyDescent="0.2">
      <c r="B2" s="2" t="s">
        <v>16</v>
      </c>
      <c r="C2" s="3" t="s">
        <v>17</v>
      </c>
      <c r="D2" s="3">
        <v>1</v>
      </c>
      <c r="E2" s="3">
        <v>2</v>
      </c>
      <c r="F2" s="3">
        <v>3</v>
      </c>
      <c r="G2" s="4" t="s">
        <v>18</v>
      </c>
    </row>
    <row r="3" spans="2:18" ht="24.75" customHeight="1" x14ac:dyDescent="0.2">
      <c r="B3" s="5" t="s">
        <v>19</v>
      </c>
      <c r="C3" s="6" t="s">
        <v>20</v>
      </c>
      <c r="D3" s="6"/>
      <c r="E3" s="6"/>
      <c r="F3" s="6"/>
      <c r="G3" s="7">
        <v>0.2</v>
      </c>
      <c r="H3" s="8" t="str">
        <f>IF(D3&lt;&gt;"",1,IF(E3&lt;&gt;"",2,IF(F3&lt;&gt;"",3,"")))</f>
        <v/>
      </c>
    </row>
    <row r="4" spans="2:18" ht="48" x14ac:dyDescent="0.2">
      <c r="B4" s="5" t="s">
        <v>0</v>
      </c>
      <c r="C4" s="9" t="s">
        <v>21</v>
      </c>
      <c r="D4" s="6"/>
      <c r="E4" s="6"/>
      <c r="F4" s="6"/>
      <c r="G4" s="7">
        <v>0.2</v>
      </c>
      <c r="H4" s="8" t="str">
        <f t="shared" ref="H4:H6" si="0">IF(D4&lt;&gt;"",1,IF(E4&lt;&gt;"",2,IF(F4&lt;&gt;"",3,"")))</f>
        <v/>
      </c>
    </row>
    <row r="5" spans="2:18" ht="24.75" customHeight="1" x14ac:dyDescent="0.2">
      <c r="B5" s="5" t="s">
        <v>22</v>
      </c>
      <c r="C5" s="6" t="s">
        <v>23</v>
      </c>
      <c r="D5" s="6"/>
      <c r="E5" s="6"/>
      <c r="F5" s="6"/>
      <c r="G5" s="7">
        <v>0.3</v>
      </c>
      <c r="H5" s="8" t="str">
        <f t="shared" si="0"/>
        <v/>
      </c>
    </row>
    <row r="6" spans="2:18" ht="24.75" customHeight="1" x14ac:dyDescent="0.2">
      <c r="B6" s="5" t="s">
        <v>24</v>
      </c>
      <c r="C6" s="6" t="s">
        <v>25</v>
      </c>
      <c r="D6" s="6"/>
      <c r="E6" s="6"/>
      <c r="F6" s="6"/>
      <c r="G6" s="7">
        <v>0.3</v>
      </c>
      <c r="H6" s="8" t="str">
        <f t="shared" si="0"/>
        <v/>
      </c>
    </row>
    <row r="7" spans="2:18" ht="24.75" customHeight="1" thickBot="1" x14ac:dyDescent="0.25">
      <c r="B7" s="10"/>
      <c r="C7" s="11" t="str">
        <f>IF(ROUND(D9,0)=1,J9,IF(ROUND(D9,0)=2,J10,IF(ROUND(D9,0)=3,J11,"")))</f>
        <v/>
      </c>
      <c r="D7" s="11"/>
      <c r="E7" s="11"/>
      <c r="F7" s="11"/>
      <c r="G7" s="12">
        <f>SUM(G3:G6)</f>
        <v>1</v>
      </c>
    </row>
    <row r="8" spans="2:18" x14ac:dyDescent="0.2">
      <c r="B8" s="13"/>
      <c r="C8" s="13"/>
      <c r="D8" s="13"/>
      <c r="E8" s="13"/>
      <c r="F8" s="13"/>
      <c r="G8" s="13"/>
      <c r="I8" s="14" t="s">
        <v>14</v>
      </c>
      <c r="J8" s="14" t="s">
        <v>17</v>
      </c>
    </row>
    <row r="9" spans="2:18" ht="19" x14ac:dyDescent="0.2">
      <c r="C9" s="15" t="s">
        <v>26</v>
      </c>
      <c r="D9" s="16">
        <f>SUMPRODUCT(G3:G6,H3:H6)</f>
        <v>0</v>
      </c>
      <c r="E9" s="13"/>
      <c r="F9" s="13"/>
      <c r="G9" s="13"/>
      <c r="I9" s="17">
        <v>1</v>
      </c>
      <c r="J9" s="18" t="s">
        <v>27</v>
      </c>
    </row>
    <row r="10" spans="2:18" x14ac:dyDescent="0.2">
      <c r="D10" s="13"/>
      <c r="E10" s="13"/>
      <c r="F10" s="13"/>
      <c r="G10" s="13"/>
      <c r="I10" s="17">
        <v>2</v>
      </c>
      <c r="J10" s="18" t="s">
        <v>28</v>
      </c>
    </row>
    <row r="11" spans="2:18" x14ac:dyDescent="0.2">
      <c r="D11" s="13"/>
      <c r="E11" s="13"/>
      <c r="F11" s="13"/>
      <c r="G11" s="13"/>
      <c r="I11" s="17">
        <v>3</v>
      </c>
      <c r="J11" s="18" t="s">
        <v>29</v>
      </c>
    </row>
    <row r="12" spans="2:18" x14ac:dyDescent="0.2">
      <c r="D12" s="19"/>
    </row>
  </sheetData>
  <mergeCells count="1">
    <mergeCell ref="D1:F1"/>
  </mergeCells>
  <dataValidations count="1">
    <dataValidation type="list" allowBlank="1" showInputMessage="1" showErrorMessage="1" sqref="D3:F6" xr:uid="{9B16707A-4639-4634-A539-DE5523BB678A}">
      <formula1>$R$1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Goals</vt:lpstr>
      <vt:lpstr>Appraisal 2018-19</vt:lpstr>
      <vt:lpstr>CSAT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kbiddata</dc:creator>
  <cp:lastModifiedBy>Karthik Balakrishnan</cp:lastModifiedBy>
  <dcterms:created xsi:type="dcterms:W3CDTF">2015-08-20T13:40:45Z</dcterms:created>
  <dcterms:modified xsi:type="dcterms:W3CDTF">2019-05-13T11:25:46Z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