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\Downloads\"/>
    </mc:Choice>
  </mc:AlternateContent>
  <xr:revisionPtr revIDLastSave="0" documentId="13_ncr:1_{FB50078C-FE7B-4CF7-9417-8BABABD9C036}" xr6:coauthVersionLast="47" xr6:coauthVersionMax="47" xr10:uidLastSave="{00000000-0000-0000-0000-000000000000}"/>
  <bookViews>
    <workbookView xWindow="-110" yWindow="-110" windowWidth="19420" windowHeight="10300" xr2:uid="{82F82174-0962-4DCE-9AAA-4F82C7BA0471}"/>
  </bookViews>
  <sheets>
    <sheet name="heart" sheetId="1" r:id="rId1"/>
    <sheet name="Sheet1" sheetId="2" r:id="rId2"/>
    <sheet name="Sheet2" sheetId="3" r:id="rId3"/>
  </sheets>
  <definedNames>
    <definedName name="_xlnm._FilterDatabase" localSheetId="0" hidden="1">heart!$A$1:$AA$303</definedName>
    <definedName name="_xlnm._FilterDatabase" localSheetId="1" hidden="1">Sheet1!$A$1:$P$1</definedName>
  </definedNames>
  <calcPr calcId="19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2" i="1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2" i="1"/>
  <c r="E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</calcChain>
</file>

<file path=xl/sharedStrings.xml><?xml version="1.0" encoding="utf-8"?>
<sst xmlns="http://schemas.openxmlformats.org/spreadsheetml/2006/main" count="2536" uniqueCount="111">
  <si>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</si>
  <si>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</si>
  <si>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</si>
  <si>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</si>
  <si>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</si>
  <si>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</si>
  <si>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</si>
  <si>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</si>
  <si>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</si>
  <si>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</si>
  <si>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</si>
  <si>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</si>
  <si>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</si>
  <si>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</si>
  <si>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 xml:space="preserve"> age</t>
  </si>
  <si>
    <t xml:space="preserve"> sex</t>
  </si>
  <si>
    <t xml:space="preserve"> serum cholestoral in mg/dl</t>
  </si>
  <si>
    <t xml:space="preserve"> fasting blood sugar &gt; 120 mg/dl</t>
  </si>
  <si>
    <t xml:space="preserve"> resting electrocardiographic results (values 0,1,2)</t>
  </si>
  <si>
    <t xml:space="preserve"> maximum heart rate achieved</t>
  </si>
  <si>
    <t xml:space="preserve"> exercise induced angina</t>
  </si>
  <si>
    <t>Chest Pain Type</t>
  </si>
  <si>
    <t>Resting Blood Pressure</t>
  </si>
  <si>
    <t>Cholestoral</t>
  </si>
  <si>
    <t>Male</t>
  </si>
  <si>
    <t>Female</t>
  </si>
  <si>
    <t>Normal</t>
  </si>
  <si>
    <t>Typical Angina</t>
  </si>
  <si>
    <t>Atypical Angina</t>
  </si>
  <si>
    <t>Non-Anginal Pain</t>
  </si>
  <si>
    <r>
      <t>0</t>
    </r>
    <r>
      <rPr>
        <sz val="11"/>
        <color theme="1"/>
        <rFont val="Calibri"/>
        <family val="2"/>
        <scheme val="minor"/>
      </rPr>
      <t xml:space="preserve"> = FBS &lt; </t>
    </r>
    <r>
      <rPr>
        <b/>
        <sz val="11"/>
        <color theme="1"/>
        <rFont val="Calibri"/>
        <family val="2"/>
        <scheme val="minor"/>
      </rPr>
      <t>126 mg/dL</t>
    </r>
    <r>
      <rPr>
        <sz val="11"/>
        <color theme="1"/>
        <rFont val="Calibri"/>
        <family val="2"/>
        <scheme val="minor"/>
      </rPr>
      <t xml:space="preserve"> (Normal or Prediabetes)</t>
    </r>
  </si>
  <si>
    <r>
      <t>1</t>
    </r>
    <r>
      <rPr>
        <sz val="11"/>
        <color theme="1"/>
        <rFont val="Calibri"/>
        <family val="2"/>
        <scheme val="minor"/>
      </rPr>
      <t xml:space="preserve"> = FBS </t>
    </r>
    <r>
      <rPr>
        <b/>
        <sz val="11"/>
        <color theme="1"/>
        <rFont val="Calibri"/>
        <family val="2"/>
        <scheme val="minor"/>
      </rPr>
      <t>≥ 126 mg/dL</t>
    </r>
    <r>
      <rPr>
        <sz val="11"/>
        <color theme="1"/>
        <rFont val="Calibri"/>
        <family val="2"/>
        <scheme val="minor"/>
      </rPr>
      <t xml:space="preserve"> (Diabetes)</t>
    </r>
  </si>
  <si>
    <r>
      <t>0</t>
    </r>
    <r>
      <rPr>
        <sz val="11"/>
        <color theme="1"/>
        <rFont val="Calibri"/>
        <family val="2"/>
        <scheme val="minor"/>
      </rPr>
      <t xml:space="preserve"> = Normal ECG</t>
    </r>
  </si>
  <si>
    <r>
      <t>1</t>
    </r>
    <r>
      <rPr>
        <sz val="11"/>
        <color theme="1"/>
        <rFont val="Calibri"/>
        <family val="2"/>
        <scheme val="minor"/>
      </rPr>
      <t xml:space="preserve"> = ST-T wave abnormalities (Possible signs of heart disease, like ischemia)</t>
    </r>
  </si>
  <si>
    <r>
      <t>2</t>
    </r>
    <r>
      <rPr>
        <sz val="11"/>
        <color theme="1"/>
        <rFont val="Calibri"/>
        <family val="2"/>
        <scheme val="minor"/>
      </rPr>
      <t xml:space="preserve"> = Left Ventricular Hypertrophy (LVH) (Thickening of the heart’s left ventricle, often due to high blood pressure)</t>
    </r>
  </si>
  <si>
    <r>
      <t>Thalach</t>
    </r>
    <r>
      <rPr>
        <sz val="11"/>
        <color theme="1"/>
        <rFont val="Calibri"/>
        <family val="2"/>
        <scheme val="minor"/>
      </rPr>
      <t xml:space="preserve"> stands for </t>
    </r>
    <r>
      <rPr>
        <b/>
        <sz val="11"/>
        <color theme="1"/>
        <rFont val="Calibri"/>
        <family val="2"/>
        <scheme val="minor"/>
      </rPr>
      <t>Maximum Heart Rate Achieved</t>
    </r>
    <r>
      <rPr>
        <sz val="11"/>
        <color theme="1"/>
        <rFont val="Calibri"/>
        <family val="2"/>
        <scheme val="minor"/>
      </rPr>
      <t xml:space="preserve"> during a stress test or physical activity.</t>
    </r>
  </si>
  <si>
    <r>
      <t xml:space="preserve">It represents the highest heart rate (in beats per minute, </t>
    </r>
    <r>
      <rPr>
        <b/>
        <sz val="11"/>
        <color theme="1"/>
        <rFont val="Calibri"/>
        <family val="2"/>
        <scheme val="minor"/>
      </rPr>
      <t>bpm</t>
    </r>
    <r>
      <rPr>
        <sz val="11"/>
        <color theme="1"/>
        <rFont val="Calibri"/>
        <family val="2"/>
        <scheme val="minor"/>
      </rPr>
      <t>) a person reaches during exercise.</t>
    </r>
  </si>
  <si>
    <r>
      <t xml:space="preserve">A lower-than-expected </t>
    </r>
    <r>
      <rPr>
        <b/>
        <sz val="11"/>
        <color theme="1"/>
        <rFont val="Calibri"/>
        <family val="2"/>
        <scheme val="minor"/>
      </rPr>
      <t>Thalach</t>
    </r>
    <r>
      <rPr>
        <sz val="11"/>
        <color theme="1"/>
        <rFont val="Calibri"/>
        <family val="2"/>
        <scheme val="minor"/>
      </rPr>
      <t xml:space="preserve"> may indicate heart disease.</t>
    </r>
  </si>
  <si>
    <r>
      <t>Exang</t>
    </r>
    <r>
      <rPr>
        <sz val="11"/>
        <color theme="1"/>
        <rFont val="Calibri"/>
        <family val="2"/>
        <scheme val="minor"/>
      </rPr>
      <t xml:space="preserve"> stands for </t>
    </r>
    <r>
      <rPr>
        <b/>
        <sz val="11"/>
        <color theme="1"/>
        <rFont val="Calibri"/>
        <family val="2"/>
        <scheme val="minor"/>
      </rPr>
      <t>Exercise-Induced Angina</t>
    </r>
    <r>
      <rPr>
        <sz val="11"/>
        <color theme="1"/>
        <rFont val="Calibri"/>
        <family val="2"/>
        <scheme val="minor"/>
      </rPr>
      <t xml:space="preserve"> (chest pain caused by exercise).</t>
    </r>
  </si>
  <si>
    <r>
      <t>0</t>
    </r>
    <r>
      <rPr>
        <sz val="11"/>
        <color theme="1"/>
        <rFont val="Calibri"/>
        <family val="2"/>
        <scheme val="minor"/>
      </rPr>
      <t xml:space="preserve"> = No exercise-induced angina (Normal)</t>
    </r>
  </si>
  <si>
    <r>
      <t>1</t>
    </r>
    <r>
      <rPr>
        <sz val="11"/>
        <color theme="1"/>
        <rFont val="Calibri"/>
        <family val="2"/>
        <scheme val="minor"/>
      </rPr>
      <t xml:space="preserve"> = Exercise-induced angina (Possible heart issue)</t>
    </r>
  </si>
  <si>
    <r>
      <t>Oldpeak</t>
    </r>
    <r>
      <rPr>
        <sz val="11"/>
        <color theme="1"/>
        <rFont val="Calibri"/>
        <family val="2"/>
        <scheme val="minor"/>
      </rPr>
      <t xml:space="preserve"> refers to </t>
    </r>
    <r>
      <rPr>
        <b/>
        <sz val="11"/>
        <color theme="1"/>
        <rFont val="Calibri"/>
        <family val="2"/>
        <scheme val="minor"/>
      </rPr>
      <t>ST Depression Induced by Exercise Relative to Rest</t>
    </r>
    <r>
      <rPr>
        <sz val="11"/>
        <color theme="1"/>
        <rFont val="Calibri"/>
        <family val="2"/>
        <scheme val="minor"/>
      </rPr>
      <t xml:space="preserve"> in an ECG (Electrocardiogram).</t>
    </r>
  </si>
  <si>
    <r>
      <t>Higher values</t>
    </r>
    <r>
      <rPr>
        <sz val="11"/>
        <color theme="1"/>
        <rFont val="Calibri"/>
        <family val="2"/>
        <scheme val="minor"/>
      </rPr>
      <t xml:space="preserve"> may indicate </t>
    </r>
    <r>
      <rPr>
        <b/>
        <sz val="11"/>
        <color theme="1"/>
        <rFont val="Calibri"/>
        <family val="2"/>
        <scheme val="minor"/>
      </rPr>
      <t>myocardial ischemia</t>
    </r>
    <r>
      <rPr>
        <sz val="11"/>
        <color theme="1"/>
        <rFont val="Calibri"/>
        <family val="2"/>
        <scheme val="minor"/>
      </rPr>
      <t xml:space="preserve"> (reduced blood flow to the heart).</t>
    </r>
  </si>
  <si>
    <r>
      <t>0.0 mm</t>
    </r>
    <r>
      <rPr>
        <sz val="11"/>
        <color theme="1"/>
        <rFont val="Calibri"/>
        <family val="2"/>
        <scheme val="minor"/>
      </rPr>
      <t xml:space="preserve"> = No ST depression (Normal)</t>
    </r>
  </si>
  <si>
    <r>
      <t>0.1 - 2.0 mm</t>
    </r>
    <r>
      <rPr>
        <sz val="11"/>
        <color theme="1"/>
        <rFont val="Calibri"/>
        <family val="2"/>
        <scheme val="minor"/>
      </rPr>
      <t xml:space="preserve"> = Mild ST depression (Possible heart issue)</t>
    </r>
  </si>
  <si>
    <r>
      <t>&gt; 2.0 mm</t>
    </r>
    <r>
      <rPr>
        <sz val="11"/>
        <color theme="1"/>
        <rFont val="Calibri"/>
        <family val="2"/>
        <scheme val="minor"/>
      </rPr>
      <t xml:space="preserve"> = Significant ST depression (Higher risk of heart disease)</t>
    </r>
  </si>
  <si>
    <r>
      <t>Slope</t>
    </r>
    <r>
      <rPr>
        <sz val="11"/>
        <color theme="1"/>
        <rFont val="Calibri"/>
        <family val="2"/>
        <scheme val="minor"/>
      </rPr>
      <t xml:space="preserve"> refers to the </t>
    </r>
    <r>
      <rPr>
        <b/>
        <sz val="11"/>
        <color theme="1"/>
        <rFont val="Calibri"/>
        <family val="2"/>
        <scheme val="minor"/>
      </rPr>
      <t>slope of the ST segment</t>
    </r>
    <r>
      <rPr>
        <sz val="11"/>
        <color theme="1"/>
        <rFont val="Calibri"/>
        <family val="2"/>
        <scheme val="minor"/>
      </rPr>
      <t xml:space="preserve"> in an electrocardiogram (ECG) during peak exercise. It helps assess heart conditions, particularly ischemia (reduced blood flow to the heart).</t>
    </r>
  </si>
  <si>
    <r>
      <t>0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Upsloping</t>
    </r>
    <r>
      <rPr>
        <sz val="11"/>
        <color theme="1"/>
        <rFont val="Calibri"/>
        <family val="2"/>
        <scheme val="minor"/>
      </rPr>
      <t xml:space="preserve"> (Lower risk, often normal)</t>
    </r>
  </si>
  <si>
    <r>
      <t>1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Flat</t>
    </r>
    <r>
      <rPr>
        <sz val="11"/>
        <color theme="1"/>
        <rFont val="Calibri"/>
        <family val="2"/>
        <scheme val="minor"/>
      </rPr>
      <t xml:space="preserve"> (Possible heart disease, concerning)</t>
    </r>
  </si>
  <si>
    <r>
      <t>2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Downsloping</t>
    </r>
    <r>
      <rPr>
        <sz val="11"/>
        <color theme="1"/>
        <rFont val="Calibri"/>
        <family val="2"/>
        <scheme val="minor"/>
      </rPr>
      <t xml:space="preserve"> (Higher risk of heart disease)</t>
    </r>
  </si>
  <si>
    <r>
      <t>Trestbps</t>
    </r>
    <r>
      <rPr>
        <sz val="11"/>
        <color theme="1"/>
        <rFont val="Calibri"/>
        <family val="2"/>
        <scheme val="minor"/>
      </rPr>
      <t xml:space="preserve"> stands for </t>
    </r>
    <r>
      <rPr>
        <b/>
        <sz val="11"/>
        <color theme="1"/>
        <rFont val="Calibri"/>
        <family val="2"/>
        <scheme val="minor"/>
      </rPr>
      <t>Resting Blood Pressure</t>
    </r>
    <r>
      <rPr>
        <sz val="11"/>
        <color theme="1"/>
        <rFont val="Calibri"/>
        <family val="2"/>
        <scheme val="minor"/>
      </rPr>
      <t xml:space="preserve"> (in mmHg). It measures the blood pressure when a person is at rest, typically taken in a clinical setting.</t>
    </r>
  </si>
  <si>
    <r>
      <rPr>
        <b/>
        <sz val="11"/>
        <color theme="1"/>
        <rFont val="Calibri"/>
        <family val="2"/>
        <scheme val="minor"/>
      </rPr>
      <t>Elevated:</t>
    </r>
    <r>
      <rPr>
        <sz val="11"/>
        <color theme="1"/>
        <rFont val="Calibri"/>
        <family val="2"/>
        <scheme val="minor"/>
      </rPr>
      <t xml:space="preserve"> 120-129/&lt;80 mmHg</t>
    </r>
  </si>
  <si>
    <r>
      <rPr>
        <b/>
        <sz val="11"/>
        <color theme="1"/>
        <rFont val="Calibri"/>
        <family val="2"/>
        <scheme val="minor"/>
      </rPr>
      <t xml:space="preserve">Normal: </t>
    </r>
    <r>
      <rPr>
        <sz val="11"/>
        <color theme="1"/>
        <rFont val="Calibri"/>
        <family val="2"/>
        <scheme val="minor"/>
      </rPr>
      <t>&lt; 120/80 mmHg</t>
    </r>
  </si>
  <si>
    <r>
      <rPr>
        <b/>
        <sz val="11"/>
        <color theme="1"/>
        <rFont val="Calibri"/>
        <family val="2"/>
        <scheme val="minor"/>
      </rPr>
      <t>Hypertension Stage 1:</t>
    </r>
    <r>
      <rPr>
        <sz val="11"/>
        <color theme="1"/>
        <rFont val="Calibri"/>
        <family val="2"/>
        <scheme val="minor"/>
      </rPr>
      <t xml:space="preserve"> 130-139/80-89 mmHg</t>
    </r>
  </si>
  <si>
    <r>
      <rPr>
        <b/>
        <sz val="11"/>
        <color theme="1"/>
        <rFont val="Calibri"/>
        <family val="2"/>
        <scheme val="minor"/>
      </rPr>
      <t>Hypertension Stage 2:</t>
    </r>
    <r>
      <rPr>
        <sz val="11"/>
        <color theme="1"/>
        <rFont val="Calibri"/>
        <family val="2"/>
        <scheme val="minor"/>
      </rPr>
      <t xml:space="preserve"> ≥ 140/90 mmHg</t>
    </r>
  </si>
  <si>
    <r>
      <rPr>
        <b/>
        <sz val="11"/>
        <color theme="1"/>
        <rFont val="Calibri"/>
        <family val="2"/>
        <scheme val="minor"/>
      </rPr>
      <t>Desirable:</t>
    </r>
    <r>
      <rPr>
        <sz val="11"/>
        <color theme="1"/>
        <rFont val="Calibri"/>
        <family val="2"/>
        <scheme val="minor"/>
      </rPr>
      <t xml:space="preserve"> &lt; 200 mg/dL</t>
    </r>
  </si>
  <si>
    <r>
      <rPr>
        <b/>
        <sz val="11"/>
        <color theme="1"/>
        <rFont val="Calibri"/>
        <family val="2"/>
        <scheme val="minor"/>
      </rPr>
      <t>Borderline High:</t>
    </r>
    <r>
      <rPr>
        <sz val="11"/>
        <color theme="1"/>
        <rFont val="Calibri"/>
        <family val="2"/>
        <scheme val="minor"/>
      </rPr>
      <t xml:space="preserve"> 200 - 239 mg/dL</t>
    </r>
  </si>
  <si>
    <r>
      <rPr>
        <b/>
        <sz val="11"/>
        <color theme="1"/>
        <rFont val="Calibri"/>
        <family val="2"/>
        <scheme val="minor"/>
      </rPr>
      <t>High:</t>
    </r>
    <r>
      <rPr>
        <sz val="11"/>
        <color theme="1"/>
        <rFont val="Calibri"/>
        <family val="2"/>
        <scheme val="minor"/>
      </rPr>
      <t xml:space="preserve"> ≥ 240 mg/Dl</t>
    </r>
  </si>
  <si>
    <t>1.age</t>
  </si>
  <si>
    <t>2.sex</t>
  </si>
  <si>
    <t>2.Gender</t>
  </si>
  <si>
    <t>3.Chest Pain Type</t>
  </si>
  <si>
    <t>4.Resting Blood Pressure</t>
  </si>
  <si>
    <t>5.Cholestoral</t>
  </si>
  <si>
    <t>6.Fasting Blood Sugar</t>
  </si>
  <si>
    <t>7.restecg</t>
  </si>
  <si>
    <t>8.thalach</t>
  </si>
  <si>
    <t>9.exang</t>
  </si>
  <si>
    <t>10.oldpeak</t>
  </si>
  <si>
    <t>11.slope</t>
  </si>
  <si>
    <t>13.thal</t>
  </si>
  <si>
    <t>14.target</t>
  </si>
  <si>
    <t>2. Atypical Angina</t>
  </si>
  <si>
    <t>3.Non-Anginal pain</t>
  </si>
  <si>
    <t>4.Asymptomatic Angina</t>
  </si>
  <si>
    <t>1.Typical angina</t>
  </si>
  <si>
    <t xml:space="preserve"> chest pain type (4 values)</t>
  </si>
  <si>
    <t>Ca (Number of Major Vessels) Explanation:</t>
  </si>
  <si>
    <r>
      <t>0</t>
    </r>
    <r>
      <rPr>
        <sz val="11"/>
        <color theme="1"/>
        <rFont val="Calibri"/>
        <family val="2"/>
        <scheme val="minor"/>
      </rPr>
      <t xml:space="preserve"> = No major vessels affected</t>
    </r>
  </si>
  <si>
    <r>
      <t>1, 2, 3</t>
    </r>
    <r>
      <rPr>
        <sz val="11"/>
        <color theme="1"/>
        <rFont val="Calibri"/>
        <family val="2"/>
        <scheme val="minor"/>
      </rPr>
      <t xml:space="preserve"> = Increasing number of major blood vessels affected</t>
    </r>
  </si>
  <si>
    <r>
      <t xml:space="preserve">A higher value means </t>
    </r>
    <r>
      <rPr>
        <b/>
        <sz val="11"/>
        <color theme="1"/>
        <rFont val="Calibri"/>
        <family val="2"/>
        <scheme val="minor"/>
      </rPr>
      <t>more blocked or narrowed vessels</t>
    </r>
    <r>
      <rPr>
        <sz val="11"/>
        <color theme="1"/>
        <rFont val="Calibri"/>
        <family val="2"/>
        <scheme val="minor"/>
      </rPr>
      <t>, indicating a higher risk of heart disease.</t>
    </r>
  </si>
  <si>
    <t>12.Vessels</t>
  </si>
  <si>
    <r>
      <t>“thal”</t>
    </r>
    <r>
      <rPr>
        <sz val="11"/>
        <color theme="1"/>
        <rFont val="Calibri"/>
        <family val="2"/>
        <scheme val="minor"/>
      </rPr>
      <t xml:space="preserve"> refers to a </t>
    </r>
    <r>
      <rPr>
        <b/>
        <sz val="11"/>
        <color theme="1"/>
        <rFont val="Calibri"/>
        <family val="2"/>
        <scheme val="minor"/>
      </rPr>
      <t>type of thallium stress test result</t>
    </r>
    <r>
      <rPr>
        <sz val="11"/>
        <color theme="1"/>
        <rFont val="Calibri"/>
        <family val="2"/>
        <scheme val="minor"/>
      </rPr>
      <t>, which assesses how well blood flows to the heart during exercise.</t>
    </r>
  </si>
  <si>
    <t>Typical Encoded Values in Heart Datasets:</t>
  </si>
  <si>
    <r>
      <t>1</t>
    </r>
    <r>
      <rPr>
        <sz val="11"/>
        <color theme="1"/>
        <rFont val="Calibri"/>
        <family val="2"/>
        <scheme val="minor"/>
      </rPr>
      <t xml:space="preserve"> = Normal (no stress-induced defect)</t>
    </r>
  </si>
  <si>
    <r>
      <t>2</t>
    </r>
    <r>
      <rPr>
        <sz val="11"/>
        <color theme="1"/>
        <rFont val="Calibri"/>
        <family val="2"/>
        <scheme val="minor"/>
      </rPr>
      <t xml:space="preserve"> = Fixed Defect (old heart attack; dead tissue that doesn’t get blood)</t>
    </r>
  </si>
  <si>
    <r>
      <t>3</t>
    </r>
    <r>
      <rPr>
        <sz val="11"/>
        <color theme="1"/>
        <rFont val="Calibri"/>
        <family val="2"/>
        <scheme val="minor"/>
      </rPr>
      <t xml:space="preserve"> = Reversible Defect (blood flow is only reduced during stress; possible ischemia)</t>
    </r>
  </si>
  <si>
    <r>
      <t xml:space="preserve">0 </t>
    </r>
    <r>
      <rPr>
        <sz val="11"/>
        <color theme="1"/>
        <rFont val="Calibri"/>
        <family val="2"/>
        <scheme val="minor"/>
      </rPr>
      <t>= Unknown</t>
    </r>
  </si>
  <si>
    <t>0 = No Heart Disease</t>
  </si>
  <si>
    <t>1 = Heart Disease</t>
  </si>
  <si>
    <r>
      <t xml:space="preserve">refers to the </t>
    </r>
    <r>
      <rPr>
        <b/>
        <sz val="11"/>
        <color theme="1"/>
        <rFont val="Calibri"/>
        <family val="2"/>
        <scheme val="minor"/>
      </rPr>
      <t>presence or absence of heart disease</t>
    </r>
  </si>
  <si>
    <t xml:space="preserve">Thallium stress test </t>
  </si>
  <si>
    <t>Elevated</t>
  </si>
  <si>
    <t>Borderline High</t>
  </si>
  <si>
    <t>Mild ST Depression</t>
  </si>
  <si>
    <t>2 Vessels Blocked</t>
  </si>
  <si>
    <t>Reversible Defect</t>
  </si>
  <si>
    <t>Hypertension Stage 2</t>
  </si>
  <si>
    <t>High</t>
  </si>
  <si>
    <t>Significant ST Depression</t>
  </si>
  <si>
    <t>No Vessel Blockage</t>
  </si>
  <si>
    <t>Desirable</t>
  </si>
  <si>
    <t>1 Vessel Blocked</t>
  </si>
  <si>
    <t>Hypertension Stage 1</t>
  </si>
  <si>
    <t>3 Vessels Blocked</t>
  </si>
  <si>
    <t>Fixed Defect</t>
  </si>
  <si>
    <t>Unknown</t>
  </si>
  <si>
    <t>Severe Blockage</t>
  </si>
  <si>
    <t>Target</t>
  </si>
  <si>
    <t>Exangina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</si>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</sst>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3C9C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0" fillId="33" borderId="0" xfId="0" applyFill="1" applyAlignment="1">
      <alignment horizontal="left" vertical="center" indent="1"/>
    </xf>
    <xf numFmtId="0" fontId="16" fillId="33" borderId="0" xfId="0" applyFont="1" applyFill="1" applyAlignment="1">
      <alignment horizontal="left" vertical="center" indent="1"/>
    </xf>
    <xf numFmtId="0" fontId="16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3C9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C438-82B7-46BA-A721-A2753BFAA3FD}">
  <dimension ref="A1:AA303"/>
  <sheetViews>
    <sheetView tabSelected="1" topLeftCell="I1" workbookViewId="0">
      <selection activeCell="K2" sqref="K2"/>
    </sheetView>
  </sheetViews>
  <sheetFormatPr defaultRowHeight="14.5" x14ac:dyDescent="0.35"/>
  <cols>
    <col min="1" max="1" width="7.54296875" bestFit="1" customWidth="1"/>
    <col min="2" max="2" width="7.36328125" bestFit="1" customWidth="1"/>
    <col min="3" max="3" width="10.81640625" bestFit="1" customWidth="1"/>
    <col min="4" max="4" width="18" bestFit="1" customWidth="1"/>
    <col min="5" max="5" width="16.453125" customWidth="1"/>
    <col min="6" max="6" width="24" bestFit="1" customWidth="1"/>
    <col min="7" max="7" width="22.36328125" customWidth="1"/>
    <col min="8" max="8" width="14.1796875" bestFit="1" customWidth="1"/>
    <col min="9" max="9" width="13.81640625" bestFit="1" customWidth="1"/>
    <col min="10" max="10" width="21.08984375" bestFit="1" customWidth="1"/>
    <col min="11" max="11" width="7" bestFit="1" customWidth="1"/>
    <col min="12" max="12" width="10.6328125" bestFit="1" customWidth="1"/>
    <col min="13" max="13" width="10.81640625" bestFit="1" customWidth="1"/>
    <col min="14" max="14" width="9.54296875" bestFit="1" customWidth="1"/>
    <col min="15" max="15" width="9.54296875" customWidth="1"/>
    <col min="16" max="16" width="9.81640625" bestFit="1" customWidth="1"/>
    <col min="17" max="17" width="21.7265625" bestFit="1" customWidth="1"/>
    <col min="18" max="18" width="10.08984375" bestFit="1" customWidth="1"/>
    <col min="19" max="19" width="11.7265625" bestFit="1" customWidth="1"/>
    <col min="20" max="20" width="16.6328125" bestFit="1" customWidth="1"/>
    <col min="21" max="21" width="8.6328125" customWidth="1"/>
    <col min="22" max="22" width="15.26953125" bestFit="1" customWidth="1"/>
    <col min="23" max="23" width="10.7265625" bestFit="1" customWidth="1"/>
    <col min="24" max="24" width="15.1796875" bestFit="1" customWidth="1"/>
    <col min="25" max="25" width="5.81640625" customWidth="1"/>
    <col min="26" max="26" width="7.81640625" bestFit="1" customWidth="1"/>
    <col min="27" max="27" width="108.36328125" bestFit="1" customWidth="1"/>
  </cols>
  <sheetData>
    <row r="1" spans="1:27" s="1" customFormat="1" x14ac:dyDescent="0.35">
      <c r="A1" s="1" t="s">
        <v>58</v>
      </c>
      <c r="B1" s="1" t="s">
        <v>59</v>
      </c>
      <c r="C1" s="1" t="s">
        <v>60</v>
      </c>
      <c r="D1" s="1" t="s">
        <v>61</v>
      </c>
      <c r="E1" s="1" t="s">
        <v>21</v>
      </c>
      <c r="F1" s="1" t="s">
        <v>62</v>
      </c>
      <c r="G1" s="1" t="s">
        <v>22</v>
      </c>
      <c r="H1" s="1" t="s">
        <v>63</v>
      </c>
      <c r="I1" s="1" t="s">
        <v>23</v>
      </c>
      <c r="J1" s="1" t="s">
        <v>64</v>
      </c>
      <c r="L1" s="1" t="s">
        <v>65</v>
      </c>
      <c r="M1" s="1" t="s">
        <v>66</v>
      </c>
      <c r="N1" s="1" t="s">
        <v>67</v>
      </c>
      <c r="O1" s="1" t="s">
        <v>109</v>
      </c>
      <c r="P1" s="1" t="s">
        <v>9</v>
      </c>
      <c r="Q1" s="1" t="s">
        <v>68</v>
      </c>
      <c r="R1" s="1" t="s">
        <v>69</v>
      </c>
      <c r="S1" s="1" t="s">
        <v>110</v>
      </c>
      <c r="T1" s="1" t="s">
        <v>81</v>
      </c>
      <c r="U1" s="1" t="s">
        <v>70</v>
      </c>
      <c r="V1" s="1" t="s">
        <v>91</v>
      </c>
      <c r="W1" s="1" t="s">
        <v>71</v>
      </c>
      <c r="X1" s="1" t="s">
        <v>13</v>
      </c>
    </row>
    <row r="2" spans="1:27" x14ac:dyDescent="0.35">
      <c r="A2">
        <v>52</v>
      </c>
      <c r="B2">
        <v>1</v>
      </c>
      <c r="C2" t="str">
        <f>CHOOSE(B2+1, "Female", "Male")</f>
        <v>Male</v>
      </c>
      <c r="D2">
        <v>0</v>
      </c>
      <c r="E2" t="str">
        <f>CHOOSE(D2+1,"Normal","Typical Angina","Atypical Angina","Non-Anginal Pain")</f>
        <v>Normal</v>
      </c>
      <c r="F2">
        <v>125</v>
      </c>
      <c r="G2" t="str">
        <f>_xlfn.IFS(F2&lt;120, "Normal", F2&lt;130, "Elevated", F2&lt;140, "Hypertension Stage 1", F2&gt;=140, "Hypertension Stage 2")</f>
        <v>Elevated</v>
      </c>
      <c r="H2">
        <v>212</v>
      </c>
      <c r="I2" t="str">
        <f>_xlfn.IFS(H2&lt;200, "Desirable", H2&lt;240, "Borderline High", H2&gt;=240, "High")</f>
        <v>Borderline High</v>
      </c>
      <c r="J2">
        <v>0</v>
      </c>
      <c r="K2" t="str">
        <f>IF(J2 =0,"Normal", "High")</f>
        <v>Normal</v>
      </c>
      <c r="L2">
        <v>1</v>
      </c>
      <c r="M2">
        <v>168</v>
      </c>
      <c r="N2">
        <v>0</v>
      </c>
      <c r="O2" t="str">
        <f>IF(N2=0,"Normal","Possible Heart Issue")</f>
        <v>Normal</v>
      </c>
      <c r="P2">
        <v>1</v>
      </c>
      <c r="Q2" t="str">
        <f>IF(P2=0, "Normal", IF(P2&lt;=2, "Mild ST Depression", "Significant ST Depression"))</f>
        <v>Mild ST Depression</v>
      </c>
      <c r="R2">
        <v>2</v>
      </c>
      <c r="S2">
        <v>2</v>
      </c>
      <c r="T2" t="str">
        <f>_xlfn.IFS(S2=0, "No Vessel Blockage", S2=1, "1 Vessel Blocked", S2=2, "2 Vessels Blocked",S2=3, "3 Vessels Blocked", S2&gt;=4, "Severe Blockage")</f>
        <v>2 Vessels Blocked</v>
      </c>
      <c r="U2">
        <v>3</v>
      </c>
      <c r="V2" t="str">
        <f>CHOOSE(U2+1, "Unknown", "Normal", "Fixed Defect", "Reversible Defect")</f>
        <v>Reversible Defect</v>
      </c>
      <c r="W2">
        <v>0</v>
      </c>
      <c r="X2" t="str">
        <f>IF(W2,"Heart Disease","No Heart Diseaes")</f>
        <v>No Heart Diseaes</v>
      </c>
    </row>
    <row r="3" spans="1:27" x14ac:dyDescent="0.35">
      <c r="A3">
        <v>53</v>
      </c>
      <c r="B3">
        <v>1</v>
      </c>
      <c r="C3" t="str">
        <f t="shared" ref="C3:C66" si="0">CHOOSE(B3+1, "Female", "Male")</f>
        <v>Male</v>
      </c>
      <c r="D3">
        <v>0</v>
      </c>
      <c r="E3" t="str">
        <f t="shared" ref="E3:E66" si="1">CHOOSE(D3+1,"Normal","Typical Angina","Atypical Angina","Non-Anginal Pain")</f>
        <v>Normal</v>
      </c>
      <c r="F3">
        <v>140</v>
      </c>
      <c r="G3" t="str">
        <f t="shared" ref="G3:G66" si="2">_xlfn.IFS(F3&lt;120, "Normal", F3&lt;130, "Elevated", F3&lt;140, "Hypertension Stage 1", F3&gt;=140, "Hypertension Stage 2")</f>
        <v>Hypertension Stage 2</v>
      </c>
      <c r="H3">
        <v>203</v>
      </c>
      <c r="I3" t="str">
        <f t="shared" ref="I3:I66" si="3">_xlfn.IFS(H3&lt;200, "Desirable", H3&lt;240, "Borderline High", H3&gt;=240, "High")</f>
        <v>Borderline High</v>
      </c>
      <c r="J3">
        <v>1</v>
      </c>
      <c r="K3" t="str">
        <f t="shared" ref="K3:K66" si="4">IF(J3 =0,"Normal", "High")</f>
        <v>High</v>
      </c>
      <c r="L3">
        <v>0</v>
      </c>
      <c r="M3">
        <v>155</v>
      </c>
      <c r="N3">
        <v>1</v>
      </c>
      <c r="O3" t="str">
        <f t="shared" ref="O3:O66" si="5">IF(N3=0,"Normal","Possible Heart Issue")</f>
        <v>Possible Heart Issue</v>
      </c>
      <c r="P3">
        <v>3.1</v>
      </c>
      <c r="Q3" t="str">
        <f t="shared" ref="Q3:Q66" si="6">IF(P3=0, "Normal", IF(P3&lt;=2, "Mild ST Depression", "Significant ST Depression"))</f>
        <v>Significant ST Depression</v>
      </c>
      <c r="R3">
        <v>0</v>
      </c>
      <c r="S3">
        <v>0</v>
      </c>
      <c r="T3" t="str">
        <f t="shared" ref="T3:T66" si="7">_xlfn.IFS(S3=0, "No Vessel Blockage", S3=1, "1 Vessel Blocked", S3=2, "2 Vessels Blocked",S3=3, "3 Vessels Blocked", S3&gt;=4, "Severe Blockage")</f>
        <v>No Vessel Blockage</v>
      </c>
      <c r="U3">
        <v>3</v>
      </c>
      <c r="V3" t="str">
        <f t="shared" ref="V3:V66" si="8">CHOOSE(U3+1, "Unknown", "Normal", "Fixed Defect", "Reversible Defect")</f>
        <v>Reversible Defect</v>
      </c>
      <c r="W3">
        <v>0</v>
      </c>
      <c r="X3" t="str">
        <f t="shared" ref="X3:X66" si="9">IF(W3,"Heart Disease","No Heart Diseaes")</f>
        <v>No Heart Diseaes</v>
      </c>
      <c r="Y3">
        <v>1</v>
      </c>
      <c r="Z3" s="1" t="s">
        <v>0</v>
      </c>
      <c r="AA3" t="s">
        <v>14</v>
      </c>
    </row>
    <row r="4" spans="1:27" x14ac:dyDescent="0.35">
      <c r="A4">
        <v>70</v>
      </c>
      <c r="B4">
        <v>1</v>
      </c>
      <c r="C4" t="str">
        <f t="shared" si="0"/>
        <v>Male</v>
      </c>
      <c r="D4">
        <v>0</v>
      </c>
      <c r="E4" t="str">
        <f t="shared" si="1"/>
        <v>Normal</v>
      </c>
      <c r="F4">
        <v>145</v>
      </c>
      <c r="G4" t="str">
        <f t="shared" si="2"/>
        <v>Hypertension Stage 2</v>
      </c>
      <c r="H4">
        <v>174</v>
      </c>
      <c r="I4" t="str">
        <f t="shared" si="3"/>
        <v>Desirable</v>
      </c>
      <c r="J4">
        <v>0</v>
      </c>
      <c r="K4" t="str">
        <f t="shared" si="4"/>
        <v>Normal</v>
      </c>
      <c r="L4">
        <v>1</v>
      </c>
      <c r="M4">
        <v>125</v>
      </c>
      <c r="N4">
        <v>1</v>
      </c>
      <c r="O4" t="str">
        <f t="shared" si="5"/>
        <v>Possible Heart Issue</v>
      </c>
      <c r="P4">
        <v>2.6</v>
      </c>
      <c r="Q4" t="str">
        <f t="shared" si="6"/>
        <v>Significant ST Depression</v>
      </c>
      <c r="R4">
        <v>0</v>
      </c>
      <c r="S4">
        <v>0</v>
      </c>
      <c r="T4" t="str">
        <f t="shared" si="7"/>
        <v>No Vessel Blockage</v>
      </c>
      <c r="U4">
        <v>3</v>
      </c>
      <c r="V4" t="str">
        <f t="shared" si="8"/>
        <v>Reversible Defect</v>
      </c>
      <c r="W4">
        <v>0</v>
      </c>
      <c r="X4" t="str">
        <f t="shared" si="9"/>
        <v>No Heart Diseaes</v>
      </c>
      <c r="Y4">
        <v>2</v>
      </c>
      <c r="Z4" s="1" t="s">
        <v>1</v>
      </c>
      <c r="AA4" t="s">
        <v>15</v>
      </c>
    </row>
    <row r="5" spans="1:27" x14ac:dyDescent="0.35">
      <c r="A5">
        <v>61</v>
      </c>
      <c r="B5">
        <v>1</v>
      </c>
      <c r="C5" t="str">
        <f t="shared" si="0"/>
        <v>Male</v>
      </c>
      <c r="D5">
        <v>0</v>
      </c>
      <c r="E5" t="str">
        <f t="shared" si="1"/>
        <v>Normal</v>
      </c>
      <c r="F5">
        <v>148</v>
      </c>
      <c r="G5" t="str">
        <f t="shared" si="2"/>
        <v>Hypertension Stage 2</v>
      </c>
      <c r="H5">
        <v>203</v>
      </c>
      <c r="I5" t="str">
        <f t="shared" si="3"/>
        <v>Borderline High</v>
      </c>
      <c r="J5">
        <v>0</v>
      </c>
      <c r="K5" t="str">
        <f t="shared" si="4"/>
        <v>Normal</v>
      </c>
      <c r="L5">
        <v>1</v>
      </c>
      <c r="M5">
        <v>161</v>
      </c>
      <c r="N5">
        <v>0</v>
      </c>
      <c r="O5" t="str">
        <f t="shared" si="5"/>
        <v>Normal</v>
      </c>
      <c r="P5">
        <v>0</v>
      </c>
      <c r="Q5" t="str">
        <f t="shared" si="6"/>
        <v>Normal</v>
      </c>
      <c r="R5">
        <v>2</v>
      </c>
      <c r="S5">
        <v>1</v>
      </c>
      <c r="T5" t="str">
        <f t="shared" si="7"/>
        <v>1 Vessel Blocked</v>
      </c>
      <c r="U5">
        <v>3</v>
      </c>
      <c r="V5" t="str">
        <f t="shared" si="8"/>
        <v>Reversible Defect</v>
      </c>
      <c r="W5">
        <v>0</v>
      </c>
      <c r="X5" t="str">
        <f t="shared" si="9"/>
        <v>No Heart Diseaes</v>
      </c>
      <c r="Y5" s="2">
        <v>3</v>
      </c>
      <c r="Z5" s="3" t="s">
        <v>2</v>
      </c>
      <c r="AA5" s="2" t="s">
        <v>76</v>
      </c>
    </row>
    <row r="6" spans="1:27" x14ac:dyDescent="0.35">
      <c r="A6">
        <v>62</v>
      </c>
      <c r="B6">
        <v>0</v>
      </c>
      <c r="C6" t="str">
        <f t="shared" si="0"/>
        <v>Female</v>
      </c>
      <c r="D6">
        <v>0</v>
      </c>
      <c r="E6" t="str">
        <f t="shared" si="1"/>
        <v>Normal</v>
      </c>
      <c r="F6">
        <v>138</v>
      </c>
      <c r="G6" t="str">
        <f t="shared" si="2"/>
        <v>Hypertension Stage 1</v>
      </c>
      <c r="H6">
        <v>294</v>
      </c>
      <c r="I6" t="str">
        <f t="shared" si="3"/>
        <v>High</v>
      </c>
      <c r="J6">
        <v>1</v>
      </c>
      <c r="K6" t="str">
        <f t="shared" si="4"/>
        <v>High</v>
      </c>
      <c r="L6">
        <v>1</v>
      </c>
      <c r="M6">
        <v>106</v>
      </c>
      <c r="N6">
        <v>0</v>
      </c>
      <c r="O6" t="str">
        <f t="shared" si="5"/>
        <v>Normal</v>
      </c>
      <c r="P6">
        <v>1.9</v>
      </c>
      <c r="Q6" t="str">
        <f t="shared" si="6"/>
        <v>Mild ST Depression</v>
      </c>
      <c r="R6">
        <v>1</v>
      </c>
      <c r="S6">
        <v>3</v>
      </c>
      <c r="T6" t="str">
        <f t="shared" si="7"/>
        <v>3 Vessels Blocked</v>
      </c>
      <c r="U6">
        <v>2</v>
      </c>
      <c r="V6" t="str">
        <f t="shared" si="8"/>
        <v>Fixed Defect</v>
      </c>
      <c r="W6">
        <v>0</v>
      </c>
      <c r="X6" t="str">
        <f t="shared" si="9"/>
        <v>No Heart Diseaes</v>
      </c>
      <c r="Y6" s="2"/>
      <c r="Z6" s="2"/>
      <c r="AA6" s="2" t="s">
        <v>75</v>
      </c>
    </row>
    <row r="7" spans="1:27" x14ac:dyDescent="0.35">
      <c r="A7">
        <v>58</v>
      </c>
      <c r="B7">
        <v>0</v>
      </c>
      <c r="C7" t="str">
        <f t="shared" si="0"/>
        <v>Female</v>
      </c>
      <c r="D7">
        <v>0</v>
      </c>
      <c r="E7" t="str">
        <f t="shared" si="1"/>
        <v>Normal</v>
      </c>
      <c r="F7">
        <v>100</v>
      </c>
      <c r="G7" t="str">
        <f t="shared" si="2"/>
        <v>Normal</v>
      </c>
      <c r="H7">
        <v>248</v>
      </c>
      <c r="I7" t="str">
        <f t="shared" si="3"/>
        <v>High</v>
      </c>
      <c r="J7">
        <v>0</v>
      </c>
      <c r="K7" t="str">
        <f t="shared" si="4"/>
        <v>Normal</v>
      </c>
      <c r="L7">
        <v>0</v>
      </c>
      <c r="M7">
        <v>122</v>
      </c>
      <c r="N7">
        <v>0</v>
      </c>
      <c r="O7" t="str">
        <f t="shared" si="5"/>
        <v>Normal</v>
      </c>
      <c r="P7">
        <v>1</v>
      </c>
      <c r="Q7" t="str">
        <f t="shared" si="6"/>
        <v>Mild ST Depression</v>
      </c>
      <c r="R7">
        <v>1</v>
      </c>
      <c r="S7">
        <v>0</v>
      </c>
      <c r="T7" t="str">
        <f t="shared" si="7"/>
        <v>No Vessel Blockage</v>
      </c>
      <c r="U7">
        <v>2</v>
      </c>
      <c r="V7" t="str">
        <f t="shared" si="8"/>
        <v>Fixed Defect</v>
      </c>
      <c r="W7">
        <v>1</v>
      </c>
      <c r="X7" t="str">
        <f t="shared" si="9"/>
        <v>Heart Disease</v>
      </c>
      <c r="Y7" s="2"/>
      <c r="Z7" s="2"/>
      <c r="AA7" s="2" t="s">
        <v>72</v>
      </c>
    </row>
    <row r="8" spans="1:27" x14ac:dyDescent="0.35">
      <c r="A8">
        <v>58</v>
      </c>
      <c r="B8">
        <v>1</v>
      </c>
      <c r="C8" t="str">
        <f t="shared" si="0"/>
        <v>Male</v>
      </c>
      <c r="D8">
        <v>0</v>
      </c>
      <c r="E8" t="str">
        <f t="shared" si="1"/>
        <v>Normal</v>
      </c>
      <c r="F8">
        <v>114</v>
      </c>
      <c r="G8" t="str">
        <f t="shared" si="2"/>
        <v>Normal</v>
      </c>
      <c r="H8">
        <v>318</v>
      </c>
      <c r="I8" t="str">
        <f t="shared" si="3"/>
        <v>High</v>
      </c>
      <c r="J8">
        <v>0</v>
      </c>
      <c r="K8" t="str">
        <f t="shared" si="4"/>
        <v>Normal</v>
      </c>
      <c r="L8">
        <v>2</v>
      </c>
      <c r="M8">
        <v>140</v>
      </c>
      <c r="N8">
        <v>0</v>
      </c>
      <c r="O8" t="str">
        <f t="shared" si="5"/>
        <v>Normal</v>
      </c>
      <c r="P8">
        <v>4.4000000000000004</v>
      </c>
      <c r="Q8" t="str">
        <f t="shared" si="6"/>
        <v>Significant ST Depression</v>
      </c>
      <c r="R8">
        <v>0</v>
      </c>
      <c r="S8">
        <v>3</v>
      </c>
      <c r="T8" t="str">
        <f t="shared" si="7"/>
        <v>3 Vessels Blocked</v>
      </c>
      <c r="U8">
        <v>1</v>
      </c>
      <c r="V8" t="str">
        <f t="shared" si="8"/>
        <v>Normal</v>
      </c>
      <c r="W8">
        <v>0</v>
      </c>
      <c r="X8" t="str">
        <f t="shared" si="9"/>
        <v>No Heart Diseaes</v>
      </c>
      <c r="Y8" s="2"/>
      <c r="Z8" s="2"/>
      <c r="AA8" s="2" t="s">
        <v>73</v>
      </c>
    </row>
    <row r="9" spans="1:27" x14ac:dyDescent="0.35">
      <c r="A9">
        <v>55</v>
      </c>
      <c r="B9">
        <v>1</v>
      </c>
      <c r="C9" t="str">
        <f t="shared" si="0"/>
        <v>Male</v>
      </c>
      <c r="D9">
        <v>0</v>
      </c>
      <c r="E9" t="str">
        <f t="shared" si="1"/>
        <v>Normal</v>
      </c>
      <c r="F9">
        <v>160</v>
      </c>
      <c r="G9" t="str">
        <f t="shared" si="2"/>
        <v>Hypertension Stage 2</v>
      </c>
      <c r="H9">
        <v>289</v>
      </c>
      <c r="I9" t="str">
        <f t="shared" si="3"/>
        <v>High</v>
      </c>
      <c r="J9">
        <v>0</v>
      </c>
      <c r="K9" t="str">
        <f t="shared" si="4"/>
        <v>Normal</v>
      </c>
      <c r="L9">
        <v>0</v>
      </c>
      <c r="M9">
        <v>145</v>
      </c>
      <c r="N9">
        <v>1</v>
      </c>
      <c r="O9" t="str">
        <f t="shared" si="5"/>
        <v>Possible Heart Issue</v>
      </c>
      <c r="P9">
        <v>0.8</v>
      </c>
      <c r="Q9" t="str">
        <f t="shared" si="6"/>
        <v>Mild ST Depression</v>
      </c>
      <c r="R9">
        <v>1</v>
      </c>
      <c r="S9">
        <v>1</v>
      </c>
      <c r="T9" t="str">
        <f t="shared" si="7"/>
        <v>1 Vessel Blocked</v>
      </c>
      <c r="U9">
        <v>3</v>
      </c>
      <c r="V9" t="str">
        <f t="shared" si="8"/>
        <v>Reversible Defect</v>
      </c>
      <c r="W9">
        <v>0</v>
      </c>
      <c r="X9" t="str">
        <f t="shared" si="9"/>
        <v>No Heart Diseaes</v>
      </c>
      <c r="Y9" s="2"/>
      <c r="Z9" s="2"/>
      <c r="AA9" s="2" t="s">
        <v>74</v>
      </c>
    </row>
    <row r="10" spans="1:27" x14ac:dyDescent="0.35">
      <c r="A10">
        <v>46</v>
      </c>
      <c r="B10">
        <v>1</v>
      </c>
      <c r="C10" t="str">
        <f t="shared" si="0"/>
        <v>Male</v>
      </c>
      <c r="D10">
        <v>0</v>
      </c>
      <c r="E10" t="str">
        <f t="shared" si="1"/>
        <v>Normal</v>
      </c>
      <c r="F10">
        <v>120</v>
      </c>
      <c r="G10" t="str">
        <f t="shared" si="2"/>
        <v>Elevated</v>
      </c>
      <c r="H10">
        <v>249</v>
      </c>
      <c r="I10" t="str">
        <f t="shared" si="3"/>
        <v>High</v>
      </c>
      <c r="J10">
        <v>0</v>
      </c>
      <c r="K10" t="str">
        <f t="shared" si="4"/>
        <v>Normal</v>
      </c>
      <c r="L10">
        <v>0</v>
      </c>
      <c r="M10">
        <v>144</v>
      </c>
      <c r="N10">
        <v>0</v>
      </c>
      <c r="O10" t="str">
        <f t="shared" si="5"/>
        <v>Normal</v>
      </c>
      <c r="P10">
        <v>0.8</v>
      </c>
      <c r="Q10" t="str">
        <f t="shared" si="6"/>
        <v>Mild ST Depression</v>
      </c>
      <c r="R10">
        <v>2</v>
      </c>
      <c r="S10">
        <v>0</v>
      </c>
      <c r="T10" t="str">
        <f t="shared" si="7"/>
        <v>No Vessel Blockage</v>
      </c>
      <c r="U10">
        <v>3</v>
      </c>
      <c r="V10" t="str">
        <f t="shared" si="8"/>
        <v>Reversible Defect</v>
      </c>
      <c r="W10">
        <v>0</v>
      </c>
      <c r="X10" t="str">
        <f t="shared" si="9"/>
        <v>No Heart Diseaes</v>
      </c>
    </row>
    <row r="11" spans="1:27" x14ac:dyDescent="0.35">
      <c r="A11">
        <v>54</v>
      </c>
      <c r="B11">
        <v>1</v>
      </c>
      <c r="C11" t="str">
        <f t="shared" si="0"/>
        <v>Male</v>
      </c>
      <c r="D11">
        <v>0</v>
      </c>
      <c r="E11" t="str">
        <f t="shared" si="1"/>
        <v>Normal</v>
      </c>
      <c r="F11">
        <v>122</v>
      </c>
      <c r="G11" t="str">
        <f t="shared" si="2"/>
        <v>Elevated</v>
      </c>
      <c r="H11">
        <v>286</v>
      </c>
      <c r="I11" t="str">
        <f t="shared" si="3"/>
        <v>High</v>
      </c>
      <c r="J11">
        <v>0</v>
      </c>
      <c r="K11" t="str">
        <f t="shared" si="4"/>
        <v>Normal</v>
      </c>
      <c r="L11">
        <v>0</v>
      </c>
      <c r="M11">
        <v>116</v>
      </c>
      <c r="N11">
        <v>1</v>
      </c>
      <c r="O11" t="str">
        <f t="shared" si="5"/>
        <v>Possible Heart Issue</v>
      </c>
      <c r="P11">
        <v>3.2</v>
      </c>
      <c r="Q11" t="str">
        <f t="shared" si="6"/>
        <v>Significant ST Depression</v>
      </c>
      <c r="R11">
        <v>1</v>
      </c>
      <c r="S11">
        <v>2</v>
      </c>
      <c r="T11" t="str">
        <f t="shared" si="7"/>
        <v>2 Vessels Blocked</v>
      </c>
      <c r="U11">
        <v>2</v>
      </c>
      <c r="V11" t="str">
        <f t="shared" si="8"/>
        <v>Fixed Defect</v>
      </c>
      <c r="W11">
        <v>0</v>
      </c>
      <c r="X11" t="str">
        <f t="shared" si="9"/>
        <v>No Heart Diseaes</v>
      </c>
    </row>
    <row r="12" spans="1:27" x14ac:dyDescent="0.35">
      <c r="A12">
        <v>71</v>
      </c>
      <c r="B12">
        <v>0</v>
      </c>
      <c r="C12" t="str">
        <f t="shared" si="0"/>
        <v>Female</v>
      </c>
      <c r="D12">
        <v>0</v>
      </c>
      <c r="E12" t="str">
        <f t="shared" si="1"/>
        <v>Normal</v>
      </c>
      <c r="F12">
        <v>112</v>
      </c>
      <c r="G12" t="str">
        <f t="shared" si="2"/>
        <v>Normal</v>
      </c>
      <c r="H12">
        <v>149</v>
      </c>
      <c r="I12" t="str">
        <f t="shared" si="3"/>
        <v>Desirable</v>
      </c>
      <c r="J12">
        <v>0</v>
      </c>
      <c r="K12" t="str">
        <f t="shared" si="4"/>
        <v>Normal</v>
      </c>
      <c r="L12">
        <v>1</v>
      </c>
      <c r="M12">
        <v>125</v>
      </c>
      <c r="N12">
        <v>0</v>
      </c>
      <c r="O12" t="str">
        <f t="shared" si="5"/>
        <v>Normal</v>
      </c>
      <c r="P12">
        <v>1.6</v>
      </c>
      <c r="Q12" t="str">
        <f t="shared" si="6"/>
        <v>Mild ST Depression</v>
      </c>
      <c r="R12">
        <v>1</v>
      </c>
      <c r="S12">
        <v>0</v>
      </c>
      <c r="T12" t="str">
        <f t="shared" si="7"/>
        <v>No Vessel Blockage</v>
      </c>
      <c r="U12">
        <v>2</v>
      </c>
      <c r="V12" t="str">
        <f t="shared" si="8"/>
        <v>Fixed Defect</v>
      </c>
      <c r="W12">
        <v>1</v>
      </c>
      <c r="X12" t="str">
        <f t="shared" si="9"/>
        <v>Heart Disease</v>
      </c>
      <c r="Y12" s="2">
        <v>4</v>
      </c>
      <c r="Z12" s="3" t="s">
        <v>3</v>
      </c>
      <c r="AA12" s="3" t="s">
        <v>50</v>
      </c>
    </row>
    <row r="13" spans="1:27" x14ac:dyDescent="0.35">
      <c r="A13">
        <v>43</v>
      </c>
      <c r="B13">
        <v>0</v>
      </c>
      <c r="C13" t="str">
        <f t="shared" si="0"/>
        <v>Female</v>
      </c>
      <c r="D13">
        <v>0</v>
      </c>
      <c r="E13" t="str">
        <f t="shared" si="1"/>
        <v>Normal</v>
      </c>
      <c r="F13">
        <v>132</v>
      </c>
      <c r="G13" t="str">
        <f t="shared" si="2"/>
        <v>Hypertension Stage 1</v>
      </c>
      <c r="H13">
        <v>341</v>
      </c>
      <c r="I13" t="str">
        <f t="shared" si="3"/>
        <v>High</v>
      </c>
      <c r="J13">
        <v>1</v>
      </c>
      <c r="K13" t="str">
        <f t="shared" si="4"/>
        <v>High</v>
      </c>
      <c r="L13">
        <v>0</v>
      </c>
      <c r="M13">
        <v>136</v>
      </c>
      <c r="N13">
        <v>1</v>
      </c>
      <c r="O13" t="str">
        <f t="shared" si="5"/>
        <v>Possible Heart Issue</v>
      </c>
      <c r="P13">
        <v>3</v>
      </c>
      <c r="Q13" t="str">
        <f t="shared" si="6"/>
        <v>Significant ST Depression</v>
      </c>
      <c r="R13">
        <v>1</v>
      </c>
      <c r="S13">
        <v>0</v>
      </c>
      <c r="T13" t="str">
        <f t="shared" si="7"/>
        <v>No Vessel Blockage</v>
      </c>
      <c r="U13">
        <v>3</v>
      </c>
      <c r="V13" t="str">
        <f t="shared" si="8"/>
        <v>Reversible Defect</v>
      </c>
      <c r="W13">
        <v>0</v>
      </c>
      <c r="X13" t="str">
        <f t="shared" si="9"/>
        <v>No Heart Diseaes</v>
      </c>
      <c r="Y13" s="2"/>
      <c r="Z13" s="2"/>
      <c r="AA13" s="2"/>
    </row>
    <row r="14" spans="1:27" x14ac:dyDescent="0.35">
      <c r="A14">
        <v>34</v>
      </c>
      <c r="B14">
        <v>0</v>
      </c>
      <c r="C14" t="str">
        <f t="shared" si="0"/>
        <v>Female</v>
      </c>
      <c r="D14">
        <v>1</v>
      </c>
      <c r="E14" t="str">
        <f t="shared" si="1"/>
        <v>Typical Angina</v>
      </c>
      <c r="F14">
        <v>118</v>
      </c>
      <c r="G14" t="str">
        <f t="shared" si="2"/>
        <v>Normal</v>
      </c>
      <c r="H14">
        <v>210</v>
      </c>
      <c r="I14" t="str">
        <f t="shared" si="3"/>
        <v>Borderline High</v>
      </c>
      <c r="J14">
        <v>0</v>
      </c>
      <c r="K14" t="str">
        <f t="shared" si="4"/>
        <v>Normal</v>
      </c>
      <c r="L14">
        <v>1</v>
      </c>
      <c r="M14">
        <v>192</v>
      </c>
      <c r="N14">
        <v>0</v>
      </c>
      <c r="O14" t="str">
        <f t="shared" si="5"/>
        <v>Normal</v>
      </c>
      <c r="P14">
        <v>0.7</v>
      </c>
      <c r="Q14" t="str">
        <f t="shared" si="6"/>
        <v>Mild ST Depression</v>
      </c>
      <c r="R14">
        <v>2</v>
      </c>
      <c r="S14">
        <v>0</v>
      </c>
      <c r="T14" t="str">
        <f t="shared" si="7"/>
        <v>No Vessel Blockage</v>
      </c>
      <c r="U14">
        <v>2</v>
      </c>
      <c r="V14" t="str">
        <f t="shared" si="8"/>
        <v>Fixed Defect</v>
      </c>
      <c r="W14">
        <v>1</v>
      </c>
      <c r="X14" t="str">
        <f t="shared" si="9"/>
        <v>Heart Disease</v>
      </c>
      <c r="Y14" s="2"/>
      <c r="Z14" s="2"/>
      <c r="AA14" s="4" t="s">
        <v>52</v>
      </c>
    </row>
    <row r="15" spans="1:27" x14ac:dyDescent="0.35">
      <c r="A15">
        <v>51</v>
      </c>
      <c r="B15">
        <v>1</v>
      </c>
      <c r="C15" t="str">
        <f t="shared" si="0"/>
        <v>Male</v>
      </c>
      <c r="D15">
        <v>0</v>
      </c>
      <c r="E15" t="str">
        <f t="shared" si="1"/>
        <v>Normal</v>
      </c>
      <c r="F15">
        <v>140</v>
      </c>
      <c r="G15" t="str">
        <f t="shared" si="2"/>
        <v>Hypertension Stage 2</v>
      </c>
      <c r="H15">
        <v>298</v>
      </c>
      <c r="I15" t="str">
        <f t="shared" si="3"/>
        <v>High</v>
      </c>
      <c r="J15">
        <v>0</v>
      </c>
      <c r="K15" t="str">
        <f t="shared" si="4"/>
        <v>Normal</v>
      </c>
      <c r="L15">
        <v>1</v>
      </c>
      <c r="M15">
        <v>122</v>
      </c>
      <c r="N15">
        <v>1</v>
      </c>
      <c r="O15" t="str">
        <f t="shared" si="5"/>
        <v>Possible Heart Issue</v>
      </c>
      <c r="P15">
        <v>4.2</v>
      </c>
      <c r="Q15" t="str">
        <f t="shared" si="6"/>
        <v>Significant ST Depression</v>
      </c>
      <c r="R15">
        <v>1</v>
      </c>
      <c r="S15">
        <v>3</v>
      </c>
      <c r="T15" t="str">
        <f t="shared" si="7"/>
        <v>3 Vessels Blocked</v>
      </c>
      <c r="U15">
        <v>3</v>
      </c>
      <c r="V15" t="str">
        <f t="shared" si="8"/>
        <v>Reversible Defect</v>
      </c>
      <c r="W15">
        <v>0</v>
      </c>
      <c r="X15" t="str">
        <f t="shared" si="9"/>
        <v>No Heart Diseaes</v>
      </c>
      <c r="Y15" s="2"/>
      <c r="Z15" s="2"/>
      <c r="AA15" s="4"/>
    </row>
    <row r="16" spans="1:27" x14ac:dyDescent="0.35">
      <c r="A16">
        <v>52</v>
      </c>
      <c r="B16">
        <v>1</v>
      </c>
      <c r="C16" t="str">
        <f t="shared" si="0"/>
        <v>Male</v>
      </c>
      <c r="D16">
        <v>0</v>
      </c>
      <c r="E16" t="str">
        <f t="shared" si="1"/>
        <v>Normal</v>
      </c>
      <c r="F16">
        <v>128</v>
      </c>
      <c r="G16" t="str">
        <f t="shared" si="2"/>
        <v>Elevated</v>
      </c>
      <c r="H16">
        <v>204</v>
      </c>
      <c r="I16" t="str">
        <f t="shared" si="3"/>
        <v>Borderline High</v>
      </c>
      <c r="J16">
        <v>1</v>
      </c>
      <c r="K16" t="str">
        <f t="shared" si="4"/>
        <v>High</v>
      </c>
      <c r="L16">
        <v>1</v>
      </c>
      <c r="M16">
        <v>156</v>
      </c>
      <c r="N16">
        <v>1</v>
      </c>
      <c r="O16" t="str">
        <f t="shared" si="5"/>
        <v>Possible Heart Issue</v>
      </c>
      <c r="P16">
        <v>1</v>
      </c>
      <c r="Q16" t="str">
        <f t="shared" si="6"/>
        <v>Mild ST Depression</v>
      </c>
      <c r="R16">
        <v>1</v>
      </c>
      <c r="S16">
        <v>0</v>
      </c>
      <c r="T16" t="str">
        <f t="shared" si="7"/>
        <v>No Vessel Blockage</v>
      </c>
      <c r="U16">
        <v>0</v>
      </c>
      <c r="V16" t="str">
        <f t="shared" si="8"/>
        <v>Unknown</v>
      </c>
      <c r="W16">
        <v>0</v>
      </c>
      <c r="X16" t="str">
        <f t="shared" si="9"/>
        <v>No Heart Diseaes</v>
      </c>
      <c r="Y16" s="2"/>
      <c r="Z16" s="2"/>
      <c r="AA16" s="4" t="s">
        <v>51</v>
      </c>
    </row>
    <row r="17" spans="1:27" x14ac:dyDescent="0.35">
      <c r="A17">
        <v>51</v>
      </c>
      <c r="B17">
        <v>0</v>
      </c>
      <c r="C17" t="str">
        <f t="shared" si="0"/>
        <v>Female</v>
      </c>
      <c r="D17">
        <v>2</v>
      </c>
      <c r="E17" t="str">
        <f t="shared" si="1"/>
        <v>Atypical Angina</v>
      </c>
      <c r="F17">
        <v>140</v>
      </c>
      <c r="G17" t="str">
        <f t="shared" si="2"/>
        <v>Hypertension Stage 2</v>
      </c>
      <c r="H17">
        <v>308</v>
      </c>
      <c r="I17" t="str">
        <f t="shared" si="3"/>
        <v>High</v>
      </c>
      <c r="J17">
        <v>0</v>
      </c>
      <c r="K17" t="str">
        <f t="shared" si="4"/>
        <v>Normal</v>
      </c>
      <c r="L17">
        <v>0</v>
      </c>
      <c r="M17">
        <v>142</v>
      </c>
      <c r="N17">
        <v>0</v>
      </c>
      <c r="O17" t="str">
        <f t="shared" si="5"/>
        <v>Normal</v>
      </c>
      <c r="P17">
        <v>1.5</v>
      </c>
      <c r="Q17" t="str">
        <f t="shared" si="6"/>
        <v>Mild ST Depression</v>
      </c>
      <c r="R17">
        <v>2</v>
      </c>
      <c r="S17">
        <v>1</v>
      </c>
      <c r="T17" t="str">
        <f t="shared" si="7"/>
        <v>1 Vessel Blocked</v>
      </c>
      <c r="U17">
        <v>2</v>
      </c>
      <c r="V17" t="str">
        <f t="shared" si="8"/>
        <v>Fixed Defect</v>
      </c>
      <c r="W17">
        <v>1</v>
      </c>
      <c r="X17" t="str">
        <f t="shared" si="9"/>
        <v>Heart Disease</v>
      </c>
      <c r="Y17" s="2"/>
      <c r="Z17" s="2"/>
      <c r="AA17" s="4"/>
    </row>
    <row r="18" spans="1:27" x14ac:dyDescent="0.35">
      <c r="A18">
        <v>54</v>
      </c>
      <c r="B18">
        <v>1</v>
      </c>
      <c r="C18" t="str">
        <f t="shared" si="0"/>
        <v>Male</v>
      </c>
      <c r="D18">
        <v>0</v>
      </c>
      <c r="E18" t="str">
        <f t="shared" si="1"/>
        <v>Normal</v>
      </c>
      <c r="F18">
        <v>124</v>
      </c>
      <c r="G18" t="str">
        <f t="shared" si="2"/>
        <v>Elevated</v>
      </c>
      <c r="H18">
        <v>266</v>
      </c>
      <c r="I18" t="str">
        <f t="shared" si="3"/>
        <v>High</v>
      </c>
      <c r="J18">
        <v>0</v>
      </c>
      <c r="K18" t="str">
        <f t="shared" si="4"/>
        <v>Normal</v>
      </c>
      <c r="L18">
        <v>0</v>
      </c>
      <c r="M18">
        <v>109</v>
      </c>
      <c r="N18">
        <v>1</v>
      </c>
      <c r="O18" t="str">
        <f t="shared" si="5"/>
        <v>Possible Heart Issue</v>
      </c>
      <c r="P18">
        <v>2.2000000000000002</v>
      </c>
      <c r="Q18" t="str">
        <f t="shared" si="6"/>
        <v>Significant ST Depression</v>
      </c>
      <c r="R18">
        <v>1</v>
      </c>
      <c r="S18">
        <v>1</v>
      </c>
      <c r="T18" t="str">
        <f t="shared" si="7"/>
        <v>1 Vessel Blocked</v>
      </c>
      <c r="U18">
        <v>3</v>
      </c>
      <c r="V18" t="str">
        <f t="shared" si="8"/>
        <v>Reversible Defect</v>
      </c>
      <c r="W18">
        <v>0</v>
      </c>
      <c r="X18" t="str">
        <f t="shared" si="9"/>
        <v>No Heart Diseaes</v>
      </c>
      <c r="Y18" s="2"/>
      <c r="Z18" s="2"/>
      <c r="AA18" s="4" t="s">
        <v>53</v>
      </c>
    </row>
    <row r="19" spans="1:27" x14ac:dyDescent="0.35">
      <c r="A19">
        <v>50</v>
      </c>
      <c r="B19">
        <v>0</v>
      </c>
      <c r="C19" t="str">
        <f t="shared" si="0"/>
        <v>Female</v>
      </c>
      <c r="D19">
        <v>1</v>
      </c>
      <c r="E19" t="str">
        <f t="shared" si="1"/>
        <v>Typical Angina</v>
      </c>
      <c r="F19">
        <v>120</v>
      </c>
      <c r="G19" t="str">
        <f t="shared" si="2"/>
        <v>Elevated</v>
      </c>
      <c r="H19">
        <v>244</v>
      </c>
      <c r="I19" t="str">
        <f t="shared" si="3"/>
        <v>High</v>
      </c>
      <c r="J19">
        <v>0</v>
      </c>
      <c r="K19" t="str">
        <f t="shared" si="4"/>
        <v>Normal</v>
      </c>
      <c r="L19">
        <v>1</v>
      </c>
      <c r="M19">
        <v>162</v>
      </c>
      <c r="N19">
        <v>0</v>
      </c>
      <c r="O19" t="str">
        <f t="shared" si="5"/>
        <v>Normal</v>
      </c>
      <c r="P19">
        <v>1.1000000000000001</v>
      </c>
      <c r="Q19" t="str">
        <f t="shared" si="6"/>
        <v>Mild ST Depression</v>
      </c>
      <c r="R19">
        <v>2</v>
      </c>
      <c r="S19">
        <v>0</v>
      </c>
      <c r="T19" t="str">
        <f t="shared" si="7"/>
        <v>No Vessel Blockage</v>
      </c>
      <c r="U19">
        <v>2</v>
      </c>
      <c r="V19" t="str">
        <f t="shared" si="8"/>
        <v>Fixed Defect</v>
      </c>
      <c r="W19">
        <v>1</v>
      </c>
      <c r="X19" t="str">
        <f t="shared" si="9"/>
        <v>Heart Disease</v>
      </c>
      <c r="Y19" s="2"/>
      <c r="Z19" s="2"/>
      <c r="AA19" s="4"/>
    </row>
    <row r="20" spans="1:27" x14ac:dyDescent="0.35">
      <c r="A20">
        <v>58</v>
      </c>
      <c r="B20">
        <v>1</v>
      </c>
      <c r="C20" t="str">
        <f t="shared" si="0"/>
        <v>Male</v>
      </c>
      <c r="D20">
        <v>2</v>
      </c>
      <c r="E20" t="str">
        <f t="shared" si="1"/>
        <v>Atypical Angina</v>
      </c>
      <c r="F20">
        <v>140</v>
      </c>
      <c r="G20" t="str">
        <f t="shared" si="2"/>
        <v>Hypertension Stage 2</v>
      </c>
      <c r="H20">
        <v>211</v>
      </c>
      <c r="I20" t="str">
        <f t="shared" si="3"/>
        <v>Borderline High</v>
      </c>
      <c r="J20">
        <v>1</v>
      </c>
      <c r="K20" t="str">
        <f t="shared" si="4"/>
        <v>High</v>
      </c>
      <c r="L20">
        <v>0</v>
      </c>
      <c r="M20">
        <v>165</v>
      </c>
      <c r="N20">
        <v>0</v>
      </c>
      <c r="O20" t="str">
        <f t="shared" si="5"/>
        <v>Normal</v>
      </c>
      <c r="P20">
        <v>0</v>
      </c>
      <c r="Q20" t="str">
        <f t="shared" si="6"/>
        <v>Normal</v>
      </c>
      <c r="R20">
        <v>2</v>
      </c>
      <c r="S20">
        <v>0</v>
      </c>
      <c r="T20" t="str">
        <f t="shared" si="7"/>
        <v>No Vessel Blockage</v>
      </c>
      <c r="U20">
        <v>2</v>
      </c>
      <c r="V20" t="str">
        <f t="shared" si="8"/>
        <v>Fixed Defect</v>
      </c>
      <c r="W20">
        <v>1</v>
      </c>
      <c r="X20" t="str">
        <f t="shared" si="9"/>
        <v>Heart Disease</v>
      </c>
      <c r="Y20" s="2"/>
      <c r="Z20" s="2"/>
      <c r="AA20" s="4" t="s">
        <v>54</v>
      </c>
    </row>
    <row r="21" spans="1:27" x14ac:dyDescent="0.35">
      <c r="A21">
        <v>60</v>
      </c>
      <c r="B21">
        <v>1</v>
      </c>
      <c r="C21" t="str">
        <f t="shared" si="0"/>
        <v>Male</v>
      </c>
      <c r="D21">
        <v>2</v>
      </c>
      <c r="E21" t="str">
        <f t="shared" si="1"/>
        <v>Atypical Angina</v>
      </c>
      <c r="F21">
        <v>140</v>
      </c>
      <c r="G21" t="str">
        <f t="shared" si="2"/>
        <v>Hypertension Stage 2</v>
      </c>
      <c r="H21">
        <v>185</v>
      </c>
      <c r="I21" t="str">
        <f t="shared" si="3"/>
        <v>Desirable</v>
      </c>
      <c r="J21">
        <v>0</v>
      </c>
      <c r="K21" t="str">
        <f t="shared" si="4"/>
        <v>Normal</v>
      </c>
      <c r="L21">
        <v>0</v>
      </c>
      <c r="M21">
        <v>155</v>
      </c>
      <c r="N21">
        <v>0</v>
      </c>
      <c r="O21" t="str">
        <f t="shared" si="5"/>
        <v>Normal</v>
      </c>
      <c r="P21">
        <v>3</v>
      </c>
      <c r="Q21" t="str">
        <f t="shared" si="6"/>
        <v>Significant ST Depression</v>
      </c>
      <c r="R21">
        <v>1</v>
      </c>
      <c r="S21">
        <v>0</v>
      </c>
      <c r="T21" t="str">
        <f t="shared" si="7"/>
        <v>No Vessel Blockage</v>
      </c>
      <c r="U21">
        <v>2</v>
      </c>
      <c r="V21" t="str">
        <f t="shared" si="8"/>
        <v>Fixed Defect</v>
      </c>
      <c r="W21">
        <v>0</v>
      </c>
      <c r="X21" t="str">
        <f t="shared" si="9"/>
        <v>No Heart Diseaes</v>
      </c>
    </row>
    <row r="22" spans="1:27" x14ac:dyDescent="0.35">
      <c r="A22">
        <v>67</v>
      </c>
      <c r="B22">
        <v>0</v>
      </c>
      <c r="C22" t="str">
        <f t="shared" si="0"/>
        <v>Female</v>
      </c>
      <c r="D22">
        <v>0</v>
      </c>
      <c r="E22" t="str">
        <f t="shared" si="1"/>
        <v>Normal</v>
      </c>
      <c r="F22">
        <v>106</v>
      </c>
      <c r="G22" t="str">
        <f t="shared" si="2"/>
        <v>Normal</v>
      </c>
      <c r="H22">
        <v>223</v>
      </c>
      <c r="I22" t="str">
        <f t="shared" si="3"/>
        <v>Borderline High</v>
      </c>
      <c r="J22">
        <v>0</v>
      </c>
      <c r="K22" t="str">
        <f t="shared" si="4"/>
        <v>Normal</v>
      </c>
      <c r="L22">
        <v>1</v>
      </c>
      <c r="M22">
        <v>142</v>
      </c>
      <c r="N22">
        <v>0</v>
      </c>
      <c r="O22" t="str">
        <f t="shared" si="5"/>
        <v>Normal</v>
      </c>
      <c r="P22">
        <v>0.3</v>
      </c>
      <c r="Q22" t="str">
        <f t="shared" si="6"/>
        <v>Mild ST Depression</v>
      </c>
      <c r="R22">
        <v>2</v>
      </c>
      <c r="S22">
        <v>2</v>
      </c>
      <c r="T22" t="str">
        <f t="shared" si="7"/>
        <v>2 Vessels Blocked</v>
      </c>
      <c r="U22">
        <v>2</v>
      </c>
      <c r="V22" t="str">
        <f t="shared" si="8"/>
        <v>Fixed Defect</v>
      </c>
      <c r="W22">
        <v>1</v>
      </c>
      <c r="X22" t="str">
        <f t="shared" si="9"/>
        <v>Heart Disease</v>
      </c>
      <c r="Y22" s="2">
        <v>5</v>
      </c>
      <c r="Z22" s="3" t="s">
        <v>4</v>
      </c>
      <c r="AA22" s="2" t="s">
        <v>16</v>
      </c>
    </row>
    <row r="23" spans="1:27" x14ac:dyDescent="0.35">
      <c r="A23">
        <v>45</v>
      </c>
      <c r="B23">
        <v>1</v>
      </c>
      <c r="C23" t="str">
        <f t="shared" si="0"/>
        <v>Male</v>
      </c>
      <c r="D23">
        <v>0</v>
      </c>
      <c r="E23" t="str">
        <f t="shared" si="1"/>
        <v>Normal</v>
      </c>
      <c r="F23">
        <v>104</v>
      </c>
      <c r="G23" t="str">
        <f t="shared" si="2"/>
        <v>Normal</v>
      </c>
      <c r="H23">
        <v>208</v>
      </c>
      <c r="I23" t="str">
        <f t="shared" si="3"/>
        <v>Borderline High</v>
      </c>
      <c r="J23">
        <v>0</v>
      </c>
      <c r="K23" t="str">
        <f t="shared" si="4"/>
        <v>Normal</v>
      </c>
      <c r="L23">
        <v>0</v>
      </c>
      <c r="M23">
        <v>148</v>
      </c>
      <c r="N23">
        <v>1</v>
      </c>
      <c r="O23" t="str">
        <f t="shared" si="5"/>
        <v>Possible Heart Issue</v>
      </c>
      <c r="P23">
        <v>3</v>
      </c>
      <c r="Q23" t="str">
        <f t="shared" si="6"/>
        <v>Significant ST Depression</v>
      </c>
      <c r="R23">
        <v>1</v>
      </c>
      <c r="S23">
        <v>0</v>
      </c>
      <c r="T23" t="str">
        <f t="shared" si="7"/>
        <v>No Vessel Blockage</v>
      </c>
      <c r="U23">
        <v>2</v>
      </c>
      <c r="V23" t="str">
        <f t="shared" si="8"/>
        <v>Fixed Defect</v>
      </c>
      <c r="W23">
        <v>1</v>
      </c>
      <c r="X23" t="str">
        <f t="shared" si="9"/>
        <v>Heart Disease</v>
      </c>
      <c r="Y23" s="2"/>
      <c r="Z23" s="2"/>
      <c r="AA23" s="2" t="s">
        <v>55</v>
      </c>
    </row>
    <row r="24" spans="1:27" x14ac:dyDescent="0.35">
      <c r="A24">
        <v>63</v>
      </c>
      <c r="B24">
        <v>0</v>
      </c>
      <c r="C24" t="str">
        <f t="shared" si="0"/>
        <v>Female</v>
      </c>
      <c r="D24">
        <v>2</v>
      </c>
      <c r="E24" t="str">
        <f t="shared" si="1"/>
        <v>Atypical Angina</v>
      </c>
      <c r="F24">
        <v>135</v>
      </c>
      <c r="G24" t="str">
        <f t="shared" si="2"/>
        <v>Hypertension Stage 1</v>
      </c>
      <c r="H24">
        <v>252</v>
      </c>
      <c r="I24" t="str">
        <f t="shared" si="3"/>
        <v>High</v>
      </c>
      <c r="J24">
        <v>0</v>
      </c>
      <c r="K24" t="str">
        <f t="shared" si="4"/>
        <v>Normal</v>
      </c>
      <c r="L24">
        <v>0</v>
      </c>
      <c r="M24">
        <v>172</v>
      </c>
      <c r="N24">
        <v>0</v>
      </c>
      <c r="O24" t="str">
        <f t="shared" si="5"/>
        <v>Normal</v>
      </c>
      <c r="P24">
        <v>0</v>
      </c>
      <c r="Q24" t="str">
        <f t="shared" si="6"/>
        <v>Normal</v>
      </c>
      <c r="R24">
        <v>2</v>
      </c>
      <c r="S24">
        <v>0</v>
      </c>
      <c r="T24" t="str">
        <f t="shared" si="7"/>
        <v>No Vessel Blockage</v>
      </c>
      <c r="U24">
        <v>2</v>
      </c>
      <c r="V24" t="str">
        <f t="shared" si="8"/>
        <v>Fixed Defect</v>
      </c>
      <c r="W24">
        <v>1</v>
      </c>
      <c r="X24" t="str">
        <f t="shared" si="9"/>
        <v>Heart Disease</v>
      </c>
      <c r="Y24" s="2"/>
      <c r="Z24" s="2"/>
      <c r="AA24" s="2"/>
    </row>
    <row r="25" spans="1:27" x14ac:dyDescent="0.35">
      <c r="A25">
        <v>42</v>
      </c>
      <c r="B25">
        <v>0</v>
      </c>
      <c r="C25" t="str">
        <f t="shared" si="0"/>
        <v>Female</v>
      </c>
      <c r="D25">
        <v>2</v>
      </c>
      <c r="E25" t="str">
        <f t="shared" si="1"/>
        <v>Atypical Angina</v>
      </c>
      <c r="F25">
        <v>120</v>
      </c>
      <c r="G25" t="str">
        <f t="shared" si="2"/>
        <v>Elevated</v>
      </c>
      <c r="H25">
        <v>209</v>
      </c>
      <c r="I25" t="str">
        <f t="shared" si="3"/>
        <v>Borderline High</v>
      </c>
      <c r="J25">
        <v>0</v>
      </c>
      <c r="K25" t="str">
        <f t="shared" si="4"/>
        <v>Normal</v>
      </c>
      <c r="L25">
        <v>1</v>
      </c>
      <c r="M25">
        <v>173</v>
      </c>
      <c r="N25">
        <v>0</v>
      </c>
      <c r="O25" t="str">
        <f t="shared" si="5"/>
        <v>Normal</v>
      </c>
      <c r="P25">
        <v>0</v>
      </c>
      <c r="Q25" t="str">
        <f t="shared" si="6"/>
        <v>Normal</v>
      </c>
      <c r="R25">
        <v>1</v>
      </c>
      <c r="S25">
        <v>0</v>
      </c>
      <c r="T25" t="str">
        <f t="shared" si="7"/>
        <v>No Vessel Blockage</v>
      </c>
      <c r="U25">
        <v>2</v>
      </c>
      <c r="V25" t="str">
        <f t="shared" si="8"/>
        <v>Fixed Defect</v>
      </c>
      <c r="W25">
        <v>1</v>
      </c>
      <c r="X25" t="str">
        <f t="shared" si="9"/>
        <v>Heart Disease</v>
      </c>
      <c r="Y25" s="2"/>
      <c r="Z25" s="2"/>
      <c r="AA25" s="2" t="s">
        <v>56</v>
      </c>
    </row>
    <row r="26" spans="1:27" x14ac:dyDescent="0.35">
      <c r="A26">
        <v>61</v>
      </c>
      <c r="B26">
        <v>0</v>
      </c>
      <c r="C26" t="str">
        <f t="shared" si="0"/>
        <v>Female</v>
      </c>
      <c r="D26">
        <v>0</v>
      </c>
      <c r="E26" t="str">
        <f t="shared" si="1"/>
        <v>Normal</v>
      </c>
      <c r="F26">
        <v>145</v>
      </c>
      <c r="G26" t="str">
        <f t="shared" si="2"/>
        <v>Hypertension Stage 2</v>
      </c>
      <c r="H26">
        <v>307</v>
      </c>
      <c r="I26" t="str">
        <f t="shared" si="3"/>
        <v>High</v>
      </c>
      <c r="J26">
        <v>0</v>
      </c>
      <c r="K26" t="str">
        <f t="shared" si="4"/>
        <v>Normal</v>
      </c>
      <c r="L26">
        <v>0</v>
      </c>
      <c r="M26">
        <v>146</v>
      </c>
      <c r="N26">
        <v>1</v>
      </c>
      <c r="O26" t="str">
        <f t="shared" si="5"/>
        <v>Possible Heart Issue</v>
      </c>
      <c r="P26">
        <v>1</v>
      </c>
      <c r="Q26" t="str">
        <f t="shared" si="6"/>
        <v>Mild ST Depression</v>
      </c>
      <c r="R26">
        <v>1</v>
      </c>
      <c r="S26">
        <v>0</v>
      </c>
      <c r="T26" t="str">
        <f t="shared" si="7"/>
        <v>No Vessel Blockage</v>
      </c>
      <c r="U26">
        <v>3</v>
      </c>
      <c r="V26" t="str">
        <f t="shared" si="8"/>
        <v>Reversible Defect</v>
      </c>
      <c r="W26">
        <v>0</v>
      </c>
      <c r="X26" t="str">
        <f t="shared" si="9"/>
        <v>No Heart Diseaes</v>
      </c>
      <c r="Y26" s="2"/>
      <c r="Z26" s="2"/>
      <c r="AA26" s="2"/>
    </row>
    <row r="27" spans="1:27" x14ac:dyDescent="0.35">
      <c r="A27">
        <v>44</v>
      </c>
      <c r="B27">
        <v>1</v>
      </c>
      <c r="C27" t="str">
        <f t="shared" si="0"/>
        <v>Male</v>
      </c>
      <c r="D27">
        <v>2</v>
      </c>
      <c r="E27" t="str">
        <f t="shared" si="1"/>
        <v>Atypical Angina</v>
      </c>
      <c r="F27">
        <v>130</v>
      </c>
      <c r="G27" t="str">
        <f t="shared" si="2"/>
        <v>Hypertension Stage 1</v>
      </c>
      <c r="H27">
        <v>233</v>
      </c>
      <c r="I27" t="str">
        <f t="shared" si="3"/>
        <v>Borderline High</v>
      </c>
      <c r="J27">
        <v>0</v>
      </c>
      <c r="K27" t="str">
        <f t="shared" si="4"/>
        <v>Normal</v>
      </c>
      <c r="L27">
        <v>1</v>
      </c>
      <c r="M27">
        <v>179</v>
      </c>
      <c r="N27">
        <v>1</v>
      </c>
      <c r="O27" t="str">
        <f t="shared" si="5"/>
        <v>Possible Heart Issue</v>
      </c>
      <c r="P27">
        <v>0.4</v>
      </c>
      <c r="Q27" t="str">
        <f t="shared" si="6"/>
        <v>Mild ST Depression</v>
      </c>
      <c r="R27">
        <v>2</v>
      </c>
      <c r="S27">
        <v>0</v>
      </c>
      <c r="T27" t="str">
        <f t="shared" si="7"/>
        <v>No Vessel Blockage</v>
      </c>
      <c r="U27">
        <v>2</v>
      </c>
      <c r="V27" t="str">
        <f t="shared" si="8"/>
        <v>Fixed Defect</v>
      </c>
      <c r="W27">
        <v>1</v>
      </c>
      <c r="X27" t="str">
        <f t="shared" si="9"/>
        <v>Heart Disease</v>
      </c>
      <c r="Y27" s="2"/>
      <c r="Z27" s="2"/>
      <c r="AA27" s="2" t="s">
        <v>57</v>
      </c>
    </row>
    <row r="28" spans="1:27" x14ac:dyDescent="0.35">
      <c r="A28">
        <v>58</v>
      </c>
      <c r="B28">
        <v>0</v>
      </c>
      <c r="C28" t="str">
        <f t="shared" si="0"/>
        <v>Female</v>
      </c>
      <c r="D28">
        <v>1</v>
      </c>
      <c r="E28" t="str">
        <f t="shared" si="1"/>
        <v>Typical Angina</v>
      </c>
      <c r="F28">
        <v>136</v>
      </c>
      <c r="G28" t="str">
        <f t="shared" si="2"/>
        <v>Hypertension Stage 1</v>
      </c>
      <c r="H28">
        <v>319</v>
      </c>
      <c r="I28" t="str">
        <f t="shared" si="3"/>
        <v>High</v>
      </c>
      <c r="J28">
        <v>1</v>
      </c>
      <c r="K28" t="str">
        <f t="shared" si="4"/>
        <v>High</v>
      </c>
      <c r="L28">
        <v>0</v>
      </c>
      <c r="M28">
        <v>152</v>
      </c>
      <c r="N28">
        <v>0</v>
      </c>
      <c r="O28" t="str">
        <f t="shared" si="5"/>
        <v>Normal</v>
      </c>
      <c r="P28">
        <v>0</v>
      </c>
      <c r="Q28" t="str">
        <f t="shared" si="6"/>
        <v>Normal</v>
      </c>
      <c r="R28">
        <v>2</v>
      </c>
      <c r="S28">
        <v>2</v>
      </c>
      <c r="T28" t="str">
        <f t="shared" si="7"/>
        <v>2 Vessels Blocked</v>
      </c>
      <c r="U28">
        <v>2</v>
      </c>
      <c r="V28" t="str">
        <f t="shared" si="8"/>
        <v>Fixed Defect</v>
      </c>
      <c r="W28">
        <v>0</v>
      </c>
      <c r="X28" t="str">
        <f t="shared" si="9"/>
        <v>No Heart Diseaes</v>
      </c>
    </row>
    <row r="29" spans="1:27" x14ac:dyDescent="0.35">
      <c r="A29">
        <v>56</v>
      </c>
      <c r="B29">
        <v>1</v>
      </c>
      <c r="C29" t="str">
        <f t="shared" si="0"/>
        <v>Male</v>
      </c>
      <c r="D29">
        <v>2</v>
      </c>
      <c r="E29" t="str">
        <f t="shared" si="1"/>
        <v>Atypical Angina</v>
      </c>
      <c r="F29">
        <v>130</v>
      </c>
      <c r="G29" t="str">
        <f t="shared" si="2"/>
        <v>Hypertension Stage 1</v>
      </c>
      <c r="H29">
        <v>256</v>
      </c>
      <c r="I29" t="str">
        <f t="shared" si="3"/>
        <v>High</v>
      </c>
      <c r="J29">
        <v>1</v>
      </c>
      <c r="K29" t="str">
        <f t="shared" si="4"/>
        <v>High</v>
      </c>
      <c r="L29">
        <v>0</v>
      </c>
      <c r="M29">
        <v>142</v>
      </c>
      <c r="N29">
        <v>1</v>
      </c>
      <c r="O29" t="str">
        <f t="shared" si="5"/>
        <v>Possible Heart Issue</v>
      </c>
      <c r="P29">
        <v>0.6</v>
      </c>
      <c r="Q29" t="str">
        <f t="shared" si="6"/>
        <v>Mild ST Depression</v>
      </c>
      <c r="R29">
        <v>1</v>
      </c>
      <c r="S29">
        <v>1</v>
      </c>
      <c r="T29" t="str">
        <f t="shared" si="7"/>
        <v>1 Vessel Blocked</v>
      </c>
      <c r="U29">
        <v>1</v>
      </c>
      <c r="V29" t="str">
        <f t="shared" si="8"/>
        <v>Normal</v>
      </c>
      <c r="W29">
        <v>0</v>
      </c>
      <c r="X29" t="str">
        <f t="shared" si="9"/>
        <v>No Heart Diseaes</v>
      </c>
      <c r="Y29" s="2">
        <v>6</v>
      </c>
      <c r="Z29" s="3" t="s">
        <v>5</v>
      </c>
      <c r="AA29" s="2" t="s">
        <v>17</v>
      </c>
    </row>
    <row r="30" spans="1:27" x14ac:dyDescent="0.35">
      <c r="A30">
        <v>55</v>
      </c>
      <c r="B30">
        <v>0</v>
      </c>
      <c r="C30" t="str">
        <f t="shared" si="0"/>
        <v>Female</v>
      </c>
      <c r="D30">
        <v>0</v>
      </c>
      <c r="E30" t="str">
        <f t="shared" si="1"/>
        <v>Normal</v>
      </c>
      <c r="F30">
        <v>180</v>
      </c>
      <c r="G30" t="str">
        <f t="shared" si="2"/>
        <v>Hypertension Stage 2</v>
      </c>
      <c r="H30">
        <v>327</v>
      </c>
      <c r="I30" t="str">
        <f t="shared" si="3"/>
        <v>High</v>
      </c>
      <c r="J30">
        <v>0</v>
      </c>
      <c r="K30" t="str">
        <f t="shared" si="4"/>
        <v>Normal</v>
      </c>
      <c r="L30">
        <v>2</v>
      </c>
      <c r="M30">
        <v>117</v>
      </c>
      <c r="N30">
        <v>1</v>
      </c>
      <c r="O30" t="str">
        <f t="shared" si="5"/>
        <v>Possible Heart Issue</v>
      </c>
      <c r="P30">
        <v>3.4</v>
      </c>
      <c r="Q30" t="str">
        <f t="shared" si="6"/>
        <v>Significant ST Depression</v>
      </c>
      <c r="R30">
        <v>1</v>
      </c>
      <c r="S30">
        <v>0</v>
      </c>
      <c r="T30" t="str">
        <f t="shared" si="7"/>
        <v>No Vessel Blockage</v>
      </c>
      <c r="U30">
        <v>2</v>
      </c>
      <c r="V30" t="str">
        <f t="shared" si="8"/>
        <v>Fixed Defect</v>
      </c>
      <c r="W30">
        <v>0</v>
      </c>
      <c r="X30" t="str">
        <f t="shared" si="9"/>
        <v>No Heart Diseaes</v>
      </c>
      <c r="Y30" s="2"/>
      <c r="Z30" s="2"/>
      <c r="AA30" s="3" t="s">
        <v>30</v>
      </c>
    </row>
    <row r="31" spans="1:27" x14ac:dyDescent="0.35">
      <c r="A31">
        <v>44</v>
      </c>
      <c r="B31">
        <v>1</v>
      </c>
      <c r="C31" t="str">
        <f t="shared" si="0"/>
        <v>Male</v>
      </c>
      <c r="D31">
        <v>0</v>
      </c>
      <c r="E31" t="str">
        <f t="shared" si="1"/>
        <v>Normal</v>
      </c>
      <c r="F31">
        <v>120</v>
      </c>
      <c r="G31" t="str">
        <f t="shared" si="2"/>
        <v>Elevated</v>
      </c>
      <c r="H31">
        <v>169</v>
      </c>
      <c r="I31" t="str">
        <f t="shared" si="3"/>
        <v>Desirable</v>
      </c>
      <c r="J31">
        <v>0</v>
      </c>
      <c r="K31" t="str">
        <f t="shared" si="4"/>
        <v>Normal</v>
      </c>
      <c r="L31">
        <v>1</v>
      </c>
      <c r="M31">
        <v>144</v>
      </c>
      <c r="N31">
        <v>1</v>
      </c>
      <c r="O31" t="str">
        <f t="shared" si="5"/>
        <v>Possible Heart Issue</v>
      </c>
      <c r="P31">
        <v>2.8</v>
      </c>
      <c r="Q31" t="str">
        <f t="shared" si="6"/>
        <v>Significant ST Depression</v>
      </c>
      <c r="R31">
        <v>0</v>
      </c>
      <c r="S31">
        <v>0</v>
      </c>
      <c r="T31" t="str">
        <f t="shared" si="7"/>
        <v>No Vessel Blockage</v>
      </c>
      <c r="U31">
        <v>1</v>
      </c>
      <c r="V31" t="str">
        <f t="shared" si="8"/>
        <v>Normal</v>
      </c>
      <c r="W31">
        <v>0</v>
      </c>
      <c r="X31" t="str">
        <f t="shared" si="9"/>
        <v>No Heart Diseaes</v>
      </c>
      <c r="Y31" s="2"/>
      <c r="Z31" s="2"/>
      <c r="AA31" s="3" t="s">
        <v>31</v>
      </c>
    </row>
    <row r="32" spans="1:27" x14ac:dyDescent="0.35">
      <c r="A32">
        <v>57</v>
      </c>
      <c r="B32">
        <v>1</v>
      </c>
      <c r="C32" t="str">
        <f t="shared" si="0"/>
        <v>Male</v>
      </c>
      <c r="D32">
        <v>0</v>
      </c>
      <c r="E32" t="str">
        <f t="shared" si="1"/>
        <v>Normal</v>
      </c>
      <c r="F32">
        <v>130</v>
      </c>
      <c r="G32" t="str">
        <f t="shared" si="2"/>
        <v>Hypertension Stage 1</v>
      </c>
      <c r="H32">
        <v>131</v>
      </c>
      <c r="I32" t="str">
        <f t="shared" si="3"/>
        <v>Desirable</v>
      </c>
      <c r="J32">
        <v>0</v>
      </c>
      <c r="K32" t="str">
        <f t="shared" si="4"/>
        <v>Normal</v>
      </c>
      <c r="L32">
        <v>1</v>
      </c>
      <c r="M32">
        <v>115</v>
      </c>
      <c r="N32">
        <v>1</v>
      </c>
      <c r="O32" t="str">
        <f t="shared" si="5"/>
        <v>Possible Heart Issue</v>
      </c>
      <c r="P32">
        <v>1.2</v>
      </c>
      <c r="Q32" t="str">
        <f t="shared" si="6"/>
        <v>Mild ST Depression</v>
      </c>
      <c r="R32">
        <v>1</v>
      </c>
      <c r="S32">
        <v>1</v>
      </c>
      <c r="T32" t="str">
        <f t="shared" si="7"/>
        <v>1 Vessel Blocked</v>
      </c>
      <c r="U32">
        <v>3</v>
      </c>
      <c r="V32" t="str">
        <f t="shared" si="8"/>
        <v>Reversible Defect</v>
      </c>
      <c r="W32">
        <v>0</v>
      </c>
      <c r="X32" t="str">
        <f t="shared" si="9"/>
        <v>No Heart Diseaes</v>
      </c>
    </row>
    <row r="33" spans="1:27" x14ac:dyDescent="0.35">
      <c r="A33">
        <v>70</v>
      </c>
      <c r="B33">
        <v>1</v>
      </c>
      <c r="C33" t="str">
        <f t="shared" si="0"/>
        <v>Male</v>
      </c>
      <c r="D33">
        <v>2</v>
      </c>
      <c r="E33" t="str">
        <f t="shared" si="1"/>
        <v>Atypical Angina</v>
      </c>
      <c r="F33">
        <v>160</v>
      </c>
      <c r="G33" t="str">
        <f t="shared" si="2"/>
        <v>Hypertension Stage 2</v>
      </c>
      <c r="H33">
        <v>269</v>
      </c>
      <c r="I33" t="str">
        <f t="shared" si="3"/>
        <v>High</v>
      </c>
      <c r="J33">
        <v>0</v>
      </c>
      <c r="K33" t="str">
        <f t="shared" si="4"/>
        <v>Normal</v>
      </c>
      <c r="L33">
        <v>1</v>
      </c>
      <c r="M33">
        <v>112</v>
      </c>
      <c r="N33">
        <v>1</v>
      </c>
      <c r="O33" t="str">
        <f t="shared" si="5"/>
        <v>Possible Heart Issue</v>
      </c>
      <c r="P33">
        <v>2.9</v>
      </c>
      <c r="Q33" t="str">
        <f t="shared" si="6"/>
        <v>Significant ST Depression</v>
      </c>
      <c r="R33">
        <v>1</v>
      </c>
      <c r="S33">
        <v>1</v>
      </c>
      <c r="T33" t="str">
        <f t="shared" si="7"/>
        <v>1 Vessel Blocked</v>
      </c>
      <c r="U33">
        <v>3</v>
      </c>
      <c r="V33" t="str">
        <f t="shared" si="8"/>
        <v>Reversible Defect</v>
      </c>
      <c r="W33">
        <v>0</v>
      </c>
      <c r="X33" t="str">
        <f t="shared" si="9"/>
        <v>No Heart Diseaes</v>
      </c>
      <c r="Y33" s="2">
        <v>7</v>
      </c>
      <c r="Z33" s="3" t="s">
        <v>6</v>
      </c>
      <c r="AA33" s="2" t="s">
        <v>18</v>
      </c>
    </row>
    <row r="34" spans="1:27" x14ac:dyDescent="0.35">
      <c r="A34">
        <v>50</v>
      </c>
      <c r="B34">
        <v>1</v>
      </c>
      <c r="C34" t="str">
        <f t="shared" si="0"/>
        <v>Male</v>
      </c>
      <c r="D34">
        <v>2</v>
      </c>
      <c r="E34" t="str">
        <f t="shared" si="1"/>
        <v>Atypical Angina</v>
      </c>
      <c r="F34">
        <v>129</v>
      </c>
      <c r="G34" t="str">
        <f t="shared" si="2"/>
        <v>Elevated</v>
      </c>
      <c r="H34">
        <v>196</v>
      </c>
      <c r="I34" t="str">
        <f t="shared" si="3"/>
        <v>Desirable</v>
      </c>
      <c r="J34">
        <v>0</v>
      </c>
      <c r="K34" t="str">
        <f t="shared" si="4"/>
        <v>Normal</v>
      </c>
      <c r="L34">
        <v>1</v>
      </c>
      <c r="M34">
        <v>163</v>
      </c>
      <c r="N34">
        <v>0</v>
      </c>
      <c r="O34" t="str">
        <f t="shared" si="5"/>
        <v>Normal</v>
      </c>
      <c r="P34">
        <v>0</v>
      </c>
      <c r="Q34" t="str">
        <f t="shared" si="6"/>
        <v>Normal</v>
      </c>
      <c r="R34">
        <v>2</v>
      </c>
      <c r="S34">
        <v>0</v>
      </c>
      <c r="T34" t="str">
        <f t="shared" si="7"/>
        <v>No Vessel Blockage</v>
      </c>
      <c r="U34">
        <v>2</v>
      </c>
      <c r="V34" t="str">
        <f t="shared" si="8"/>
        <v>Fixed Defect</v>
      </c>
      <c r="W34">
        <v>1</v>
      </c>
      <c r="X34" t="str">
        <f t="shared" si="9"/>
        <v>Heart Disease</v>
      </c>
      <c r="Y34" s="2"/>
      <c r="Z34" s="2"/>
      <c r="AA34" s="3" t="s">
        <v>32</v>
      </c>
    </row>
    <row r="35" spans="1:27" x14ac:dyDescent="0.35">
      <c r="A35">
        <v>46</v>
      </c>
      <c r="B35">
        <v>1</v>
      </c>
      <c r="C35" t="str">
        <f t="shared" si="0"/>
        <v>Male</v>
      </c>
      <c r="D35">
        <v>2</v>
      </c>
      <c r="E35" t="str">
        <f t="shared" si="1"/>
        <v>Atypical Angina</v>
      </c>
      <c r="F35">
        <v>150</v>
      </c>
      <c r="G35" t="str">
        <f t="shared" si="2"/>
        <v>Hypertension Stage 2</v>
      </c>
      <c r="H35">
        <v>231</v>
      </c>
      <c r="I35" t="str">
        <f t="shared" si="3"/>
        <v>Borderline High</v>
      </c>
      <c r="J35">
        <v>0</v>
      </c>
      <c r="K35" t="str">
        <f t="shared" si="4"/>
        <v>Normal</v>
      </c>
      <c r="L35">
        <v>1</v>
      </c>
      <c r="M35">
        <v>147</v>
      </c>
      <c r="N35">
        <v>0</v>
      </c>
      <c r="O35" t="str">
        <f t="shared" si="5"/>
        <v>Normal</v>
      </c>
      <c r="P35">
        <v>3.6</v>
      </c>
      <c r="Q35" t="str">
        <f t="shared" si="6"/>
        <v>Significant ST Depression</v>
      </c>
      <c r="R35">
        <v>1</v>
      </c>
      <c r="S35">
        <v>0</v>
      </c>
      <c r="T35" t="str">
        <f t="shared" si="7"/>
        <v>No Vessel Blockage</v>
      </c>
      <c r="U35">
        <v>2</v>
      </c>
      <c r="V35" t="str">
        <f t="shared" si="8"/>
        <v>Fixed Defect</v>
      </c>
      <c r="W35">
        <v>0</v>
      </c>
      <c r="X35" t="str">
        <f t="shared" si="9"/>
        <v>No Heart Diseaes</v>
      </c>
      <c r="Y35" s="2"/>
      <c r="Z35" s="2"/>
      <c r="AA35" s="2"/>
    </row>
    <row r="36" spans="1:27" x14ac:dyDescent="0.35">
      <c r="A36">
        <v>51</v>
      </c>
      <c r="B36">
        <v>1</v>
      </c>
      <c r="C36" t="str">
        <f t="shared" si="0"/>
        <v>Male</v>
      </c>
      <c r="D36">
        <v>3</v>
      </c>
      <c r="E36" t="str">
        <f t="shared" si="1"/>
        <v>Non-Anginal Pain</v>
      </c>
      <c r="F36">
        <v>125</v>
      </c>
      <c r="G36" t="str">
        <f t="shared" si="2"/>
        <v>Elevated</v>
      </c>
      <c r="H36">
        <v>213</v>
      </c>
      <c r="I36" t="str">
        <f t="shared" si="3"/>
        <v>Borderline High</v>
      </c>
      <c r="J36">
        <v>0</v>
      </c>
      <c r="K36" t="str">
        <f t="shared" si="4"/>
        <v>Normal</v>
      </c>
      <c r="L36">
        <v>0</v>
      </c>
      <c r="M36">
        <v>125</v>
      </c>
      <c r="N36">
        <v>1</v>
      </c>
      <c r="O36" t="str">
        <f t="shared" si="5"/>
        <v>Possible Heart Issue</v>
      </c>
      <c r="P36">
        <v>1.4</v>
      </c>
      <c r="Q36" t="str">
        <f t="shared" si="6"/>
        <v>Mild ST Depression</v>
      </c>
      <c r="R36">
        <v>2</v>
      </c>
      <c r="S36">
        <v>1</v>
      </c>
      <c r="T36" t="str">
        <f t="shared" si="7"/>
        <v>1 Vessel Blocked</v>
      </c>
      <c r="U36">
        <v>2</v>
      </c>
      <c r="V36" t="str">
        <f t="shared" si="8"/>
        <v>Fixed Defect</v>
      </c>
      <c r="W36">
        <v>1</v>
      </c>
      <c r="X36" t="str">
        <f t="shared" si="9"/>
        <v>Heart Disease</v>
      </c>
      <c r="Y36" s="2"/>
      <c r="Z36" s="2"/>
      <c r="AA36" s="3" t="s">
        <v>33</v>
      </c>
    </row>
    <row r="37" spans="1:27" x14ac:dyDescent="0.35">
      <c r="A37">
        <v>59</v>
      </c>
      <c r="B37">
        <v>1</v>
      </c>
      <c r="C37" t="str">
        <f t="shared" si="0"/>
        <v>Male</v>
      </c>
      <c r="D37">
        <v>0</v>
      </c>
      <c r="E37" t="str">
        <f t="shared" si="1"/>
        <v>Normal</v>
      </c>
      <c r="F37">
        <v>138</v>
      </c>
      <c r="G37" t="str">
        <f t="shared" si="2"/>
        <v>Hypertension Stage 1</v>
      </c>
      <c r="H37">
        <v>271</v>
      </c>
      <c r="I37" t="str">
        <f t="shared" si="3"/>
        <v>High</v>
      </c>
      <c r="J37">
        <v>0</v>
      </c>
      <c r="K37" t="str">
        <f t="shared" si="4"/>
        <v>Normal</v>
      </c>
      <c r="L37">
        <v>0</v>
      </c>
      <c r="M37">
        <v>182</v>
      </c>
      <c r="N37">
        <v>0</v>
      </c>
      <c r="O37" t="str">
        <f t="shared" si="5"/>
        <v>Normal</v>
      </c>
      <c r="P37">
        <v>0</v>
      </c>
      <c r="Q37" t="str">
        <f t="shared" si="6"/>
        <v>Normal</v>
      </c>
      <c r="R37">
        <v>2</v>
      </c>
      <c r="S37">
        <v>0</v>
      </c>
      <c r="T37" t="str">
        <f t="shared" si="7"/>
        <v>No Vessel Blockage</v>
      </c>
      <c r="U37">
        <v>2</v>
      </c>
      <c r="V37" t="str">
        <f t="shared" si="8"/>
        <v>Fixed Defect</v>
      </c>
      <c r="W37">
        <v>1</v>
      </c>
      <c r="X37" t="str">
        <f t="shared" si="9"/>
        <v>Heart Disease</v>
      </c>
      <c r="Y37" s="2"/>
      <c r="Z37" s="2"/>
      <c r="AA37" s="2"/>
    </row>
    <row r="38" spans="1:27" x14ac:dyDescent="0.35">
      <c r="A38">
        <v>64</v>
      </c>
      <c r="B38">
        <v>1</v>
      </c>
      <c r="C38" t="str">
        <f t="shared" si="0"/>
        <v>Male</v>
      </c>
      <c r="D38">
        <v>0</v>
      </c>
      <c r="E38" t="str">
        <f t="shared" si="1"/>
        <v>Normal</v>
      </c>
      <c r="F38">
        <v>128</v>
      </c>
      <c r="G38" t="str">
        <f t="shared" si="2"/>
        <v>Elevated</v>
      </c>
      <c r="H38">
        <v>263</v>
      </c>
      <c r="I38" t="str">
        <f t="shared" si="3"/>
        <v>High</v>
      </c>
      <c r="J38">
        <v>0</v>
      </c>
      <c r="K38" t="str">
        <f t="shared" si="4"/>
        <v>Normal</v>
      </c>
      <c r="L38">
        <v>1</v>
      </c>
      <c r="M38">
        <v>105</v>
      </c>
      <c r="N38">
        <v>1</v>
      </c>
      <c r="O38" t="str">
        <f t="shared" si="5"/>
        <v>Possible Heart Issue</v>
      </c>
      <c r="P38">
        <v>0.2</v>
      </c>
      <c r="Q38" t="str">
        <f t="shared" si="6"/>
        <v>Mild ST Depression</v>
      </c>
      <c r="R38">
        <v>1</v>
      </c>
      <c r="S38">
        <v>1</v>
      </c>
      <c r="T38" t="str">
        <f t="shared" si="7"/>
        <v>1 Vessel Blocked</v>
      </c>
      <c r="U38">
        <v>3</v>
      </c>
      <c r="V38" t="str">
        <f t="shared" si="8"/>
        <v>Reversible Defect</v>
      </c>
      <c r="W38">
        <v>1</v>
      </c>
      <c r="X38" t="str">
        <f t="shared" si="9"/>
        <v>Heart Disease</v>
      </c>
      <c r="Y38" s="2"/>
      <c r="Z38" s="2"/>
      <c r="AA38" s="3" t="s">
        <v>34</v>
      </c>
    </row>
    <row r="39" spans="1:27" x14ac:dyDescent="0.35">
      <c r="A39">
        <v>57</v>
      </c>
      <c r="B39">
        <v>1</v>
      </c>
      <c r="C39" t="str">
        <f t="shared" si="0"/>
        <v>Male</v>
      </c>
      <c r="D39">
        <v>2</v>
      </c>
      <c r="E39" t="str">
        <f t="shared" si="1"/>
        <v>Atypical Angina</v>
      </c>
      <c r="F39">
        <v>128</v>
      </c>
      <c r="G39" t="str">
        <f t="shared" si="2"/>
        <v>Elevated</v>
      </c>
      <c r="H39">
        <v>229</v>
      </c>
      <c r="I39" t="str">
        <f t="shared" si="3"/>
        <v>Borderline High</v>
      </c>
      <c r="J39">
        <v>0</v>
      </c>
      <c r="K39" t="str">
        <f t="shared" si="4"/>
        <v>Normal</v>
      </c>
      <c r="L39">
        <v>0</v>
      </c>
      <c r="M39">
        <v>150</v>
      </c>
      <c r="N39">
        <v>0</v>
      </c>
      <c r="O39" t="str">
        <f t="shared" si="5"/>
        <v>Normal</v>
      </c>
      <c r="P39">
        <v>0.4</v>
      </c>
      <c r="Q39" t="str">
        <f t="shared" si="6"/>
        <v>Mild ST Depression</v>
      </c>
      <c r="R39">
        <v>1</v>
      </c>
      <c r="S39">
        <v>1</v>
      </c>
      <c r="T39" t="str">
        <f t="shared" si="7"/>
        <v>1 Vessel Blocked</v>
      </c>
      <c r="U39">
        <v>3</v>
      </c>
      <c r="V39" t="str">
        <f t="shared" si="8"/>
        <v>Reversible Defect</v>
      </c>
      <c r="W39">
        <v>0</v>
      </c>
      <c r="X39" t="str">
        <f t="shared" si="9"/>
        <v>No Heart Diseaes</v>
      </c>
    </row>
    <row r="40" spans="1:27" x14ac:dyDescent="0.35">
      <c r="A40">
        <v>65</v>
      </c>
      <c r="B40">
        <v>0</v>
      </c>
      <c r="C40" t="str">
        <f t="shared" si="0"/>
        <v>Female</v>
      </c>
      <c r="D40">
        <v>2</v>
      </c>
      <c r="E40" t="str">
        <f t="shared" si="1"/>
        <v>Atypical Angina</v>
      </c>
      <c r="F40">
        <v>160</v>
      </c>
      <c r="G40" t="str">
        <f t="shared" si="2"/>
        <v>Hypertension Stage 2</v>
      </c>
      <c r="H40">
        <v>360</v>
      </c>
      <c r="I40" t="str">
        <f t="shared" si="3"/>
        <v>High</v>
      </c>
      <c r="J40">
        <v>0</v>
      </c>
      <c r="K40" t="str">
        <f t="shared" si="4"/>
        <v>Normal</v>
      </c>
      <c r="L40">
        <v>0</v>
      </c>
      <c r="M40">
        <v>151</v>
      </c>
      <c r="N40">
        <v>0</v>
      </c>
      <c r="O40" t="str">
        <f t="shared" si="5"/>
        <v>Normal</v>
      </c>
      <c r="P40">
        <v>0.8</v>
      </c>
      <c r="Q40" t="str">
        <f t="shared" si="6"/>
        <v>Mild ST Depression</v>
      </c>
      <c r="R40">
        <v>2</v>
      </c>
      <c r="S40">
        <v>0</v>
      </c>
      <c r="T40" t="str">
        <f t="shared" si="7"/>
        <v>No Vessel Blockage</v>
      </c>
      <c r="U40">
        <v>2</v>
      </c>
      <c r="V40" t="str">
        <f t="shared" si="8"/>
        <v>Fixed Defect</v>
      </c>
      <c r="W40">
        <v>1</v>
      </c>
      <c r="X40" t="str">
        <f t="shared" si="9"/>
        <v>Heart Disease</v>
      </c>
    </row>
    <row r="41" spans="1:27" x14ac:dyDescent="0.35">
      <c r="A41">
        <v>54</v>
      </c>
      <c r="B41">
        <v>1</v>
      </c>
      <c r="C41" t="str">
        <f t="shared" si="0"/>
        <v>Male</v>
      </c>
      <c r="D41">
        <v>2</v>
      </c>
      <c r="E41" t="str">
        <f t="shared" si="1"/>
        <v>Atypical Angina</v>
      </c>
      <c r="F41">
        <v>120</v>
      </c>
      <c r="G41" t="str">
        <f t="shared" si="2"/>
        <v>Elevated</v>
      </c>
      <c r="H41">
        <v>258</v>
      </c>
      <c r="I41" t="str">
        <f t="shared" si="3"/>
        <v>High</v>
      </c>
      <c r="J41">
        <v>0</v>
      </c>
      <c r="K41" t="str">
        <f t="shared" si="4"/>
        <v>Normal</v>
      </c>
      <c r="L41">
        <v>0</v>
      </c>
      <c r="M41">
        <v>147</v>
      </c>
      <c r="N41">
        <v>0</v>
      </c>
      <c r="O41" t="str">
        <f t="shared" si="5"/>
        <v>Normal</v>
      </c>
      <c r="P41">
        <v>0.4</v>
      </c>
      <c r="Q41" t="str">
        <f t="shared" si="6"/>
        <v>Mild ST Depression</v>
      </c>
      <c r="R41">
        <v>1</v>
      </c>
      <c r="S41">
        <v>0</v>
      </c>
      <c r="T41" t="str">
        <f t="shared" si="7"/>
        <v>No Vessel Blockage</v>
      </c>
      <c r="U41">
        <v>3</v>
      </c>
      <c r="V41" t="str">
        <f t="shared" si="8"/>
        <v>Reversible Defect</v>
      </c>
      <c r="W41">
        <v>1</v>
      </c>
      <c r="X41" t="str">
        <f t="shared" si="9"/>
        <v>Heart Disease</v>
      </c>
      <c r="Y41" s="2">
        <v>8</v>
      </c>
      <c r="Z41" s="3" t="s">
        <v>7</v>
      </c>
      <c r="AA41" s="2" t="s">
        <v>19</v>
      </c>
    </row>
    <row r="42" spans="1:27" x14ac:dyDescent="0.35">
      <c r="A42">
        <v>61</v>
      </c>
      <c r="B42">
        <v>0</v>
      </c>
      <c r="C42" t="str">
        <f t="shared" si="0"/>
        <v>Female</v>
      </c>
      <c r="D42">
        <v>0</v>
      </c>
      <c r="E42" t="str">
        <f t="shared" si="1"/>
        <v>Normal</v>
      </c>
      <c r="F42">
        <v>130</v>
      </c>
      <c r="G42" t="str">
        <f t="shared" si="2"/>
        <v>Hypertension Stage 1</v>
      </c>
      <c r="H42">
        <v>330</v>
      </c>
      <c r="I42" t="str">
        <f t="shared" si="3"/>
        <v>High</v>
      </c>
      <c r="J42">
        <v>0</v>
      </c>
      <c r="K42" t="str">
        <f t="shared" si="4"/>
        <v>Normal</v>
      </c>
      <c r="L42">
        <v>0</v>
      </c>
      <c r="M42">
        <v>169</v>
      </c>
      <c r="N42">
        <v>0</v>
      </c>
      <c r="O42" t="str">
        <f t="shared" si="5"/>
        <v>Normal</v>
      </c>
      <c r="P42">
        <v>0</v>
      </c>
      <c r="Q42" t="str">
        <f t="shared" si="6"/>
        <v>Normal</v>
      </c>
      <c r="R42">
        <v>2</v>
      </c>
      <c r="S42">
        <v>0</v>
      </c>
      <c r="T42" t="str">
        <f t="shared" si="7"/>
        <v>No Vessel Blockage</v>
      </c>
      <c r="U42">
        <v>2</v>
      </c>
      <c r="V42" t="str">
        <f t="shared" si="8"/>
        <v>Fixed Defect</v>
      </c>
      <c r="W42">
        <v>0</v>
      </c>
      <c r="X42" t="str">
        <f t="shared" si="9"/>
        <v>No Heart Diseaes</v>
      </c>
      <c r="Y42" s="2"/>
      <c r="Z42" s="2"/>
      <c r="AA42" s="3" t="s">
        <v>35</v>
      </c>
    </row>
    <row r="43" spans="1:27" x14ac:dyDescent="0.35">
      <c r="A43">
        <v>55</v>
      </c>
      <c r="B43">
        <v>0</v>
      </c>
      <c r="C43" t="str">
        <f t="shared" si="0"/>
        <v>Female</v>
      </c>
      <c r="D43">
        <v>1</v>
      </c>
      <c r="E43" t="str">
        <f t="shared" si="1"/>
        <v>Typical Angina</v>
      </c>
      <c r="F43">
        <v>132</v>
      </c>
      <c r="G43" t="str">
        <f t="shared" si="2"/>
        <v>Hypertension Stage 1</v>
      </c>
      <c r="H43">
        <v>342</v>
      </c>
      <c r="I43" t="str">
        <f t="shared" si="3"/>
        <v>High</v>
      </c>
      <c r="J43">
        <v>0</v>
      </c>
      <c r="K43" t="str">
        <f t="shared" si="4"/>
        <v>Normal</v>
      </c>
      <c r="L43">
        <v>1</v>
      </c>
      <c r="M43">
        <v>166</v>
      </c>
      <c r="N43">
        <v>0</v>
      </c>
      <c r="O43" t="str">
        <f t="shared" si="5"/>
        <v>Normal</v>
      </c>
      <c r="P43">
        <v>1.2</v>
      </c>
      <c r="Q43" t="str">
        <f t="shared" si="6"/>
        <v>Mild ST Depression</v>
      </c>
      <c r="R43">
        <v>2</v>
      </c>
      <c r="S43">
        <v>0</v>
      </c>
      <c r="T43" t="str">
        <f t="shared" si="7"/>
        <v>No Vessel Blockage</v>
      </c>
      <c r="U43">
        <v>2</v>
      </c>
      <c r="V43" t="str">
        <f t="shared" si="8"/>
        <v>Fixed Defect</v>
      </c>
      <c r="W43">
        <v>1</v>
      </c>
      <c r="X43" t="str">
        <f t="shared" si="9"/>
        <v>Heart Disease</v>
      </c>
      <c r="Y43" s="2"/>
      <c r="Z43" s="2"/>
      <c r="AA43" s="2" t="s">
        <v>36</v>
      </c>
    </row>
    <row r="44" spans="1:27" x14ac:dyDescent="0.35">
      <c r="A44">
        <v>42</v>
      </c>
      <c r="B44">
        <v>1</v>
      </c>
      <c r="C44" t="str">
        <f t="shared" si="0"/>
        <v>Male</v>
      </c>
      <c r="D44">
        <v>0</v>
      </c>
      <c r="E44" t="str">
        <f t="shared" si="1"/>
        <v>Normal</v>
      </c>
      <c r="F44">
        <v>140</v>
      </c>
      <c r="G44" t="str">
        <f t="shared" si="2"/>
        <v>Hypertension Stage 2</v>
      </c>
      <c r="H44">
        <v>226</v>
      </c>
      <c r="I44" t="str">
        <f t="shared" si="3"/>
        <v>Borderline High</v>
      </c>
      <c r="J44">
        <v>0</v>
      </c>
      <c r="K44" t="str">
        <f t="shared" si="4"/>
        <v>Normal</v>
      </c>
      <c r="L44">
        <v>1</v>
      </c>
      <c r="M44">
        <v>178</v>
      </c>
      <c r="N44">
        <v>0</v>
      </c>
      <c r="O44" t="str">
        <f t="shared" si="5"/>
        <v>Normal</v>
      </c>
      <c r="P44">
        <v>0</v>
      </c>
      <c r="Q44" t="str">
        <f t="shared" si="6"/>
        <v>Normal</v>
      </c>
      <c r="R44">
        <v>2</v>
      </c>
      <c r="S44">
        <v>0</v>
      </c>
      <c r="T44" t="str">
        <f t="shared" si="7"/>
        <v>No Vessel Blockage</v>
      </c>
      <c r="U44">
        <v>2</v>
      </c>
      <c r="V44" t="str">
        <f t="shared" si="8"/>
        <v>Fixed Defect</v>
      </c>
      <c r="W44">
        <v>1</v>
      </c>
      <c r="X44" t="str">
        <f t="shared" si="9"/>
        <v>Heart Disease</v>
      </c>
      <c r="Y44" s="2"/>
      <c r="Z44" s="2"/>
      <c r="AA44" s="2" t="s">
        <v>37</v>
      </c>
    </row>
    <row r="45" spans="1:27" x14ac:dyDescent="0.35">
      <c r="A45">
        <v>41</v>
      </c>
      <c r="B45">
        <v>1</v>
      </c>
      <c r="C45" t="str">
        <f t="shared" si="0"/>
        <v>Male</v>
      </c>
      <c r="D45">
        <v>1</v>
      </c>
      <c r="E45" t="str">
        <f t="shared" si="1"/>
        <v>Typical Angina</v>
      </c>
      <c r="F45">
        <v>135</v>
      </c>
      <c r="G45" t="str">
        <f t="shared" si="2"/>
        <v>Hypertension Stage 1</v>
      </c>
      <c r="H45">
        <v>203</v>
      </c>
      <c r="I45" t="str">
        <f t="shared" si="3"/>
        <v>Borderline High</v>
      </c>
      <c r="J45">
        <v>0</v>
      </c>
      <c r="K45" t="str">
        <f t="shared" si="4"/>
        <v>Normal</v>
      </c>
      <c r="L45">
        <v>1</v>
      </c>
      <c r="M45">
        <v>132</v>
      </c>
      <c r="N45">
        <v>0</v>
      </c>
      <c r="O45" t="str">
        <f t="shared" si="5"/>
        <v>Normal</v>
      </c>
      <c r="P45">
        <v>0</v>
      </c>
      <c r="Q45" t="str">
        <f t="shared" si="6"/>
        <v>Normal</v>
      </c>
      <c r="R45">
        <v>1</v>
      </c>
      <c r="S45">
        <v>0</v>
      </c>
      <c r="T45" t="str">
        <f t="shared" si="7"/>
        <v>No Vessel Blockage</v>
      </c>
      <c r="U45">
        <v>1</v>
      </c>
      <c r="V45" t="str">
        <f t="shared" si="8"/>
        <v>Normal</v>
      </c>
      <c r="W45">
        <v>1</v>
      </c>
      <c r="X45" t="str">
        <f t="shared" si="9"/>
        <v>Heart Disease</v>
      </c>
    </row>
    <row r="46" spans="1:27" x14ac:dyDescent="0.35">
      <c r="A46">
        <v>66</v>
      </c>
      <c r="B46">
        <v>0</v>
      </c>
      <c r="C46" t="str">
        <f t="shared" si="0"/>
        <v>Female</v>
      </c>
      <c r="D46">
        <v>0</v>
      </c>
      <c r="E46" t="str">
        <f t="shared" si="1"/>
        <v>Normal</v>
      </c>
      <c r="F46">
        <v>178</v>
      </c>
      <c r="G46" t="str">
        <f t="shared" si="2"/>
        <v>Hypertension Stage 2</v>
      </c>
      <c r="H46">
        <v>228</v>
      </c>
      <c r="I46" t="str">
        <f t="shared" si="3"/>
        <v>Borderline High</v>
      </c>
      <c r="J46">
        <v>1</v>
      </c>
      <c r="K46" t="str">
        <f t="shared" si="4"/>
        <v>High</v>
      </c>
      <c r="L46">
        <v>1</v>
      </c>
      <c r="M46">
        <v>165</v>
      </c>
      <c r="N46">
        <v>1</v>
      </c>
      <c r="O46" t="str">
        <f t="shared" si="5"/>
        <v>Possible Heart Issue</v>
      </c>
      <c r="P46">
        <v>1</v>
      </c>
      <c r="Q46" t="str">
        <f t="shared" si="6"/>
        <v>Mild ST Depression</v>
      </c>
      <c r="R46">
        <v>1</v>
      </c>
      <c r="S46">
        <v>2</v>
      </c>
      <c r="T46" t="str">
        <f t="shared" si="7"/>
        <v>2 Vessels Blocked</v>
      </c>
      <c r="U46">
        <v>3</v>
      </c>
      <c r="V46" t="str">
        <f t="shared" si="8"/>
        <v>Reversible Defect</v>
      </c>
      <c r="W46">
        <v>0</v>
      </c>
      <c r="X46" t="str">
        <f t="shared" si="9"/>
        <v>No Heart Diseaes</v>
      </c>
      <c r="Y46" s="2">
        <v>9</v>
      </c>
      <c r="Z46" s="3" t="s">
        <v>8</v>
      </c>
      <c r="AA46" s="2" t="s">
        <v>20</v>
      </c>
    </row>
    <row r="47" spans="1:27" x14ac:dyDescent="0.35">
      <c r="A47">
        <v>66</v>
      </c>
      <c r="B47">
        <v>0</v>
      </c>
      <c r="C47" t="str">
        <f t="shared" si="0"/>
        <v>Female</v>
      </c>
      <c r="D47">
        <v>2</v>
      </c>
      <c r="E47" t="str">
        <f t="shared" si="1"/>
        <v>Atypical Angina</v>
      </c>
      <c r="F47">
        <v>146</v>
      </c>
      <c r="G47" t="str">
        <f t="shared" si="2"/>
        <v>Hypertension Stage 2</v>
      </c>
      <c r="H47">
        <v>278</v>
      </c>
      <c r="I47" t="str">
        <f t="shared" si="3"/>
        <v>High</v>
      </c>
      <c r="J47">
        <v>0</v>
      </c>
      <c r="K47" t="str">
        <f t="shared" si="4"/>
        <v>Normal</v>
      </c>
      <c r="L47">
        <v>0</v>
      </c>
      <c r="M47">
        <v>152</v>
      </c>
      <c r="N47">
        <v>0</v>
      </c>
      <c r="O47" t="str">
        <f t="shared" si="5"/>
        <v>Normal</v>
      </c>
      <c r="P47">
        <v>0</v>
      </c>
      <c r="Q47" t="str">
        <f t="shared" si="6"/>
        <v>Normal</v>
      </c>
      <c r="R47">
        <v>1</v>
      </c>
      <c r="S47">
        <v>1</v>
      </c>
      <c r="T47" t="str">
        <f t="shared" si="7"/>
        <v>1 Vessel Blocked</v>
      </c>
      <c r="U47">
        <v>2</v>
      </c>
      <c r="V47" t="str">
        <f t="shared" si="8"/>
        <v>Fixed Defect</v>
      </c>
      <c r="W47">
        <v>1</v>
      </c>
      <c r="X47" t="str">
        <f t="shared" si="9"/>
        <v>Heart Disease</v>
      </c>
      <c r="Y47" s="2"/>
      <c r="Z47" s="2"/>
      <c r="AA47" s="3" t="s">
        <v>38</v>
      </c>
    </row>
    <row r="48" spans="1:27" x14ac:dyDescent="0.35">
      <c r="A48">
        <v>60</v>
      </c>
      <c r="B48">
        <v>1</v>
      </c>
      <c r="C48" t="str">
        <f t="shared" si="0"/>
        <v>Male</v>
      </c>
      <c r="D48">
        <v>0</v>
      </c>
      <c r="E48" t="str">
        <f t="shared" si="1"/>
        <v>Normal</v>
      </c>
      <c r="F48">
        <v>117</v>
      </c>
      <c r="G48" t="str">
        <f t="shared" si="2"/>
        <v>Normal</v>
      </c>
      <c r="H48">
        <v>230</v>
      </c>
      <c r="I48" t="str">
        <f t="shared" si="3"/>
        <v>Borderline High</v>
      </c>
      <c r="J48">
        <v>1</v>
      </c>
      <c r="K48" t="str">
        <f t="shared" si="4"/>
        <v>High</v>
      </c>
      <c r="L48">
        <v>1</v>
      </c>
      <c r="M48">
        <v>160</v>
      </c>
      <c r="N48">
        <v>1</v>
      </c>
      <c r="O48" t="str">
        <f t="shared" si="5"/>
        <v>Possible Heart Issue</v>
      </c>
      <c r="P48">
        <v>1.4</v>
      </c>
      <c r="Q48" t="str">
        <f t="shared" si="6"/>
        <v>Mild ST Depression</v>
      </c>
      <c r="R48">
        <v>2</v>
      </c>
      <c r="S48">
        <v>2</v>
      </c>
      <c r="T48" t="str">
        <f t="shared" si="7"/>
        <v>2 Vessels Blocked</v>
      </c>
      <c r="U48">
        <v>3</v>
      </c>
      <c r="V48" t="str">
        <f t="shared" si="8"/>
        <v>Reversible Defect</v>
      </c>
      <c r="W48">
        <v>0</v>
      </c>
      <c r="X48" t="str">
        <f t="shared" si="9"/>
        <v>No Heart Diseaes</v>
      </c>
      <c r="Y48" s="2"/>
      <c r="Z48" s="2"/>
      <c r="AA48" s="3" t="s">
        <v>39</v>
      </c>
    </row>
    <row r="49" spans="1:27" x14ac:dyDescent="0.35">
      <c r="A49">
        <v>58</v>
      </c>
      <c r="B49">
        <v>0</v>
      </c>
      <c r="C49" t="str">
        <f t="shared" si="0"/>
        <v>Female</v>
      </c>
      <c r="D49">
        <v>3</v>
      </c>
      <c r="E49" t="str">
        <f t="shared" si="1"/>
        <v>Non-Anginal Pain</v>
      </c>
      <c r="F49">
        <v>150</v>
      </c>
      <c r="G49" t="str">
        <f t="shared" si="2"/>
        <v>Hypertension Stage 2</v>
      </c>
      <c r="H49">
        <v>283</v>
      </c>
      <c r="I49" t="str">
        <f t="shared" si="3"/>
        <v>High</v>
      </c>
      <c r="J49">
        <v>1</v>
      </c>
      <c r="K49" t="str">
        <f t="shared" si="4"/>
        <v>High</v>
      </c>
      <c r="L49">
        <v>0</v>
      </c>
      <c r="M49">
        <v>162</v>
      </c>
      <c r="N49">
        <v>0</v>
      </c>
      <c r="O49" t="str">
        <f t="shared" si="5"/>
        <v>Normal</v>
      </c>
      <c r="P49">
        <v>1</v>
      </c>
      <c r="Q49" t="str">
        <f t="shared" si="6"/>
        <v>Mild ST Depression</v>
      </c>
      <c r="R49">
        <v>2</v>
      </c>
      <c r="S49">
        <v>0</v>
      </c>
      <c r="T49" t="str">
        <f t="shared" si="7"/>
        <v>No Vessel Blockage</v>
      </c>
      <c r="U49">
        <v>2</v>
      </c>
      <c r="V49" t="str">
        <f t="shared" si="8"/>
        <v>Fixed Defect</v>
      </c>
      <c r="W49">
        <v>1</v>
      </c>
      <c r="X49" t="str">
        <f t="shared" si="9"/>
        <v>Heart Disease</v>
      </c>
      <c r="Y49" s="2"/>
      <c r="Z49" s="2"/>
      <c r="AA49" s="3" t="s">
        <v>40</v>
      </c>
    </row>
    <row r="50" spans="1:27" x14ac:dyDescent="0.35">
      <c r="A50">
        <v>57</v>
      </c>
      <c r="B50">
        <v>0</v>
      </c>
      <c r="C50" t="str">
        <f t="shared" si="0"/>
        <v>Female</v>
      </c>
      <c r="D50">
        <v>0</v>
      </c>
      <c r="E50" t="str">
        <f t="shared" si="1"/>
        <v>Normal</v>
      </c>
      <c r="F50">
        <v>140</v>
      </c>
      <c r="G50" t="str">
        <f t="shared" si="2"/>
        <v>Hypertension Stage 2</v>
      </c>
      <c r="H50">
        <v>241</v>
      </c>
      <c r="I50" t="str">
        <f t="shared" si="3"/>
        <v>High</v>
      </c>
      <c r="J50">
        <v>0</v>
      </c>
      <c r="K50" t="str">
        <f t="shared" si="4"/>
        <v>Normal</v>
      </c>
      <c r="L50">
        <v>1</v>
      </c>
      <c r="M50">
        <v>123</v>
      </c>
      <c r="N50">
        <v>1</v>
      </c>
      <c r="O50" t="str">
        <f t="shared" si="5"/>
        <v>Possible Heart Issue</v>
      </c>
      <c r="P50">
        <v>0.2</v>
      </c>
      <c r="Q50" t="str">
        <f t="shared" si="6"/>
        <v>Mild ST Depression</v>
      </c>
      <c r="R50">
        <v>1</v>
      </c>
      <c r="S50">
        <v>0</v>
      </c>
      <c r="T50" t="str">
        <f t="shared" si="7"/>
        <v>No Vessel Blockage</v>
      </c>
      <c r="U50">
        <v>3</v>
      </c>
      <c r="V50" t="str">
        <f t="shared" si="8"/>
        <v>Reversible Defect</v>
      </c>
      <c r="W50">
        <v>0</v>
      </c>
      <c r="X50" t="str">
        <f t="shared" si="9"/>
        <v>No Heart Diseaes</v>
      </c>
    </row>
    <row r="51" spans="1:27" x14ac:dyDescent="0.35">
      <c r="A51">
        <v>38</v>
      </c>
      <c r="B51">
        <v>1</v>
      </c>
      <c r="C51" t="str">
        <f t="shared" si="0"/>
        <v>Male</v>
      </c>
      <c r="D51">
        <v>2</v>
      </c>
      <c r="E51" t="str">
        <f t="shared" si="1"/>
        <v>Atypical Angina</v>
      </c>
      <c r="F51">
        <v>138</v>
      </c>
      <c r="G51" t="str">
        <f t="shared" si="2"/>
        <v>Hypertension Stage 1</v>
      </c>
      <c r="H51">
        <v>175</v>
      </c>
      <c r="I51" t="str">
        <f t="shared" si="3"/>
        <v>Desirable</v>
      </c>
      <c r="J51">
        <v>0</v>
      </c>
      <c r="K51" t="str">
        <f t="shared" si="4"/>
        <v>Normal</v>
      </c>
      <c r="L51">
        <v>1</v>
      </c>
      <c r="M51">
        <v>173</v>
      </c>
      <c r="N51">
        <v>0</v>
      </c>
      <c r="O51" t="str">
        <f t="shared" si="5"/>
        <v>Normal</v>
      </c>
      <c r="P51">
        <v>0</v>
      </c>
      <c r="Q51" t="str">
        <f t="shared" si="6"/>
        <v>Normal</v>
      </c>
      <c r="R51">
        <v>2</v>
      </c>
      <c r="S51">
        <v>4</v>
      </c>
      <c r="T51" t="str">
        <f t="shared" si="7"/>
        <v>Severe Blockage</v>
      </c>
      <c r="U51">
        <v>2</v>
      </c>
      <c r="V51" t="str">
        <f t="shared" si="8"/>
        <v>Fixed Defect</v>
      </c>
      <c r="W51">
        <v>1</v>
      </c>
      <c r="X51" t="str">
        <f t="shared" si="9"/>
        <v>Heart Disease</v>
      </c>
      <c r="Y51" s="2">
        <v>10</v>
      </c>
      <c r="Z51" s="3" t="s">
        <v>9</v>
      </c>
      <c r="AA51" s="3" t="s">
        <v>41</v>
      </c>
    </row>
    <row r="52" spans="1:27" x14ac:dyDescent="0.35">
      <c r="A52">
        <v>49</v>
      </c>
      <c r="B52">
        <v>1</v>
      </c>
      <c r="C52" t="str">
        <f t="shared" si="0"/>
        <v>Male</v>
      </c>
      <c r="D52">
        <v>2</v>
      </c>
      <c r="E52" t="str">
        <f t="shared" si="1"/>
        <v>Atypical Angina</v>
      </c>
      <c r="F52">
        <v>120</v>
      </c>
      <c r="G52" t="str">
        <f t="shared" si="2"/>
        <v>Elevated</v>
      </c>
      <c r="H52">
        <v>188</v>
      </c>
      <c r="I52" t="str">
        <f t="shared" si="3"/>
        <v>Desirable</v>
      </c>
      <c r="J52">
        <v>0</v>
      </c>
      <c r="K52" t="str">
        <f t="shared" si="4"/>
        <v>Normal</v>
      </c>
      <c r="L52">
        <v>1</v>
      </c>
      <c r="M52">
        <v>139</v>
      </c>
      <c r="N52">
        <v>0</v>
      </c>
      <c r="O52" t="str">
        <f t="shared" si="5"/>
        <v>Normal</v>
      </c>
      <c r="P52">
        <v>2</v>
      </c>
      <c r="Q52" t="str">
        <f t="shared" si="6"/>
        <v>Mild ST Depression</v>
      </c>
      <c r="R52">
        <v>1</v>
      </c>
      <c r="S52">
        <v>3</v>
      </c>
      <c r="T52" t="str">
        <f t="shared" si="7"/>
        <v>3 Vessels Blocked</v>
      </c>
      <c r="U52">
        <v>3</v>
      </c>
      <c r="V52" t="str">
        <f t="shared" si="8"/>
        <v>Reversible Defect</v>
      </c>
      <c r="W52">
        <v>0</v>
      </c>
      <c r="X52" t="str">
        <f t="shared" si="9"/>
        <v>No Heart Diseaes</v>
      </c>
      <c r="Y52" s="2"/>
      <c r="Z52" s="2"/>
      <c r="AA52" s="3" t="s">
        <v>42</v>
      </c>
    </row>
    <row r="53" spans="1:27" x14ac:dyDescent="0.35">
      <c r="A53">
        <v>55</v>
      </c>
      <c r="B53">
        <v>1</v>
      </c>
      <c r="C53" t="str">
        <f t="shared" si="0"/>
        <v>Male</v>
      </c>
      <c r="D53">
        <v>0</v>
      </c>
      <c r="E53" t="str">
        <f t="shared" si="1"/>
        <v>Normal</v>
      </c>
      <c r="F53">
        <v>140</v>
      </c>
      <c r="G53" t="str">
        <f t="shared" si="2"/>
        <v>Hypertension Stage 2</v>
      </c>
      <c r="H53">
        <v>217</v>
      </c>
      <c r="I53" t="str">
        <f t="shared" si="3"/>
        <v>Borderline High</v>
      </c>
      <c r="J53">
        <v>0</v>
      </c>
      <c r="K53" t="str">
        <f t="shared" si="4"/>
        <v>Normal</v>
      </c>
      <c r="L53">
        <v>1</v>
      </c>
      <c r="M53">
        <v>111</v>
      </c>
      <c r="N53">
        <v>1</v>
      </c>
      <c r="O53" t="str">
        <f t="shared" si="5"/>
        <v>Possible Heart Issue</v>
      </c>
      <c r="P53">
        <v>5.6</v>
      </c>
      <c r="Q53" t="str">
        <f t="shared" si="6"/>
        <v>Significant ST Depression</v>
      </c>
      <c r="R53">
        <v>0</v>
      </c>
      <c r="S53">
        <v>0</v>
      </c>
      <c r="T53" t="str">
        <f t="shared" si="7"/>
        <v>No Vessel Blockage</v>
      </c>
      <c r="U53">
        <v>3</v>
      </c>
      <c r="V53" t="str">
        <f t="shared" si="8"/>
        <v>Reversible Defect</v>
      </c>
      <c r="W53">
        <v>0</v>
      </c>
      <c r="X53" t="str">
        <f t="shared" si="9"/>
        <v>No Heart Diseaes</v>
      </c>
      <c r="Y53" s="2"/>
      <c r="Z53" s="2"/>
      <c r="AA53" s="3" t="s">
        <v>43</v>
      </c>
    </row>
    <row r="54" spans="1:27" x14ac:dyDescent="0.35">
      <c r="A54">
        <v>56</v>
      </c>
      <c r="B54">
        <v>1</v>
      </c>
      <c r="C54" t="str">
        <f t="shared" si="0"/>
        <v>Male</v>
      </c>
      <c r="D54">
        <v>3</v>
      </c>
      <c r="E54" t="str">
        <f t="shared" si="1"/>
        <v>Non-Anginal Pain</v>
      </c>
      <c r="F54">
        <v>120</v>
      </c>
      <c r="G54" t="str">
        <f t="shared" si="2"/>
        <v>Elevated</v>
      </c>
      <c r="H54">
        <v>193</v>
      </c>
      <c r="I54" t="str">
        <f t="shared" si="3"/>
        <v>Desirable</v>
      </c>
      <c r="J54">
        <v>0</v>
      </c>
      <c r="K54" t="str">
        <f t="shared" si="4"/>
        <v>Normal</v>
      </c>
      <c r="L54">
        <v>0</v>
      </c>
      <c r="M54">
        <v>162</v>
      </c>
      <c r="N54">
        <v>0</v>
      </c>
      <c r="O54" t="str">
        <f t="shared" si="5"/>
        <v>Normal</v>
      </c>
      <c r="P54">
        <v>1.9</v>
      </c>
      <c r="Q54" t="str">
        <f t="shared" si="6"/>
        <v>Mild ST Depression</v>
      </c>
      <c r="R54">
        <v>1</v>
      </c>
      <c r="S54">
        <v>0</v>
      </c>
      <c r="T54" t="str">
        <f t="shared" si="7"/>
        <v>No Vessel Blockage</v>
      </c>
      <c r="U54">
        <v>3</v>
      </c>
      <c r="V54" t="str">
        <f t="shared" si="8"/>
        <v>Reversible Defect</v>
      </c>
      <c r="W54">
        <v>1</v>
      </c>
      <c r="X54" t="str">
        <f t="shared" si="9"/>
        <v>Heart Disease</v>
      </c>
      <c r="Y54" s="2"/>
      <c r="Z54" s="2"/>
      <c r="AA54" s="2"/>
    </row>
    <row r="55" spans="1:27" x14ac:dyDescent="0.35">
      <c r="A55">
        <v>48</v>
      </c>
      <c r="B55">
        <v>1</v>
      </c>
      <c r="C55" t="str">
        <f t="shared" si="0"/>
        <v>Male</v>
      </c>
      <c r="D55">
        <v>1</v>
      </c>
      <c r="E55" t="str">
        <f t="shared" si="1"/>
        <v>Typical Angina</v>
      </c>
      <c r="F55">
        <v>130</v>
      </c>
      <c r="G55" t="str">
        <f t="shared" si="2"/>
        <v>Hypertension Stage 1</v>
      </c>
      <c r="H55">
        <v>245</v>
      </c>
      <c r="I55" t="str">
        <f t="shared" si="3"/>
        <v>High</v>
      </c>
      <c r="J55">
        <v>0</v>
      </c>
      <c r="K55" t="str">
        <f t="shared" si="4"/>
        <v>Normal</v>
      </c>
      <c r="L55">
        <v>0</v>
      </c>
      <c r="M55">
        <v>180</v>
      </c>
      <c r="N55">
        <v>0</v>
      </c>
      <c r="O55" t="str">
        <f t="shared" si="5"/>
        <v>Normal</v>
      </c>
      <c r="P55">
        <v>0.2</v>
      </c>
      <c r="Q55" t="str">
        <f t="shared" si="6"/>
        <v>Mild ST Depression</v>
      </c>
      <c r="R55">
        <v>1</v>
      </c>
      <c r="S55">
        <v>0</v>
      </c>
      <c r="T55" t="str">
        <f t="shared" si="7"/>
        <v>No Vessel Blockage</v>
      </c>
      <c r="U55">
        <v>2</v>
      </c>
      <c r="V55" t="str">
        <f t="shared" si="8"/>
        <v>Fixed Defect</v>
      </c>
      <c r="W55">
        <v>1</v>
      </c>
      <c r="X55" t="str">
        <f t="shared" si="9"/>
        <v>Heart Disease</v>
      </c>
      <c r="Y55" s="2"/>
      <c r="Z55" s="2"/>
      <c r="AA55" s="3" t="s">
        <v>44</v>
      </c>
    </row>
    <row r="56" spans="1:27" x14ac:dyDescent="0.35">
      <c r="A56">
        <v>67</v>
      </c>
      <c r="B56">
        <v>1</v>
      </c>
      <c r="C56" t="str">
        <f t="shared" si="0"/>
        <v>Male</v>
      </c>
      <c r="D56">
        <v>2</v>
      </c>
      <c r="E56" t="str">
        <f t="shared" si="1"/>
        <v>Atypical Angina</v>
      </c>
      <c r="F56">
        <v>152</v>
      </c>
      <c r="G56" t="str">
        <f t="shared" si="2"/>
        <v>Hypertension Stage 2</v>
      </c>
      <c r="H56">
        <v>212</v>
      </c>
      <c r="I56" t="str">
        <f t="shared" si="3"/>
        <v>Borderline High</v>
      </c>
      <c r="J56">
        <v>0</v>
      </c>
      <c r="K56" t="str">
        <f t="shared" si="4"/>
        <v>Normal</v>
      </c>
      <c r="L56">
        <v>0</v>
      </c>
      <c r="M56">
        <v>150</v>
      </c>
      <c r="N56">
        <v>0</v>
      </c>
      <c r="O56" t="str">
        <f t="shared" si="5"/>
        <v>Normal</v>
      </c>
      <c r="P56">
        <v>0.8</v>
      </c>
      <c r="Q56" t="str">
        <f t="shared" si="6"/>
        <v>Mild ST Depression</v>
      </c>
      <c r="R56">
        <v>1</v>
      </c>
      <c r="S56">
        <v>0</v>
      </c>
      <c r="T56" t="str">
        <f t="shared" si="7"/>
        <v>No Vessel Blockage</v>
      </c>
      <c r="U56">
        <v>3</v>
      </c>
      <c r="V56" t="str">
        <f t="shared" si="8"/>
        <v>Reversible Defect</v>
      </c>
      <c r="W56">
        <v>0</v>
      </c>
      <c r="X56" t="str">
        <f t="shared" si="9"/>
        <v>No Heart Diseaes</v>
      </c>
      <c r="Y56" s="2"/>
      <c r="Z56" s="2"/>
      <c r="AA56" s="2"/>
    </row>
    <row r="57" spans="1:27" x14ac:dyDescent="0.35">
      <c r="A57">
        <v>57</v>
      </c>
      <c r="B57">
        <v>1</v>
      </c>
      <c r="C57" t="str">
        <f t="shared" si="0"/>
        <v>Male</v>
      </c>
      <c r="D57">
        <v>1</v>
      </c>
      <c r="E57" t="str">
        <f t="shared" si="1"/>
        <v>Typical Angina</v>
      </c>
      <c r="F57">
        <v>154</v>
      </c>
      <c r="G57" t="str">
        <f t="shared" si="2"/>
        <v>Hypertension Stage 2</v>
      </c>
      <c r="H57">
        <v>232</v>
      </c>
      <c r="I57" t="str">
        <f t="shared" si="3"/>
        <v>Borderline High</v>
      </c>
      <c r="J57">
        <v>0</v>
      </c>
      <c r="K57" t="str">
        <f t="shared" si="4"/>
        <v>Normal</v>
      </c>
      <c r="L57">
        <v>0</v>
      </c>
      <c r="M57">
        <v>164</v>
      </c>
      <c r="N57">
        <v>0</v>
      </c>
      <c r="O57" t="str">
        <f t="shared" si="5"/>
        <v>Normal</v>
      </c>
      <c r="P57">
        <v>0</v>
      </c>
      <c r="Q57" t="str">
        <f t="shared" si="6"/>
        <v>Normal</v>
      </c>
      <c r="R57">
        <v>2</v>
      </c>
      <c r="S57">
        <v>1</v>
      </c>
      <c r="T57" t="str">
        <f t="shared" si="7"/>
        <v>1 Vessel Blocked</v>
      </c>
      <c r="U57">
        <v>2</v>
      </c>
      <c r="V57" t="str">
        <f t="shared" si="8"/>
        <v>Fixed Defect</v>
      </c>
      <c r="W57">
        <v>0</v>
      </c>
      <c r="X57" t="str">
        <f t="shared" si="9"/>
        <v>No Heart Diseaes</v>
      </c>
      <c r="Y57" s="2"/>
      <c r="Z57" s="2"/>
      <c r="AA57" s="3" t="s">
        <v>45</v>
      </c>
    </row>
    <row r="58" spans="1:27" x14ac:dyDescent="0.35">
      <c r="A58">
        <v>29</v>
      </c>
      <c r="B58">
        <v>1</v>
      </c>
      <c r="C58" t="str">
        <f t="shared" si="0"/>
        <v>Male</v>
      </c>
      <c r="D58">
        <v>1</v>
      </c>
      <c r="E58" t="str">
        <f t="shared" si="1"/>
        <v>Typical Angina</v>
      </c>
      <c r="F58">
        <v>130</v>
      </c>
      <c r="G58" t="str">
        <f t="shared" si="2"/>
        <v>Hypertension Stage 1</v>
      </c>
      <c r="H58">
        <v>204</v>
      </c>
      <c r="I58" t="str">
        <f t="shared" si="3"/>
        <v>Borderline High</v>
      </c>
      <c r="J58">
        <v>0</v>
      </c>
      <c r="K58" t="str">
        <f t="shared" si="4"/>
        <v>Normal</v>
      </c>
      <c r="L58">
        <v>0</v>
      </c>
      <c r="M58">
        <v>202</v>
      </c>
      <c r="N58">
        <v>0</v>
      </c>
      <c r="O58" t="str">
        <f t="shared" si="5"/>
        <v>Normal</v>
      </c>
      <c r="P58">
        <v>0</v>
      </c>
      <c r="Q58" t="str">
        <f t="shared" si="6"/>
        <v>Normal</v>
      </c>
      <c r="R58">
        <v>2</v>
      </c>
      <c r="S58">
        <v>0</v>
      </c>
      <c r="T58" t="str">
        <f t="shared" si="7"/>
        <v>No Vessel Blockage</v>
      </c>
      <c r="U58">
        <v>2</v>
      </c>
      <c r="V58" t="str">
        <f t="shared" si="8"/>
        <v>Fixed Defect</v>
      </c>
      <c r="W58">
        <v>1</v>
      </c>
      <c r="X58" t="str">
        <f t="shared" si="9"/>
        <v>Heart Disease</v>
      </c>
    </row>
    <row r="59" spans="1:27" x14ac:dyDescent="0.35">
      <c r="A59">
        <v>67</v>
      </c>
      <c r="B59">
        <v>1</v>
      </c>
      <c r="C59" t="str">
        <f t="shared" si="0"/>
        <v>Male</v>
      </c>
      <c r="D59">
        <v>0</v>
      </c>
      <c r="E59" t="str">
        <f t="shared" si="1"/>
        <v>Normal</v>
      </c>
      <c r="F59">
        <v>100</v>
      </c>
      <c r="G59" t="str">
        <f t="shared" si="2"/>
        <v>Normal</v>
      </c>
      <c r="H59">
        <v>299</v>
      </c>
      <c r="I59" t="str">
        <f t="shared" si="3"/>
        <v>High</v>
      </c>
      <c r="J59">
        <v>0</v>
      </c>
      <c r="K59" t="str">
        <f t="shared" si="4"/>
        <v>Normal</v>
      </c>
      <c r="L59">
        <v>0</v>
      </c>
      <c r="M59">
        <v>125</v>
      </c>
      <c r="N59">
        <v>1</v>
      </c>
      <c r="O59" t="str">
        <f t="shared" si="5"/>
        <v>Possible Heart Issue</v>
      </c>
      <c r="P59">
        <v>0.9</v>
      </c>
      <c r="Q59" t="str">
        <f t="shared" si="6"/>
        <v>Mild ST Depression</v>
      </c>
      <c r="R59">
        <v>1</v>
      </c>
      <c r="S59">
        <v>2</v>
      </c>
      <c r="T59" t="str">
        <f t="shared" si="7"/>
        <v>2 Vessels Blocked</v>
      </c>
      <c r="U59">
        <v>2</v>
      </c>
      <c r="V59" t="str">
        <f t="shared" si="8"/>
        <v>Fixed Defect</v>
      </c>
      <c r="W59">
        <v>0</v>
      </c>
      <c r="X59" t="str">
        <f t="shared" si="9"/>
        <v>No Heart Diseaes</v>
      </c>
      <c r="Y59" s="2">
        <v>11</v>
      </c>
      <c r="Z59" s="3" t="s">
        <v>10</v>
      </c>
      <c r="AA59" s="3" t="s">
        <v>46</v>
      </c>
    </row>
    <row r="60" spans="1:27" x14ac:dyDescent="0.35">
      <c r="A60">
        <v>59</v>
      </c>
      <c r="B60">
        <v>1</v>
      </c>
      <c r="C60" t="str">
        <f t="shared" si="0"/>
        <v>Male</v>
      </c>
      <c r="D60">
        <v>2</v>
      </c>
      <c r="E60" t="str">
        <f t="shared" si="1"/>
        <v>Atypical Angina</v>
      </c>
      <c r="F60">
        <v>150</v>
      </c>
      <c r="G60" t="str">
        <f t="shared" si="2"/>
        <v>Hypertension Stage 2</v>
      </c>
      <c r="H60">
        <v>212</v>
      </c>
      <c r="I60" t="str">
        <f t="shared" si="3"/>
        <v>Borderline High</v>
      </c>
      <c r="J60">
        <v>1</v>
      </c>
      <c r="K60" t="str">
        <f t="shared" si="4"/>
        <v>High</v>
      </c>
      <c r="L60">
        <v>1</v>
      </c>
      <c r="M60">
        <v>157</v>
      </c>
      <c r="N60">
        <v>0</v>
      </c>
      <c r="O60" t="str">
        <f t="shared" si="5"/>
        <v>Normal</v>
      </c>
      <c r="P60">
        <v>1.6</v>
      </c>
      <c r="Q60" t="str">
        <f t="shared" si="6"/>
        <v>Mild ST Depression</v>
      </c>
      <c r="R60">
        <v>2</v>
      </c>
      <c r="S60">
        <v>0</v>
      </c>
      <c r="T60" t="str">
        <f t="shared" si="7"/>
        <v>No Vessel Blockage</v>
      </c>
      <c r="U60">
        <v>2</v>
      </c>
      <c r="V60" t="str">
        <f t="shared" si="8"/>
        <v>Fixed Defect</v>
      </c>
      <c r="W60">
        <v>1</v>
      </c>
      <c r="X60" t="str">
        <f t="shared" si="9"/>
        <v>Heart Disease</v>
      </c>
      <c r="Y60" s="2"/>
      <c r="Z60" s="2"/>
      <c r="AA60" s="5" t="s">
        <v>47</v>
      </c>
    </row>
    <row r="61" spans="1:27" x14ac:dyDescent="0.35">
      <c r="A61">
        <v>59</v>
      </c>
      <c r="B61">
        <v>1</v>
      </c>
      <c r="C61" t="str">
        <f t="shared" si="0"/>
        <v>Male</v>
      </c>
      <c r="D61">
        <v>3</v>
      </c>
      <c r="E61" t="str">
        <f t="shared" si="1"/>
        <v>Non-Anginal Pain</v>
      </c>
      <c r="F61">
        <v>170</v>
      </c>
      <c r="G61" t="str">
        <f t="shared" si="2"/>
        <v>Hypertension Stage 2</v>
      </c>
      <c r="H61">
        <v>288</v>
      </c>
      <c r="I61" t="str">
        <f t="shared" si="3"/>
        <v>High</v>
      </c>
      <c r="J61">
        <v>0</v>
      </c>
      <c r="K61" t="str">
        <f t="shared" si="4"/>
        <v>Normal</v>
      </c>
      <c r="L61">
        <v>0</v>
      </c>
      <c r="M61">
        <v>159</v>
      </c>
      <c r="N61">
        <v>0</v>
      </c>
      <c r="O61" t="str">
        <f t="shared" si="5"/>
        <v>Normal</v>
      </c>
      <c r="P61">
        <v>0.2</v>
      </c>
      <c r="Q61" t="str">
        <f t="shared" si="6"/>
        <v>Mild ST Depression</v>
      </c>
      <c r="R61">
        <v>1</v>
      </c>
      <c r="S61">
        <v>0</v>
      </c>
      <c r="T61" t="str">
        <f t="shared" si="7"/>
        <v>No Vessel Blockage</v>
      </c>
      <c r="U61">
        <v>3</v>
      </c>
      <c r="V61" t="str">
        <f t="shared" si="8"/>
        <v>Reversible Defect</v>
      </c>
      <c r="W61">
        <v>0</v>
      </c>
      <c r="X61" t="str">
        <f t="shared" si="9"/>
        <v>No Heart Diseaes</v>
      </c>
      <c r="Y61" s="2"/>
      <c r="Z61" s="2"/>
      <c r="AA61" s="4"/>
    </row>
    <row r="62" spans="1:27" x14ac:dyDescent="0.35">
      <c r="A62">
        <v>53</v>
      </c>
      <c r="B62">
        <v>1</v>
      </c>
      <c r="C62" t="str">
        <f t="shared" si="0"/>
        <v>Male</v>
      </c>
      <c r="D62">
        <v>2</v>
      </c>
      <c r="E62" t="str">
        <f t="shared" si="1"/>
        <v>Atypical Angina</v>
      </c>
      <c r="F62">
        <v>130</v>
      </c>
      <c r="G62" t="str">
        <f t="shared" si="2"/>
        <v>Hypertension Stage 1</v>
      </c>
      <c r="H62">
        <v>197</v>
      </c>
      <c r="I62" t="str">
        <f t="shared" si="3"/>
        <v>Desirable</v>
      </c>
      <c r="J62">
        <v>1</v>
      </c>
      <c r="K62" t="str">
        <f t="shared" si="4"/>
        <v>High</v>
      </c>
      <c r="L62">
        <v>0</v>
      </c>
      <c r="M62">
        <v>152</v>
      </c>
      <c r="N62">
        <v>0</v>
      </c>
      <c r="O62" t="str">
        <f t="shared" si="5"/>
        <v>Normal</v>
      </c>
      <c r="P62">
        <v>1.2</v>
      </c>
      <c r="Q62" t="str">
        <f t="shared" si="6"/>
        <v>Mild ST Depression</v>
      </c>
      <c r="R62">
        <v>0</v>
      </c>
      <c r="S62">
        <v>0</v>
      </c>
      <c r="T62" t="str">
        <f t="shared" si="7"/>
        <v>No Vessel Blockage</v>
      </c>
      <c r="U62">
        <v>2</v>
      </c>
      <c r="V62" t="str">
        <f t="shared" si="8"/>
        <v>Fixed Defect</v>
      </c>
      <c r="W62">
        <v>1</v>
      </c>
      <c r="X62" t="str">
        <f t="shared" si="9"/>
        <v>Heart Disease</v>
      </c>
      <c r="Y62" s="2"/>
      <c r="Z62" s="2"/>
      <c r="AA62" s="5" t="s">
        <v>48</v>
      </c>
    </row>
    <row r="63" spans="1:27" x14ac:dyDescent="0.35">
      <c r="A63">
        <v>42</v>
      </c>
      <c r="B63">
        <v>1</v>
      </c>
      <c r="C63" t="str">
        <f t="shared" si="0"/>
        <v>Male</v>
      </c>
      <c r="D63">
        <v>0</v>
      </c>
      <c r="E63" t="str">
        <f t="shared" si="1"/>
        <v>Normal</v>
      </c>
      <c r="F63">
        <v>136</v>
      </c>
      <c r="G63" t="str">
        <f t="shared" si="2"/>
        <v>Hypertension Stage 1</v>
      </c>
      <c r="H63">
        <v>315</v>
      </c>
      <c r="I63" t="str">
        <f t="shared" si="3"/>
        <v>High</v>
      </c>
      <c r="J63">
        <v>0</v>
      </c>
      <c r="K63" t="str">
        <f t="shared" si="4"/>
        <v>Normal</v>
      </c>
      <c r="L63">
        <v>1</v>
      </c>
      <c r="M63">
        <v>125</v>
      </c>
      <c r="N63">
        <v>1</v>
      </c>
      <c r="O63" t="str">
        <f t="shared" si="5"/>
        <v>Possible Heart Issue</v>
      </c>
      <c r="P63">
        <v>1.8</v>
      </c>
      <c r="Q63" t="str">
        <f t="shared" si="6"/>
        <v>Mild ST Depression</v>
      </c>
      <c r="R63">
        <v>1</v>
      </c>
      <c r="S63">
        <v>0</v>
      </c>
      <c r="T63" t="str">
        <f t="shared" si="7"/>
        <v>No Vessel Blockage</v>
      </c>
      <c r="U63">
        <v>1</v>
      </c>
      <c r="V63" t="str">
        <f t="shared" si="8"/>
        <v>Normal</v>
      </c>
      <c r="W63">
        <v>0</v>
      </c>
      <c r="X63" t="str">
        <f t="shared" si="9"/>
        <v>No Heart Diseaes</v>
      </c>
      <c r="Y63" s="2"/>
      <c r="Z63" s="2"/>
      <c r="AA63" s="4"/>
    </row>
    <row r="64" spans="1:27" x14ac:dyDescent="0.35">
      <c r="A64">
        <v>37</v>
      </c>
      <c r="B64">
        <v>0</v>
      </c>
      <c r="C64" t="str">
        <f t="shared" si="0"/>
        <v>Female</v>
      </c>
      <c r="D64">
        <v>2</v>
      </c>
      <c r="E64" t="str">
        <f t="shared" si="1"/>
        <v>Atypical Angina</v>
      </c>
      <c r="F64">
        <v>120</v>
      </c>
      <c r="G64" t="str">
        <f t="shared" si="2"/>
        <v>Elevated</v>
      </c>
      <c r="H64">
        <v>215</v>
      </c>
      <c r="I64" t="str">
        <f t="shared" si="3"/>
        <v>Borderline High</v>
      </c>
      <c r="J64">
        <v>0</v>
      </c>
      <c r="K64" t="str">
        <f t="shared" si="4"/>
        <v>Normal</v>
      </c>
      <c r="L64">
        <v>1</v>
      </c>
      <c r="M64">
        <v>170</v>
      </c>
      <c r="N64">
        <v>0</v>
      </c>
      <c r="O64" t="str">
        <f t="shared" si="5"/>
        <v>Normal</v>
      </c>
      <c r="P64">
        <v>0</v>
      </c>
      <c r="Q64" t="str">
        <f t="shared" si="6"/>
        <v>Normal</v>
      </c>
      <c r="R64">
        <v>2</v>
      </c>
      <c r="S64">
        <v>0</v>
      </c>
      <c r="T64" t="str">
        <f t="shared" si="7"/>
        <v>No Vessel Blockage</v>
      </c>
      <c r="U64">
        <v>2</v>
      </c>
      <c r="V64" t="str">
        <f t="shared" si="8"/>
        <v>Fixed Defect</v>
      </c>
      <c r="W64">
        <v>1</v>
      </c>
      <c r="X64" t="str">
        <f t="shared" si="9"/>
        <v>Heart Disease</v>
      </c>
      <c r="Y64" s="2"/>
      <c r="Z64" s="2"/>
      <c r="AA64" s="5" t="s">
        <v>49</v>
      </c>
    </row>
    <row r="65" spans="1:27" x14ac:dyDescent="0.35">
      <c r="A65">
        <v>62</v>
      </c>
      <c r="B65">
        <v>0</v>
      </c>
      <c r="C65" t="str">
        <f t="shared" si="0"/>
        <v>Female</v>
      </c>
      <c r="D65">
        <v>0</v>
      </c>
      <c r="E65" t="str">
        <f t="shared" si="1"/>
        <v>Normal</v>
      </c>
      <c r="F65">
        <v>160</v>
      </c>
      <c r="G65" t="str">
        <f t="shared" si="2"/>
        <v>Hypertension Stage 2</v>
      </c>
      <c r="H65">
        <v>164</v>
      </c>
      <c r="I65" t="str">
        <f t="shared" si="3"/>
        <v>Desirable</v>
      </c>
      <c r="J65">
        <v>0</v>
      </c>
      <c r="K65" t="str">
        <f t="shared" si="4"/>
        <v>Normal</v>
      </c>
      <c r="L65">
        <v>0</v>
      </c>
      <c r="M65">
        <v>145</v>
      </c>
      <c r="N65">
        <v>0</v>
      </c>
      <c r="O65" t="str">
        <f t="shared" si="5"/>
        <v>Normal</v>
      </c>
      <c r="P65">
        <v>6.2</v>
      </c>
      <c r="Q65" t="str">
        <f t="shared" si="6"/>
        <v>Significant ST Depression</v>
      </c>
      <c r="R65">
        <v>0</v>
      </c>
      <c r="S65">
        <v>3</v>
      </c>
      <c r="T65" t="str">
        <f t="shared" si="7"/>
        <v>3 Vessels Blocked</v>
      </c>
      <c r="U65">
        <v>3</v>
      </c>
      <c r="V65" t="str">
        <f t="shared" si="8"/>
        <v>Reversible Defect</v>
      </c>
      <c r="W65">
        <v>0</v>
      </c>
      <c r="X65" t="str">
        <f t="shared" si="9"/>
        <v>No Heart Diseaes</v>
      </c>
    </row>
    <row r="66" spans="1:27" x14ac:dyDescent="0.35">
      <c r="A66">
        <v>59</v>
      </c>
      <c r="B66">
        <v>1</v>
      </c>
      <c r="C66" t="str">
        <f t="shared" si="0"/>
        <v>Male</v>
      </c>
      <c r="D66">
        <v>0</v>
      </c>
      <c r="E66" t="str">
        <f t="shared" si="1"/>
        <v>Normal</v>
      </c>
      <c r="F66">
        <v>170</v>
      </c>
      <c r="G66" t="str">
        <f t="shared" si="2"/>
        <v>Hypertension Stage 2</v>
      </c>
      <c r="H66">
        <v>326</v>
      </c>
      <c r="I66" t="str">
        <f t="shared" si="3"/>
        <v>High</v>
      </c>
      <c r="J66">
        <v>0</v>
      </c>
      <c r="K66" t="str">
        <f t="shared" si="4"/>
        <v>Normal</v>
      </c>
      <c r="L66">
        <v>0</v>
      </c>
      <c r="M66">
        <v>140</v>
      </c>
      <c r="N66">
        <v>1</v>
      </c>
      <c r="O66" t="str">
        <f t="shared" si="5"/>
        <v>Possible Heart Issue</v>
      </c>
      <c r="P66">
        <v>3.4</v>
      </c>
      <c r="Q66" t="str">
        <f t="shared" si="6"/>
        <v>Significant ST Depression</v>
      </c>
      <c r="R66">
        <v>0</v>
      </c>
      <c r="S66">
        <v>0</v>
      </c>
      <c r="T66" t="str">
        <f t="shared" si="7"/>
        <v>No Vessel Blockage</v>
      </c>
      <c r="U66">
        <v>3</v>
      </c>
      <c r="V66" t="str">
        <f t="shared" si="8"/>
        <v>Reversible Defect</v>
      </c>
      <c r="W66">
        <v>0</v>
      </c>
      <c r="X66" t="str">
        <f t="shared" si="9"/>
        <v>No Heart Diseaes</v>
      </c>
      <c r="Y66" s="2">
        <v>12</v>
      </c>
      <c r="Z66" s="3" t="s">
        <v>11</v>
      </c>
      <c r="AA66" s="6" t="s">
        <v>77</v>
      </c>
    </row>
    <row r="67" spans="1:27" x14ac:dyDescent="0.35">
      <c r="A67">
        <v>61</v>
      </c>
      <c r="B67">
        <v>1</v>
      </c>
      <c r="C67" t="str">
        <f t="shared" ref="C67:C130" si="10">CHOOSE(B67+1, "Female", "Male")</f>
        <v>Male</v>
      </c>
      <c r="D67">
        <v>0</v>
      </c>
      <c r="E67" t="str">
        <f t="shared" ref="E67:E130" si="11">CHOOSE(D67+1,"Normal","Typical Angina","Atypical Angina","Non-Anginal Pain")</f>
        <v>Normal</v>
      </c>
      <c r="F67">
        <v>140</v>
      </c>
      <c r="G67" t="str">
        <f t="shared" ref="G67:G130" si="12">_xlfn.IFS(F67&lt;120, "Normal", F67&lt;130, "Elevated", F67&lt;140, "Hypertension Stage 1", F67&gt;=140, "Hypertension Stage 2")</f>
        <v>Hypertension Stage 2</v>
      </c>
      <c r="H67">
        <v>207</v>
      </c>
      <c r="I67" t="str">
        <f t="shared" ref="I67:I130" si="13">_xlfn.IFS(H67&lt;200, "Desirable", H67&lt;240, "Borderline High", H67&gt;=240, "High")</f>
        <v>Borderline High</v>
      </c>
      <c r="J67">
        <v>0</v>
      </c>
      <c r="K67" t="str">
        <f t="shared" ref="K67:K130" si="14">IF(J67 =0,"Normal", "High")</f>
        <v>Normal</v>
      </c>
      <c r="L67">
        <v>0</v>
      </c>
      <c r="M67">
        <v>138</v>
      </c>
      <c r="N67">
        <v>1</v>
      </c>
      <c r="O67" t="str">
        <f t="shared" ref="O67:O130" si="15">IF(N67=0,"Normal","Possible Heart Issue")</f>
        <v>Possible Heart Issue</v>
      </c>
      <c r="P67">
        <v>1.9</v>
      </c>
      <c r="Q67" t="str">
        <f t="shared" ref="Q67:Q130" si="16">IF(P67=0, "Normal", IF(P67&lt;=2, "Mild ST Depression", "Significant ST Depression"))</f>
        <v>Mild ST Depression</v>
      </c>
      <c r="R67">
        <v>2</v>
      </c>
      <c r="S67">
        <v>1</v>
      </c>
      <c r="T67" t="str">
        <f t="shared" ref="T67:T130" si="17">_xlfn.IFS(S67=0, "No Vessel Blockage", S67=1, "1 Vessel Blocked", S67=2, "2 Vessels Blocked",S67=3, "3 Vessels Blocked", S67&gt;=4, "Severe Blockage")</f>
        <v>1 Vessel Blocked</v>
      </c>
      <c r="U67">
        <v>3</v>
      </c>
      <c r="V67" t="str">
        <f t="shared" ref="V67:V130" si="18">CHOOSE(U67+1, "Unknown", "Normal", "Fixed Defect", "Reversible Defect")</f>
        <v>Reversible Defect</v>
      </c>
      <c r="W67">
        <v>0</v>
      </c>
      <c r="X67" t="str">
        <f t="shared" ref="X67:X130" si="19">IF(W67,"Heart Disease","No Heart Diseaes")</f>
        <v>No Heart Diseaes</v>
      </c>
      <c r="Y67" s="2"/>
      <c r="Z67" s="2"/>
      <c r="AA67" s="4"/>
    </row>
    <row r="68" spans="1:27" x14ac:dyDescent="0.35">
      <c r="A68">
        <v>56</v>
      </c>
      <c r="B68">
        <v>1</v>
      </c>
      <c r="C68" t="str">
        <f t="shared" si="10"/>
        <v>Male</v>
      </c>
      <c r="D68">
        <v>0</v>
      </c>
      <c r="E68" t="str">
        <f t="shared" si="11"/>
        <v>Normal</v>
      </c>
      <c r="F68">
        <v>125</v>
      </c>
      <c r="G68" t="str">
        <f t="shared" si="12"/>
        <v>Elevated</v>
      </c>
      <c r="H68">
        <v>249</v>
      </c>
      <c r="I68" t="str">
        <f t="shared" si="13"/>
        <v>High</v>
      </c>
      <c r="J68">
        <v>1</v>
      </c>
      <c r="K68" t="str">
        <f t="shared" si="14"/>
        <v>High</v>
      </c>
      <c r="L68">
        <v>0</v>
      </c>
      <c r="M68">
        <v>144</v>
      </c>
      <c r="N68">
        <v>1</v>
      </c>
      <c r="O68" t="str">
        <f t="shared" si="15"/>
        <v>Possible Heart Issue</v>
      </c>
      <c r="P68">
        <v>1.2</v>
      </c>
      <c r="Q68" t="str">
        <f t="shared" si="16"/>
        <v>Mild ST Depression</v>
      </c>
      <c r="R68">
        <v>1</v>
      </c>
      <c r="S68">
        <v>1</v>
      </c>
      <c r="T68" t="str">
        <f t="shared" si="17"/>
        <v>1 Vessel Blocked</v>
      </c>
      <c r="U68">
        <v>2</v>
      </c>
      <c r="V68" t="str">
        <f t="shared" si="18"/>
        <v>Fixed Defect</v>
      </c>
      <c r="W68">
        <v>0</v>
      </c>
      <c r="X68" t="str">
        <f t="shared" si="19"/>
        <v>No Heart Diseaes</v>
      </c>
      <c r="Y68" s="2"/>
      <c r="Z68" s="2"/>
      <c r="AA68" s="5" t="s">
        <v>78</v>
      </c>
    </row>
    <row r="69" spans="1:27" x14ac:dyDescent="0.35">
      <c r="A69">
        <v>59</v>
      </c>
      <c r="B69">
        <v>1</v>
      </c>
      <c r="C69" t="str">
        <f t="shared" si="10"/>
        <v>Male</v>
      </c>
      <c r="D69">
        <v>0</v>
      </c>
      <c r="E69" t="str">
        <f t="shared" si="11"/>
        <v>Normal</v>
      </c>
      <c r="F69">
        <v>140</v>
      </c>
      <c r="G69" t="str">
        <f t="shared" si="12"/>
        <v>Hypertension Stage 2</v>
      </c>
      <c r="H69">
        <v>177</v>
      </c>
      <c r="I69" t="str">
        <f t="shared" si="13"/>
        <v>Desirable</v>
      </c>
      <c r="J69">
        <v>0</v>
      </c>
      <c r="K69" t="str">
        <f t="shared" si="14"/>
        <v>Normal</v>
      </c>
      <c r="L69">
        <v>1</v>
      </c>
      <c r="M69">
        <v>162</v>
      </c>
      <c r="N69">
        <v>1</v>
      </c>
      <c r="O69" t="str">
        <f t="shared" si="15"/>
        <v>Possible Heart Issue</v>
      </c>
      <c r="P69">
        <v>0</v>
      </c>
      <c r="Q69" t="str">
        <f t="shared" si="16"/>
        <v>Normal</v>
      </c>
      <c r="R69">
        <v>2</v>
      </c>
      <c r="S69">
        <v>1</v>
      </c>
      <c r="T69" t="str">
        <f t="shared" si="17"/>
        <v>1 Vessel Blocked</v>
      </c>
      <c r="U69">
        <v>3</v>
      </c>
      <c r="V69" t="str">
        <f t="shared" si="18"/>
        <v>Reversible Defect</v>
      </c>
      <c r="W69">
        <v>0</v>
      </c>
      <c r="X69" t="str">
        <f t="shared" si="19"/>
        <v>No Heart Diseaes</v>
      </c>
      <c r="Y69" s="2"/>
      <c r="Z69" s="2"/>
      <c r="AA69" s="4"/>
    </row>
    <row r="70" spans="1:27" x14ac:dyDescent="0.35">
      <c r="A70">
        <v>48</v>
      </c>
      <c r="B70">
        <v>1</v>
      </c>
      <c r="C70" t="str">
        <f t="shared" si="10"/>
        <v>Male</v>
      </c>
      <c r="D70">
        <v>0</v>
      </c>
      <c r="E70" t="str">
        <f t="shared" si="11"/>
        <v>Normal</v>
      </c>
      <c r="F70">
        <v>130</v>
      </c>
      <c r="G70" t="str">
        <f t="shared" si="12"/>
        <v>Hypertension Stage 1</v>
      </c>
      <c r="H70">
        <v>256</v>
      </c>
      <c r="I70" t="str">
        <f t="shared" si="13"/>
        <v>High</v>
      </c>
      <c r="J70">
        <v>1</v>
      </c>
      <c r="K70" t="str">
        <f t="shared" si="14"/>
        <v>High</v>
      </c>
      <c r="L70">
        <v>0</v>
      </c>
      <c r="M70">
        <v>150</v>
      </c>
      <c r="N70">
        <v>1</v>
      </c>
      <c r="O70" t="str">
        <f t="shared" si="15"/>
        <v>Possible Heart Issue</v>
      </c>
      <c r="P70">
        <v>0</v>
      </c>
      <c r="Q70" t="str">
        <f t="shared" si="16"/>
        <v>Normal</v>
      </c>
      <c r="R70">
        <v>2</v>
      </c>
      <c r="S70">
        <v>2</v>
      </c>
      <c r="T70" t="str">
        <f t="shared" si="17"/>
        <v>2 Vessels Blocked</v>
      </c>
      <c r="U70">
        <v>3</v>
      </c>
      <c r="V70" t="str">
        <f t="shared" si="18"/>
        <v>Reversible Defect</v>
      </c>
      <c r="W70">
        <v>0</v>
      </c>
      <c r="X70" t="str">
        <f t="shared" si="19"/>
        <v>No Heart Diseaes</v>
      </c>
      <c r="Y70" s="2"/>
      <c r="Z70" s="2"/>
      <c r="AA70" s="5" t="s">
        <v>79</v>
      </c>
    </row>
    <row r="71" spans="1:27" x14ac:dyDescent="0.35">
      <c r="A71">
        <v>47</v>
      </c>
      <c r="B71">
        <v>1</v>
      </c>
      <c r="C71" t="str">
        <f t="shared" si="10"/>
        <v>Male</v>
      </c>
      <c r="D71">
        <v>2</v>
      </c>
      <c r="E71" t="str">
        <f t="shared" si="11"/>
        <v>Atypical Angina</v>
      </c>
      <c r="F71">
        <v>138</v>
      </c>
      <c r="G71" t="str">
        <f t="shared" si="12"/>
        <v>Hypertension Stage 1</v>
      </c>
      <c r="H71">
        <v>257</v>
      </c>
      <c r="I71" t="str">
        <f t="shared" si="13"/>
        <v>High</v>
      </c>
      <c r="J71">
        <v>0</v>
      </c>
      <c r="K71" t="str">
        <f t="shared" si="14"/>
        <v>Normal</v>
      </c>
      <c r="L71">
        <v>0</v>
      </c>
      <c r="M71">
        <v>156</v>
      </c>
      <c r="N71">
        <v>0</v>
      </c>
      <c r="O71" t="str">
        <f t="shared" si="15"/>
        <v>Normal</v>
      </c>
      <c r="P71">
        <v>0</v>
      </c>
      <c r="Q71" t="str">
        <f t="shared" si="16"/>
        <v>Normal</v>
      </c>
      <c r="R71">
        <v>2</v>
      </c>
      <c r="S71">
        <v>0</v>
      </c>
      <c r="T71" t="str">
        <f t="shared" si="17"/>
        <v>No Vessel Blockage</v>
      </c>
      <c r="U71">
        <v>2</v>
      </c>
      <c r="V71" t="str">
        <f t="shared" si="18"/>
        <v>Fixed Defect</v>
      </c>
      <c r="W71">
        <v>1</v>
      </c>
      <c r="X71" t="str">
        <f t="shared" si="19"/>
        <v>Heart Disease</v>
      </c>
      <c r="Y71" s="2"/>
      <c r="Z71" s="2"/>
      <c r="AA71" s="4"/>
    </row>
    <row r="72" spans="1:27" x14ac:dyDescent="0.35">
      <c r="A72">
        <v>48</v>
      </c>
      <c r="B72">
        <v>1</v>
      </c>
      <c r="C72" t="str">
        <f t="shared" si="10"/>
        <v>Male</v>
      </c>
      <c r="D72">
        <v>2</v>
      </c>
      <c r="E72" t="str">
        <f t="shared" si="11"/>
        <v>Atypical Angina</v>
      </c>
      <c r="F72">
        <v>124</v>
      </c>
      <c r="G72" t="str">
        <f t="shared" si="12"/>
        <v>Elevated</v>
      </c>
      <c r="H72">
        <v>255</v>
      </c>
      <c r="I72" t="str">
        <f t="shared" si="13"/>
        <v>High</v>
      </c>
      <c r="J72">
        <v>1</v>
      </c>
      <c r="K72" t="str">
        <f t="shared" si="14"/>
        <v>High</v>
      </c>
      <c r="L72">
        <v>1</v>
      </c>
      <c r="M72">
        <v>175</v>
      </c>
      <c r="N72">
        <v>0</v>
      </c>
      <c r="O72" t="str">
        <f t="shared" si="15"/>
        <v>Normal</v>
      </c>
      <c r="P72">
        <v>0</v>
      </c>
      <c r="Q72" t="str">
        <f t="shared" si="16"/>
        <v>Normal</v>
      </c>
      <c r="R72">
        <v>2</v>
      </c>
      <c r="S72">
        <v>2</v>
      </c>
      <c r="T72" t="str">
        <f t="shared" si="17"/>
        <v>2 Vessels Blocked</v>
      </c>
      <c r="U72">
        <v>2</v>
      </c>
      <c r="V72" t="str">
        <f t="shared" si="18"/>
        <v>Fixed Defect</v>
      </c>
      <c r="W72">
        <v>1</v>
      </c>
      <c r="X72" t="str">
        <f t="shared" si="19"/>
        <v>Heart Disease</v>
      </c>
      <c r="Y72" s="2"/>
      <c r="Z72" s="2"/>
      <c r="AA72" s="4" t="s">
        <v>80</v>
      </c>
    </row>
    <row r="73" spans="1:27" x14ac:dyDescent="0.35">
      <c r="A73">
        <v>63</v>
      </c>
      <c r="B73">
        <v>1</v>
      </c>
      <c r="C73" t="str">
        <f t="shared" si="10"/>
        <v>Male</v>
      </c>
      <c r="D73">
        <v>0</v>
      </c>
      <c r="E73" t="str">
        <f t="shared" si="11"/>
        <v>Normal</v>
      </c>
      <c r="F73">
        <v>140</v>
      </c>
      <c r="G73" t="str">
        <f t="shared" si="12"/>
        <v>Hypertension Stage 2</v>
      </c>
      <c r="H73">
        <v>187</v>
      </c>
      <c r="I73" t="str">
        <f t="shared" si="13"/>
        <v>Desirable</v>
      </c>
      <c r="J73">
        <v>0</v>
      </c>
      <c r="K73" t="str">
        <f t="shared" si="14"/>
        <v>Normal</v>
      </c>
      <c r="L73">
        <v>0</v>
      </c>
      <c r="M73">
        <v>144</v>
      </c>
      <c r="N73">
        <v>1</v>
      </c>
      <c r="O73" t="str">
        <f t="shared" si="15"/>
        <v>Possible Heart Issue</v>
      </c>
      <c r="P73">
        <v>4</v>
      </c>
      <c r="Q73" t="str">
        <f t="shared" si="16"/>
        <v>Significant ST Depression</v>
      </c>
      <c r="R73">
        <v>2</v>
      </c>
      <c r="S73">
        <v>2</v>
      </c>
      <c r="T73" t="str">
        <f t="shared" si="17"/>
        <v>2 Vessels Blocked</v>
      </c>
      <c r="U73">
        <v>3</v>
      </c>
      <c r="V73" t="str">
        <f t="shared" si="18"/>
        <v>Reversible Defect</v>
      </c>
      <c r="W73">
        <v>0</v>
      </c>
      <c r="X73" t="str">
        <f t="shared" si="19"/>
        <v>No Heart Diseaes</v>
      </c>
    </row>
    <row r="74" spans="1:27" x14ac:dyDescent="0.35">
      <c r="A74">
        <v>52</v>
      </c>
      <c r="B74">
        <v>1</v>
      </c>
      <c r="C74" t="str">
        <f t="shared" si="10"/>
        <v>Male</v>
      </c>
      <c r="D74">
        <v>1</v>
      </c>
      <c r="E74" t="str">
        <f t="shared" si="11"/>
        <v>Typical Angina</v>
      </c>
      <c r="F74">
        <v>134</v>
      </c>
      <c r="G74" t="str">
        <f t="shared" si="12"/>
        <v>Hypertension Stage 1</v>
      </c>
      <c r="H74">
        <v>201</v>
      </c>
      <c r="I74" t="str">
        <f t="shared" si="13"/>
        <v>Borderline High</v>
      </c>
      <c r="J74">
        <v>0</v>
      </c>
      <c r="K74" t="str">
        <f t="shared" si="14"/>
        <v>Normal</v>
      </c>
      <c r="L74">
        <v>1</v>
      </c>
      <c r="M74">
        <v>158</v>
      </c>
      <c r="N74">
        <v>0</v>
      </c>
      <c r="O74" t="str">
        <f t="shared" si="15"/>
        <v>Normal</v>
      </c>
      <c r="P74">
        <v>0.8</v>
      </c>
      <c r="Q74" t="str">
        <f t="shared" si="16"/>
        <v>Mild ST Depression</v>
      </c>
      <c r="R74">
        <v>2</v>
      </c>
      <c r="S74">
        <v>1</v>
      </c>
      <c r="T74" t="str">
        <f t="shared" si="17"/>
        <v>1 Vessel Blocked</v>
      </c>
      <c r="U74">
        <v>2</v>
      </c>
      <c r="V74" t="str">
        <f t="shared" si="18"/>
        <v>Fixed Defect</v>
      </c>
      <c r="W74">
        <v>1</v>
      </c>
      <c r="X74" t="str">
        <f t="shared" si="19"/>
        <v>Heart Disease</v>
      </c>
      <c r="Y74" s="2">
        <v>13</v>
      </c>
      <c r="Z74" s="3" t="s">
        <v>12</v>
      </c>
      <c r="AA74" s="3" t="s">
        <v>82</v>
      </c>
    </row>
    <row r="75" spans="1:27" x14ac:dyDescent="0.35">
      <c r="A75">
        <v>50</v>
      </c>
      <c r="B75">
        <v>1</v>
      </c>
      <c r="C75" t="str">
        <f t="shared" si="10"/>
        <v>Male</v>
      </c>
      <c r="D75">
        <v>2</v>
      </c>
      <c r="E75" t="str">
        <f t="shared" si="11"/>
        <v>Atypical Angina</v>
      </c>
      <c r="F75">
        <v>140</v>
      </c>
      <c r="G75" t="str">
        <f t="shared" si="12"/>
        <v>Hypertension Stage 2</v>
      </c>
      <c r="H75">
        <v>233</v>
      </c>
      <c r="I75" t="str">
        <f t="shared" si="13"/>
        <v>Borderline High</v>
      </c>
      <c r="J75">
        <v>0</v>
      </c>
      <c r="K75" t="str">
        <f t="shared" si="14"/>
        <v>Normal</v>
      </c>
      <c r="L75">
        <v>1</v>
      </c>
      <c r="M75">
        <v>163</v>
      </c>
      <c r="N75">
        <v>0</v>
      </c>
      <c r="O75" t="str">
        <f t="shared" si="15"/>
        <v>Normal</v>
      </c>
      <c r="P75">
        <v>0.6</v>
      </c>
      <c r="Q75" t="str">
        <f t="shared" si="16"/>
        <v>Mild ST Depression</v>
      </c>
      <c r="R75">
        <v>1</v>
      </c>
      <c r="S75">
        <v>1</v>
      </c>
      <c r="T75" t="str">
        <f t="shared" si="17"/>
        <v>1 Vessel Blocked</v>
      </c>
      <c r="U75">
        <v>3</v>
      </c>
      <c r="V75" t="str">
        <f t="shared" si="18"/>
        <v>Reversible Defect</v>
      </c>
      <c r="W75">
        <v>0</v>
      </c>
      <c r="X75" t="str">
        <f t="shared" si="19"/>
        <v>No Heart Diseaes</v>
      </c>
      <c r="Y75" s="2"/>
      <c r="Z75" s="2"/>
      <c r="AA75" s="2"/>
    </row>
    <row r="76" spans="1:27" x14ac:dyDescent="0.35">
      <c r="A76">
        <v>49</v>
      </c>
      <c r="B76">
        <v>1</v>
      </c>
      <c r="C76" t="str">
        <f t="shared" si="10"/>
        <v>Male</v>
      </c>
      <c r="D76">
        <v>2</v>
      </c>
      <c r="E76" t="str">
        <f t="shared" si="11"/>
        <v>Atypical Angina</v>
      </c>
      <c r="F76">
        <v>118</v>
      </c>
      <c r="G76" t="str">
        <f t="shared" si="12"/>
        <v>Normal</v>
      </c>
      <c r="H76">
        <v>149</v>
      </c>
      <c r="I76" t="str">
        <f t="shared" si="13"/>
        <v>Desirable</v>
      </c>
      <c r="J76">
        <v>0</v>
      </c>
      <c r="K76" t="str">
        <f t="shared" si="14"/>
        <v>Normal</v>
      </c>
      <c r="L76">
        <v>0</v>
      </c>
      <c r="M76">
        <v>126</v>
      </c>
      <c r="N76">
        <v>0</v>
      </c>
      <c r="O76" t="str">
        <f t="shared" si="15"/>
        <v>Normal</v>
      </c>
      <c r="P76">
        <v>0.8</v>
      </c>
      <c r="Q76" t="str">
        <f t="shared" si="16"/>
        <v>Mild ST Depression</v>
      </c>
      <c r="R76">
        <v>2</v>
      </c>
      <c r="S76">
        <v>3</v>
      </c>
      <c r="T76" t="str">
        <f t="shared" si="17"/>
        <v>3 Vessels Blocked</v>
      </c>
      <c r="U76">
        <v>2</v>
      </c>
      <c r="V76" t="str">
        <f t="shared" si="18"/>
        <v>Fixed Defect</v>
      </c>
      <c r="W76">
        <v>0</v>
      </c>
      <c r="X76" t="str">
        <f t="shared" si="19"/>
        <v>No Heart Diseaes</v>
      </c>
      <c r="Y76" s="2"/>
      <c r="Z76" s="2"/>
      <c r="AA76" s="6" t="s">
        <v>83</v>
      </c>
    </row>
    <row r="77" spans="1:27" x14ac:dyDescent="0.35">
      <c r="A77">
        <v>44</v>
      </c>
      <c r="B77">
        <v>1</v>
      </c>
      <c r="C77" t="str">
        <f t="shared" si="10"/>
        <v>Male</v>
      </c>
      <c r="D77">
        <v>1</v>
      </c>
      <c r="E77" t="str">
        <f t="shared" si="11"/>
        <v>Typical Angina</v>
      </c>
      <c r="F77">
        <v>120</v>
      </c>
      <c r="G77" t="str">
        <f t="shared" si="12"/>
        <v>Elevated</v>
      </c>
      <c r="H77">
        <v>220</v>
      </c>
      <c r="I77" t="str">
        <f t="shared" si="13"/>
        <v>Borderline High</v>
      </c>
      <c r="J77">
        <v>0</v>
      </c>
      <c r="K77" t="str">
        <f t="shared" si="14"/>
        <v>Normal</v>
      </c>
      <c r="L77">
        <v>1</v>
      </c>
      <c r="M77">
        <v>170</v>
      </c>
      <c r="N77">
        <v>0</v>
      </c>
      <c r="O77" t="str">
        <f t="shared" si="15"/>
        <v>Normal</v>
      </c>
      <c r="P77">
        <v>0</v>
      </c>
      <c r="Q77" t="str">
        <f t="shared" si="16"/>
        <v>Normal</v>
      </c>
      <c r="R77">
        <v>2</v>
      </c>
      <c r="S77">
        <v>0</v>
      </c>
      <c r="T77" t="str">
        <f t="shared" si="17"/>
        <v>No Vessel Blockage</v>
      </c>
      <c r="U77">
        <v>2</v>
      </c>
      <c r="V77" t="str">
        <f t="shared" si="18"/>
        <v>Fixed Defect</v>
      </c>
      <c r="W77">
        <v>1</v>
      </c>
      <c r="X77" t="str">
        <f t="shared" si="19"/>
        <v>Heart Disease</v>
      </c>
      <c r="Y77" s="2"/>
      <c r="Z77" s="2"/>
      <c r="AA77" s="4"/>
    </row>
    <row r="78" spans="1:27" x14ac:dyDescent="0.35">
      <c r="A78">
        <v>59</v>
      </c>
      <c r="B78">
        <v>0</v>
      </c>
      <c r="C78" t="str">
        <f t="shared" si="10"/>
        <v>Female</v>
      </c>
      <c r="D78">
        <v>0</v>
      </c>
      <c r="E78" t="str">
        <f t="shared" si="11"/>
        <v>Normal</v>
      </c>
      <c r="F78">
        <v>174</v>
      </c>
      <c r="G78" t="str">
        <f t="shared" si="12"/>
        <v>Hypertension Stage 2</v>
      </c>
      <c r="H78">
        <v>249</v>
      </c>
      <c r="I78" t="str">
        <f t="shared" si="13"/>
        <v>High</v>
      </c>
      <c r="J78">
        <v>0</v>
      </c>
      <c r="K78" t="str">
        <f t="shared" si="14"/>
        <v>Normal</v>
      </c>
      <c r="L78">
        <v>1</v>
      </c>
      <c r="M78">
        <v>143</v>
      </c>
      <c r="N78">
        <v>1</v>
      </c>
      <c r="O78" t="str">
        <f t="shared" si="15"/>
        <v>Possible Heart Issue</v>
      </c>
      <c r="P78">
        <v>0</v>
      </c>
      <c r="Q78" t="str">
        <f t="shared" si="16"/>
        <v>Normal</v>
      </c>
      <c r="R78">
        <v>1</v>
      </c>
      <c r="S78">
        <v>0</v>
      </c>
      <c r="T78" t="str">
        <f t="shared" si="17"/>
        <v>No Vessel Blockage</v>
      </c>
      <c r="U78">
        <v>2</v>
      </c>
      <c r="V78" t="str">
        <f t="shared" si="18"/>
        <v>Fixed Defect</v>
      </c>
      <c r="W78">
        <v>0</v>
      </c>
      <c r="X78" t="str">
        <f t="shared" si="19"/>
        <v>No Heart Diseaes</v>
      </c>
      <c r="Y78" s="2"/>
      <c r="Z78" s="2"/>
      <c r="AA78" s="5" t="s">
        <v>87</v>
      </c>
    </row>
    <row r="79" spans="1:27" x14ac:dyDescent="0.35">
      <c r="A79">
        <v>62</v>
      </c>
      <c r="B79">
        <v>0</v>
      </c>
      <c r="C79" t="str">
        <f t="shared" si="10"/>
        <v>Female</v>
      </c>
      <c r="D79">
        <v>0</v>
      </c>
      <c r="E79" t="str">
        <f t="shared" si="11"/>
        <v>Normal</v>
      </c>
      <c r="F79">
        <v>140</v>
      </c>
      <c r="G79" t="str">
        <f t="shared" si="12"/>
        <v>Hypertension Stage 2</v>
      </c>
      <c r="H79">
        <v>268</v>
      </c>
      <c r="I79" t="str">
        <f t="shared" si="13"/>
        <v>High</v>
      </c>
      <c r="J79">
        <v>0</v>
      </c>
      <c r="K79" t="str">
        <f t="shared" si="14"/>
        <v>Normal</v>
      </c>
      <c r="L79">
        <v>0</v>
      </c>
      <c r="M79">
        <v>160</v>
      </c>
      <c r="N79">
        <v>0</v>
      </c>
      <c r="O79" t="str">
        <f t="shared" si="15"/>
        <v>Normal</v>
      </c>
      <c r="P79">
        <v>3.6</v>
      </c>
      <c r="Q79" t="str">
        <f t="shared" si="16"/>
        <v>Significant ST Depression</v>
      </c>
      <c r="R79">
        <v>0</v>
      </c>
      <c r="S79">
        <v>2</v>
      </c>
      <c r="T79" t="str">
        <f t="shared" si="17"/>
        <v>2 Vessels Blocked</v>
      </c>
      <c r="U79">
        <v>2</v>
      </c>
      <c r="V79" t="str">
        <f t="shared" si="18"/>
        <v>Fixed Defect</v>
      </c>
      <c r="W79">
        <v>0</v>
      </c>
      <c r="X79" t="str">
        <f t="shared" si="19"/>
        <v>No Heart Diseaes</v>
      </c>
      <c r="Y79" s="2"/>
      <c r="Z79" s="2"/>
      <c r="AA79" s="4"/>
    </row>
    <row r="80" spans="1:27" x14ac:dyDescent="0.35">
      <c r="A80">
        <v>68</v>
      </c>
      <c r="B80">
        <v>1</v>
      </c>
      <c r="C80" t="str">
        <f t="shared" si="10"/>
        <v>Male</v>
      </c>
      <c r="D80">
        <v>0</v>
      </c>
      <c r="E80" t="str">
        <f t="shared" si="11"/>
        <v>Normal</v>
      </c>
      <c r="F80">
        <v>144</v>
      </c>
      <c r="G80" t="str">
        <f t="shared" si="12"/>
        <v>Hypertension Stage 2</v>
      </c>
      <c r="H80">
        <v>193</v>
      </c>
      <c r="I80" t="str">
        <f t="shared" si="13"/>
        <v>Desirable</v>
      </c>
      <c r="J80">
        <v>1</v>
      </c>
      <c r="K80" t="str">
        <f t="shared" si="14"/>
        <v>High</v>
      </c>
      <c r="L80">
        <v>1</v>
      </c>
      <c r="M80">
        <v>141</v>
      </c>
      <c r="N80">
        <v>0</v>
      </c>
      <c r="O80" t="str">
        <f t="shared" si="15"/>
        <v>Normal</v>
      </c>
      <c r="P80">
        <v>3.4</v>
      </c>
      <c r="Q80" t="str">
        <f t="shared" si="16"/>
        <v>Significant ST Depression</v>
      </c>
      <c r="R80">
        <v>1</v>
      </c>
      <c r="S80">
        <v>2</v>
      </c>
      <c r="T80" t="str">
        <f t="shared" si="17"/>
        <v>2 Vessels Blocked</v>
      </c>
      <c r="U80">
        <v>3</v>
      </c>
      <c r="V80" t="str">
        <f t="shared" si="18"/>
        <v>Reversible Defect</v>
      </c>
      <c r="W80">
        <v>0</v>
      </c>
      <c r="X80" t="str">
        <f t="shared" si="19"/>
        <v>No Heart Diseaes</v>
      </c>
      <c r="Y80" s="2"/>
      <c r="Z80" s="2"/>
      <c r="AA80" s="5" t="s">
        <v>84</v>
      </c>
    </row>
    <row r="81" spans="1:27" x14ac:dyDescent="0.35">
      <c r="A81">
        <v>54</v>
      </c>
      <c r="B81">
        <v>0</v>
      </c>
      <c r="C81" t="str">
        <f t="shared" si="10"/>
        <v>Female</v>
      </c>
      <c r="D81">
        <v>2</v>
      </c>
      <c r="E81" t="str">
        <f t="shared" si="11"/>
        <v>Atypical Angina</v>
      </c>
      <c r="F81">
        <v>108</v>
      </c>
      <c r="G81" t="str">
        <f t="shared" si="12"/>
        <v>Normal</v>
      </c>
      <c r="H81">
        <v>267</v>
      </c>
      <c r="I81" t="str">
        <f t="shared" si="13"/>
        <v>High</v>
      </c>
      <c r="J81">
        <v>0</v>
      </c>
      <c r="K81" t="str">
        <f t="shared" si="14"/>
        <v>Normal</v>
      </c>
      <c r="L81">
        <v>0</v>
      </c>
      <c r="M81">
        <v>167</v>
      </c>
      <c r="N81">
        <v>0</v>
      </c>
      <c r="O81" t="str">
        <f t="shared" si="15"/>
        <v>Normal</v>
      </c>
      <c r="P81">
        <v>0</v>
      </c>
      <c r="Q81" t="str">
        <f t="shared" si="16"/>
        <v>Normal</v>
      </c>
      <c r="R81">
        <v>2</v>
      </c>
      <c r="S81">
        <v>0</v>
      </c>
      <c r="T81" t="str">
        <f t="shared" si="17"/>
        <v>No Vessel Blockage</v>
      </c>
      <c r="U81">
        <v>2</v>
      </c>
      <c r="V81" t="str">
        <f t="shared" si="18"/>
        <v>Fixed Defect</v>
      </c>
      <c r="W81">
        <v>1</v>
      </c>
      <c r="X81" t="str">
        <f t="shared" si="19"/>
        <v>Heart Disease</v>
      </c>
      <c r="Y81" s="2"/>
      <c r="Z81" s="2"/>
      <c r="AA81" s="4"/>
    </row>
    <row r="82" spans="1:27" x14ac:dyDescent="0.35">
      <c r="A82">
        <v>62</v>
      </c>
      <c r="B82">
        <v>0</v>
      </c>
      <c r="C82" t="str">
        <f t="shared" si="10"/>
        <v>Female</v>
      </c>
      <c r="D82">
        <v>0</v>
      </c>
      <c r="E82" t="str">
        <f t="shared" si="11"/>
        <v>Normal</v>
      </c>
      <c r="F82">
        <v>124</v>
      </c>
      <c r="G82" t="str">
        <f t="shared" si="12"/>
        <v>Elevated</v>
      </c>
      <c r="H82">
        <v>209</v>
      </c>
      <c r="I82" t="str">
        <f t="shared" si="13"/>
        <v>Borderline High</v>
      </c>
      <c r="J82">
        <v>0</v>
      </c>
      <c r="K82" t="str">
        <f t="shared" si="14"/>
        <v>Normal</v>
      </c>
      <c r="L82">
        <v>1</v>
      </c>
      <c r="M82">
        <v>163</v>
      </c>
      <c r="N82">
        <v>0</v>
      </c>
      <c r="O82" t="str">
        <f t="shared" si="15"/>
        <v>Normal</v>
      </c>
      <c r="P82">
        <v>0</v>
      </c>
      <c r="Q82" t="str">
        <f t="shared" si="16"/>
        <v>Normal</v>
      </c>
      <c r="R82">
        <v>2</v>
      </c>
      <c r="S82">
        <v>0</v>
      </c>
      <c r="T82" t="str">
        <f t="shared" si="17"/>
        <v>No Vessel Blockage</v>
      </c>
      <c r="U82">
        <v>2</v>
      </c>
      <c r="V82" t="str">
        <f t="shared" si="18"/>
        <v>Fixed Defect</v>
      </c>
      <c r="W82">
        <v>1</v>
      </c>
      <c r="X82" t="str">
        <f t="shared" si="19"/>
        <v>Heart Disease</v>
      </c>
      <c r="Y82" s="2"/>
      <c r="Z82" s="2"/>
      <c r="AA82" s="5" t="s">
        <v>85</v>
      </c>
    </row>
    <row r="83" spans="1:27" x14ac:dyDescent="0.35">
      <c r="A83">
        <v>62</v>
      </c>
      <c r="B83">
        <v>1</v>
      </c>
      <c r="C83" t="str">
        <f t="shared" si="10"/>
        <v>Male</v>
      </c>
      <c r="D83">
        <v>1</v>
      </c>
      <c r="E83" t="str">
        <f t="shared" si="11"/>
        <v>Typical Angina</v>
      </c>
      <c r="F83">
        <v>128</v>
      </c>
      <c r="G83" t="str">
        <f t="shared" si="12"/>
        <v>Elevated</v>
      </c>
      <c r="H83">
        <v>208</v>
      </c>
      <c r="I83" t="str">
        <f t="shared" si="13"/>
        <v>Borderline High</v>
      </c>
      <c r="J83">
        <v>1</v>
      </c>
      <c r="K83" t="str">
        <f t="shared" si="14"/>
        <v>High</v>
      </c>
      <c r="L83">
        <v>0</v>
      </c>
      <c r="M83">
        <v>140</v>
      </c>
      <c r="N83">
        <v>0</v>
      </c>
      <c r="O83" t="str">
        <f t="shared" si="15"/>
        <v>Normal</v>
      </c>
      <c r="P83">
        <v>0</v>
      </c>
      <c r="Q83" t="str">
        <f t="shared" si="16"/>
        <v>Normal</v>
      </c>
      <c r="R83">
        <v>2</v>
      </c>
      <c r="S83">
        <v>0</v>
      </c>
      <c r="T83" t="str">
        <f t="shared" si="17"/>
        <v>No Vessel Blockage</v>
      </c>
      <c r="U83">
        <v>2</v>
      </c>
      <c r="V83" t="str">
        <f t="shared" si="18"/>
        <v>Fixed Defect</v>
      </c>
      <c r="W83">
        <v>1</v>
      </c>
      <c r="X83" t="str">
        <f t="shared" si="19"/>
        <v>Heart Disease</v>
      </c>
      <c r="Y83" s="2"/>
      <c r="Z83" s="2"/>
      <c r="AA83" s="4"/>
    </row>
    <row r="84" spans="1:27" x14ac:dyDescent="0.35">
      <c r="A84">
        <v>45</v>
      </c>
      <c r="B84">
        <v>0</v>
      </c>
      <c r="C84" t="str">
        <f t="shared" si="10"/>
        <v>Female</v>
      </c>
      <c r="D84">
        <v>0</v>
      </c>
      <c r="E84" t="str">
        <f t="shared" si="11"/>
        <v>Normal</v>
      </c>
      <c r="F84">
        <v>138</v>
      </c>
      <c r="G84" t="str">
        <f t="shared" si="12"/>
        <v>Hypertension Stage 1</v>
      </c>
      <c r="H84">
        <v>236</v>
      </c>
      <c r="I84" t="str">
        <f t="shared" si="13"/>
        <v>Borderline High</v>
      </c>
      <c r="J84">
        <v>0</v>
      </c>
      <c r="K84" t="str">
        <f t="shared" si="14"/>
        <v>Normal</v>
      </c>
      <c r="L84">
        <v>0</v>
      </c>
      <c r="M84">
        <v>152</v>
      </c>
      <c r="N84">
        <v>1</v>
      </c>
      <c r="O84" t="str">
        <f t="shared" si="15"/>
        <v>Possible Heart Issue</v>
      </c>
      <c r="P84">
        <v>0.2</v>
      </c>
      <c r="Q84" t="str">
        <f t="shared" si="16"/>
        <v>Mild ST Depression</v>
      </c>
      <c r="R84">
        <v>1</v>
      </c>
      <c r="S84">
        <v>0</v>
      </c>
      <c r="T84" t="str">
        <f t="shared" si="17"/>
        <v>No Vessel Blockage</v>
      </c>
      <c r="U84">
        <v>2</v>
      </c>
      <c r="V84" t="str">
        <f t="shared" si="18"/>
        <v>Fixed Defect</v>
      </c>
      <c r="W84">
        <v>1</v>
      </c>
      <c r="X84" t="str">
        <f t="shared" si="19"/>
        <v>Heart Disease</v>
      </c>
      <c r="Y84" s="2"/>
      <c r="Z84" s="2"/>
      <c r="AA84" s="5" t="s">
        <v>86</v>
      </c>
    </row>
    <row r="85" spans="1:27" x14ac:dyDescent="0.35">
      <c r="A85">
        <v>57</v>
      </c>
      <c r="B85">
        <v>0</v>
      </c>
      <c r="C85" t="str">
        <f t="shared" si="10"/>
        <v>Female</v>
      </c>
      <c r="D85">
        <v>0</v>
      </c>
      <c r="E85" t="str">
        <f t="shared" si="11"/>
        <v>Normal</v>
      </c>
      <c r="F85">
        <v>128</v>
      </c>
      <c r="G85" t="str">
        <f t="shared" si="12"/>
        <v>Elevated</v>
      </c>
      <c r="H85">
        <v>303</v>
      </c>
      <c r="I85" t="str">
        <f t="shared" si="13"/>
        <v>High</v>
      </c>
      <c r="J85">
        <v>0</v>
      </c>
      <c r="K85" t="str">
        <f t="shared" si="14"/>
        <v>Normal</v>
      </c>
      <c r="L85">
        <v>0</v>
      </c>
      <c r="M85">
        <v>159</v>
      </c>
      <c r="N85">
        <v>0</v>
      </c>
      <c r="O85" t="str">
        <f t="shared" si="15"/>
        <v>Normal</v>
      </c>
      <c r="P85">
        <v>0</v>
      </c>
      <c r="Q85" t="str">
        <f t="shared" si="16"/>
        <v>Normal</v>
      </c>
      <c r="R85">
        <v>2</v>
      </c>
      <c r="S85">
        <v>1</v>
      </c>
      <c r="T85" t="str">
        <f t="shared" si="17"/>
        <v>1 Vessel Blocked</v>
      </c>
      <c r="U85">
        <v>2</v>
      </c>
      <c r="V85" t="str">
        <f t="shared" si="18"/>
        <v>Fixed Defect</v>
      </c>
      <c r="W85">
        <v>1</v>
      </c>
      <c r="X85" t="str">
        <f t="shared" si="19"/>
        <v>Heart Disease</v>
      </c>
    </row>
    <row r="86" spans="1:27" x14ac:dyDescent="0.35">
      <c r="A86">
        <v>53</v>
      </c>
      <c r="B86">
        <v>1</v>
      </c>
      <c r="C86" t="str">
        <f t="shared" si="10"/>
        <v>Male</v>
      </c>
      <c r="D86">
        <v>0</v>
      </c>
      <c r="E86" t="str">
        <f t="shared" si="11"/>
        <v>Normal</v>
      </c>
      <c r="F86">
        <v>123</v>
      </c>
      <c r="G86" t="str">
        <f t="shared" si="12"/>
        <v>Elevated</v>
      </c>
      <c r="H86">
        <v>282</v>
      </c>
      <c r="I86" t="str">
        <f t="shared" si="13"/>
        <v>High</v>
      </c>
      <c r="J86">
        <v>0</v>
      </c>
      <c r="K86" t="str">
        <f t="shared" si="14"/>
        <v>Normal</v>
      </c>
      <c r="L86">
        <v>1</v>
      </c>
      <c r="M86">
        <v>95</v>
      </c>
      <c r="N86">
        <v>1</v>
      </c>
      <c r="O86" t="str">
        <f t="shared" si="15"/>
        <v>Possible Heart Issue</v>
      </c>
      <c r="P86">
        <v>2</v>
      </c>
      <c r="Q86" t="str">
        <f t="shared" si="16"/>
        <v>Mild ST Depression</v>
      </c>
      <c r="R86">
        <v>1</v>
      </c>
      <c r="S86">
        <v>2</v>
      </c>
      <c r="T86" t="str">
        <f t="shared" si="17"/>
        <v>2 Vessels Blocked</v>
      </c>
      <c r="U86">
        <v>3</v>
      </c>
      <c r="V86" t="str">
        <f t="shared" si="18"/>
        <v>Reversible Defect</v>
      </c>
      <c r="W86">
        <v>0</v>
      </c>
      <c r="X86" t="str">
        <f t="shared" si="19"/>
        <v>No Heart Diseaes</v>
      </c>
      <c r="Y86" s="2">
        <v>14</v>
      </c>
      <c r="Z86" s="3" t="s">
        <v>13</v>
      </c>
      <c r="AA86" s="2" t="s">
        <v>90</v>
      </c>
    </row>
    <row r="87" spans="1:27" x14ac:dyDescent="0.35">
      <c r="A87">
        <v>65</v>
      </c>
      <c r="B87">
        <v>1</v>
      </c>
      <c r="C87" t="str">
        <f t="shared" si="10"/>
        <v>Male</v>
      </c>
      <c r="D87">
        <v>0</v>
      </c>
      <c r="E87" t="str">
        <f t="shared" si="11"/>
        <v>Normal</v>
      </c>
      <c r="F87">
        <v>110</v>
      </c>
      <c r="G87" t="str">
        <f t="shared" si="12"/>
        <v>Normal</v>
      </c>
      <c r="H87">
        <v>248</v>
      </c>
      <c r="I87" t="str">
        <f t="shared" si="13"/>
        <v>High</v>
      </c>
      <c r="J87">
        <v>0</v>
      </c>
      <c r="K87" t="str">
        <f t="shared" si="14"/>
        <v>Normal</v>
      </c>
      <c r="L87">
        <v>0</v>
      </c>
      <c r="M87">
        <v>158</v>
      </c>
      <c r="N87">
        <v>0</v>
      </c>
      <c r="O87" t="str">
        <f t="shared" si="15"/>
        <v>Normal</v>
      </c>
      <c r="P87">
        <v>0.6</v>
      </c>
      <c r="Q87" t="str">
        <f t="shared" si="16"/>
        <v>Mild ST Depression</v>
      </c>
      <c r="R87">
        <v>2</v>
      </c>
      <c r="S87">
        <v>2</v>
      </c>
      <c r="T87" t="str">
        <f t="shared" si="17"/>
        <v>2 Vessels Blocked</v>
      </c>
      <c r="U87">
        <v>1</v>
      </c>
      <c r="V87" t="str">
        <f t="shared" si="18"/>
        <v>Normal</v>
      </c>
      <c r="W87">
        <v>0</v>
      </c>
      <c r="X87" t="str">
        <f t="shared" si="19"/>
        <v>No Heart Diseaes</v>
      </c>
      <c r="Y87" s="2"/>
      <c r="Z87" s="2"/>
      <c r="AA87" s="2"/>
    </row>
    <row r="88" spans="1:27" x14ac:dyDescent="0.35">
      <c r="A88">
        <v>76</v>
      </c>
      <c r="B88">
        <v>0</v>
      </c>
      <c r="C88" t="str">
        <f t="shared" si="10"/>
        <v>Female</v>
      </c>
      <c r="D88">
        <v>2</v>
      </c>
      <c r="E88" t="str">
        <f t="shared" si="11"/>
        <v>Atypical Angina</v>
      </c>
      <c r="F88">
        <v>140</v>
      </c>
      <c r="G88" t="str">
        <f t="shared" si="12"/>
        <v>Hypertension Stage 2</v>
      </c>
      <c r="H88">
        <v>197</v>
      </c>
      <c r="I88" t="str">
        <f t="shared" si="13"/>
        <v>Desirable</v>
      </c>
      <c r="J88">
        <v>0</v>
      </c>
      <c r="K88" t="str">
        <f t="shared" si="14"/>
        <v>Normal</v>
      </c>
      <c r="L88">
        <v>2</v>
      </c>
      <c r="M88">
        <v>116</v>
      </c>
      <c r="N88">
        <v>0</v>
      </c>
      <c r="O88" t="str">
        <f t="shared" si="15"/>
        <v>Normal</v>
      </c>
      <c r="P88">
        <v>1.1000000000000001</v>
      </c>
      <c r="Q88" t="str">
        <f t="shared" si="16"/>
        <v>Mild ST Depression</v>
      </c>
      <c r="R88">
        <v>1</v>
      </c>
      <c r="S88">
        <v>0</v>
      </c>
      <c r="T88" t="str">
        <f t="shared" si="17"/>
        <v>No Vessel Blockage</v>
      </c>
      <c r="U88">
        <v>2</v>
      </c>
      <c r="V88" t="str">
        <f t="shared" si="18"/>
        <v>Fixed Defect</v>
      </c>
      <c r="W88">
        <v>1</v>
      </c>
      <c r="X88" t="str">
        <f t="shared" si="19"/>
        <v>Heart Disease</v>
      </c>
      <c r="Y88" s="2"/>
      <c r="Z88" s="2"/>
      <c r="AA88" s="2" t="s">
        <v>88</v>
      </c>
    </row>
    <row r="89" spans="1:27" x14ac:dyDescent="0.35">
      <c r="A89">
        <v>43</v>
      </c>
      <c r="B89">
        <v>0</v>
      </c>
      <c r="C89" t="str">
        <f t="shared" si="10"/>
        <v>Female</v>
      </c>
      <c r="D89">
        <v>2</v>
      </c>
      <c r="E89" t="str">
        <f t="shared" si="11"/>
        <v>Atypical Angina</v>
      </c>
      <c r="F89">
        <v>122</v>
      </c>
      <c r="G89" t="str">
        <f t="shared" si="12"/>
        <v>Elevated</v>
      </c>
      <c r="H89">
        <v>213</v>
      </c>
      <c r="I89" t="str">
        <f t="shared" si="13"/>
        <v>Borderline High</v>
      </c>
      <c r="J89">
        <v>0</v>
      </c>
      <c r="K89" t="str">
        <f t="shared" si="14"/>
        <v>Normal</v>
      </c>
      <c r="L89">
        <v>1</v>
      </c>
      <c r="M89">
        <v>165</v>
      </c>
      <c r="N89">
        <v>0</v>
      </c>
      <c r="O89" t="str">
        <f t="shared" si="15"/>
        <v>Normal</v>
      </c>
      <c r="P89">
        <v>0.2</v>
      </c>
      <c r="Q89" t="str">
        <f t="shared" si="16"/>
        <v>Mild ST Depression</v>
      </c>
      <c r="R89">
        <v>1</v>
      </c>
      <c r="S89">
        <v>0</v>
      </c>
      <c r="T89" t="str">
        <f t="shared" si="17"/>
        <v>No Vessel Blockage</v>
      </c>
      <c r="U89">
        <v>2</v>
      </c>
      <c r="V89" t="str">
        <f t="shared" si="18"/>
        <v>Fixed Defect</v>
      </c>
      <c r="W89">
        <v>1</v>
      </c>
      <c r="X89" t="str">
        <f t="shared" si="19"/>
        <v>Heart Disease</v>
      </c>
      <c r="Y89" s="2"/>
      <c r="Z89" s="2"/>
      <c r="AA89" s="2" t="s">
        <v>89</v>
      </c>
    </row>
    <row r="90" spans="1:27" x14ac:dyDescent="0.35">
      <c r="A90">
        <v>57</v>
      </c>
      <c r="B90">
        <v>1</v>
      </c>
      <c r="C90" t="str">
        <f t="shared" si="10"/>
        <v>Male</v>
      </c>
      <c r="D90">
        <v>2</v>
      </c>
      <c r="E90" t="str">
        <f t="shared" si="11"/>
        <v>Atypical Angina</v>
      </c>
      <c r="F90">
        <v>150</v>
      </c>
      <c r="G90" t="str">
        <f t="shared" si="12"/>
        <v>Hypertension Stage 2</v>
      </c>
      <c r="H90">
        <v>126</v>
      </c>
      <c r="I90" t="str">
        <f t="shared" si="13"/>
        <v>Desirable</v>
      </c>
      <c r="J90">
        <v>1</v>
      </c>
      <c r="K90" t="str">
        <f t="shared" si="14"/>
        <v>High</v>
      </c>
      <c r="L90">
        <v>1</v>
      </c>
      <c r="M90">
        <v>173</v>
      </c>
      <c r="N90">
        <v>0</v>
      </c>
      <c r="O90" t="str">
        <f t="shared" si="15"/>
        <v>Normal</v>
      </c>
      <c r="P90">
        <v>0.2</v>
      </c>
      <c r="Q90" t="str">
        <f t="shared" si="16"/>
        <v>Mild ST Depression</v>
      </c>
      <c r="R90">
        <v>2</v>
      </c>
      <c r="S90">
        <v>1</v>
      </c>
      <c r="T90" t="str">
        <f t="shared" si="17"/>
        <v>1 Vessel Blocked</v>
      </c>
      <c r="U90">
        <v>3</v>
      </c>
      <c r="V90" t="str">
        <f t="shared" si="18"/>
        <v>Reversible Defect</v>
      </c>
      <c r="W90">
        <v>1</v>
      </c>
      <c r="X90" t="str">
        <f t="shared" si="19"/>
        <v>Heart Disease</v>
      </c>
    </row>
    <row r="91" spans="1:27" x14ac:dyDescent="0.35">
      <c r="A91">
        <v>54</v>
      </c>
      <c r="B91">
        <v>1</v>
      </c>
      <c r="C91" t="str">
        <f t="shared" si="10"/>
        <v>Male</v>
      </c>
      <c r="D91">
        <v>1</v>
      </c>
      <c r="E91" t="str">
        <f t="shared" si="11"/>
        <v>Typical Angina</v>
      </c>
      <c r="F91">
        <v>108</v>
      </c>
      <c r="G91" t="str">
        <f t="shared" si="12"/>
        <v>Normal</v>
      </c>
      <c r="H91">
        <v>309</v>
      </c>
      <c r="I91" t="str">
        <f t="shared" si="13"/>
        <v>High</v>
      </c>
      <c r="J91">
        <v>0</v>
      </c>
      <c r="K91" t="str">
        <f t="shared" si="14"/>
        <v>Normal</v>
      </c>
      <c r="L91">
        <v>1</v>
      </c>
      <c r="M91">
        <v>156</v>
      </c>
      <c r="N91">
        <v>0</v>
      </c>
      <c r="O91" t="str">
        <f t="shared" si="15"/>
        <v>Normal</v>
      </c>
      <c r="P91">
        <v>0</v>
      </c>
      <c r="Q91" t="str">
        <f t="shared" si="16"/>
        <v>Normal</v>
      </c>
      <c r="R91">
        <v>2</v>
      </c>
      <c r="S91">
        <v>0</v>
      </c>
      <c r="T91" t="str">
        <f t="shared" si="17"/>
        <v>No Vessel Blockage</v>
      </c>
      <c r="U91">
        <v>3</v>
      </c>
      <c r="V91" t="str">
        <f t="shared" si="18"/>
        <v>Reversible Defect</v>
      </c>
      <c r="W91">
        <v>1</v>
      </c>
      <c r="X91" t="str">
        <f t="shared" si="19"/>
        <v>Heart Disease</v>
      </c>
    </row>
    <row r="92" spans="1:27" x14ac:dyDescent="0.35">
      <c r="A92">
        <v>52</v>
      </c>
      <c r="B92">
        <v>1</v>
      </c>
      <c r="C92" t="str">
        <f t="shared" si="10"/>
        <v>Male</v>
      </c>
      <c r="D92">
        <v>3</v>
      </c>
      <c r="E92" t="str">
        <f t="shared" si="11"/>
        <v>Non-Anginal Pain</v>
      </c>
      <c r="F92">
        <v>118</v>
      </c>
      <c r="G92" t="str">
        <f t="shared" si="12"/>
        <v>Normal</v>
      </c>
      <c r="H92">
        <v>186</v>
      </c>
      <c r="I92" t="str">
        <f t="shared" si="13"/>
        <v>Desirable</v>
      </c>
      <c r="J92">
        <v>0</v>
      </c>
      <c r="K92" t="str">
        <f t="shared" si="14"/>
        <v>Normal</v>
      </c>
      <c r="L92">
        <v>0</v>
      </c>
      <c r="M92">
        <v>190</v>
      </c>
      <c r="N92">
        <v>0</v>
      </c>
      <c r="O92" t="str">
        <f t="shared" si="15"/>
        <v>Normal</v>
      </c>
      <c r="P92">
        <v>0</v>
      </c>
      <c r="Q92" t="str">
        <f t="shared" si="16"/>
        <v>Normal</v>
      </c>
      <c r="R92">
        <v>1</v>
      </c>
      <c r="S92">
        <v>0</v>
      </c>
      <c r="T92" t="str">
        <f t="shared" si="17"/>
        <v>No Vessel Blockage</v>
      </c>
      <c r="U92">
        <v>1</v>
      </c>
      <c r="V92" t="str">
        <f t="shared" si="18"/>
        <v>Normal</v>
      </c>
      <c r="W92">
        <v>1</v>
      </c>
      <c r="X92" t="str">
        <f t="shared" si="19"/>
        <v>Heart Disease</v>
      </c>
    </row>
    <row r="93" spans="1:27" x14ac:dyDescent="0.35">
      <c r="A93">
        <v>47</v>
      </c>
      <c r="B93">
        <v>1</v>
      </c>
      <c r="C93" t="str">
        <f t="shared" si="10"/>
        <v>Male</v>
      </c>
      <c r="D93">
        <v>0</v>
      </c>
      <c r="E93" t="str">
        <f t="shared" si="11"/>
        <v>Normal</v>
      </c>
      <c r="F93">
        <v>110</v>
      </c>
      <c r="G93" t="str">
        <f t="shared" si="12"/>
        <v>Normal</v>
      </c>
      <c r="H93">
        <v>275</v>
      </c>
      <c r="I93" t="str">
        <f t="shared" si="13"/>
        <v>High</v>
      </c>
      <c r="J93">
        <v>0</v>
      </c>
      <c r="K93" t="str">
        <f t="shared" si="14"/>
        <v>Normal</v>
      </c>
      <c r="L93">
        <v>0</v>
      </c>
      <c r="M93">
        <v>118</v>
      </c>
      <c r="N93">
        <v>1</v>
      </c>
      <c r="O93" t="str">
        <f t="shared" si="15"/>
        <v>Possible Heart Issue</v>
      </c>
      <c r="P93">
        <v>1</v>
      </c>
      <c r="Q93" t="str">
        <f t="shared" si="16"/>
        <v>Mild ST Depression</v>
      </c>
      <c r="R93">
        <v>1</v>
      </c>
      <c r="S93">
        <v>1</v>
      </c>
      <c r="T93" t="str">
        <f t="shared" si="17"/>
        <v>1 Vessel Blocked</v>
      </c>
      <c r="U93">
        <v>2</v>
      </c>
      <c r="V93" t="str">
        <f t="shared" si="18"/>
        <v>Fixed Defect</v>
      </c>
      <c r="W93">
        <v>0</v>
      </c>
      <c r="X93" t="str">
        <f t="shared" si="19"/>
        <v>No Heart Diseaes</v>
      </c>
    </row>
    <row r="94" spans="1:27" x14ac:dyDescent="0.35">
      <c r="A94">
        <v>51</v>
      </c>
      <c r="B94">
        <v>1</v>
      </c>
      <c r="C94" t="str">
        <f t="shared" si="10"/>
        <v>Male</v>
      </c>
      <c r="D94">
        <v>0</v>
      </c>
      <c r="E94" t="str">
        <f t="shared" si="11"/>
        <v>Normal</v>
      </c>
      <c r="F94">
        <v>140</v>
      </c>
      <c r="G94" t="str">
        <f t="shared" si="12"/>
        <v>Hypertension Stage 2</v>
      </c>
      <c r="H94">
        <v>299</v>
      </c>
      <c r="I94" t="str">
        <f t="shared" si="13"/>
        <v>High</v>
      </c>
      <c r="J94">
        <v>0</v>
      </c>
      <c r="K94" t="str">
        <f t="shared" si="14"/>
        <v>Normal</v>
      </c>
      <c r="L94">
        <v>1</v>
      </c>
      <c r="M94">
        <v>173</v>
      </c>
      <c r="N94">
        <v>1</v>
      </c>
      <c r="O94" t="str">
        <f t="shared" si="15"/>
        <v>Possible Heart Issue</v>
      </c>
      <c r="P94">
        <v>1.6</v>
      </c>
      <c r="Q94" t="str">
        <f t="shared" si="16"/>
        <v>Mild ST Depression</v>
      </c>
      <c r="R94">
        <v>2</v>
      </c>
      <c r="S94">
        <v>0</v>
      </c>
      <c r="T94" t="str">
        <f t="shared" si="17"/>
        <v>No Vessel Blockage</v>
      </c>
      <c r="U94">
        <v>3</v>
      </c>
      <c r="V94" t="str">
        <f t="shared" si="18"/>
        <v>Reversible Defect</v>
      </c>
      <c r="W94">
        <v>0</v>
      </c>
      <c r="X94" t="str">
        <f t="shared" si="19"/>
        <v>No Heart Diseaes</v>
      </c>
    </row>
    <row r="95" spans="1:27" x14ac:dyDescent="0.35">
      <c r="A95">
        <v>62</v>
      </c>
      <c r="B95">
        <v>1</v>
      </c>
      <c r="C95" t="str">
        <f t="shared" si="10"/>
        <v>Male</v>
      </c>
      <c r="D95">
        <v>1</v>
      </c>
      <c r="E95" t="str">
        <f t="shared" si="11"/>
        <v>Typical Angina</v>
      </c>
      <c r="F95">
        <v>120</v>
      </c>
      <c r="G95" t="str">
        <f t="shared" si="12"/>
        <v>Elevated</v>
      </c>
      <c r="H95">
        <v>281</v>
      </c>
      <c r="I95" t="str">
        <f t="shared" si="13"/>
        <v>High</v>
      </c>
      <c r="J95">
        <v>0</v>
      </c>
      <c r="K95" t="str">
        <f t="shared" si="14"/>
        <v>Normal</v>
      </c>
      <c r="L95">
        <v>0</v>
      </c>
      <c r="M95">
        <v>103</v>
      </c>
      <c r="N95">
        <v>0</v>
      </c>
      <c r="O95" t="str">
        <f t="shared" si="15"/>
        <v>Normal</v>
      </c>
      <c r="P95">
        <v>1.4</v>
      </c>
      <c r="Q95" t="str">
        <f t="shared" si="16"/>
        <v>Mild ST Depression</v>
      </c>
      <c r="R95">
        <v>1</v>
      </c>
      <c r="S95">
        <v>1</v>
      </c>
      <c r="T95" t="str">
        <f t="shared" si="17"/>
        <v>1 Vessel Blocked</v>
      </c>
      <c r="U95">
        <v>3</v>
      </c>
      <c r="V95" t="str">
        <f t="shared" si="18"/>
        <v>Reversible Defect</v>
      </c>
      <c r="W95">
        <v>0</v>
      </c>
      <c r="X95" t="str">
        <f t="shared" si="19"/>
        <v>No Heart Diseaes</v>
      </c>
    </row>
    <row r="96" spans="1:27" x14ac:dyDescent="0.35">
      <c r="A96">
        <v>40</v>
      </c>
      <c r="B96">
        <v>1</v>
      </c>
      <c r="C96" t="str">
        <f t="shared" si="10"/>
        <v>Male</v>
      </c>
      <c r="D96">
        <v>0</v>
      </c>
      <c r="E96" t="str">
        <f t="shared" si="11"/>
        <v>Normal</v>
      </c>
      <c r="F96">
        <v>152</v>
      </c>
      <c r="G96" t="str">
        <f t="shared" si="12"/>
        <v>Hypertension Stage 2</v>
      </c>
      <c r="H96">
        <v>223</v>
      </c>
      <c r="I96" t="str">
        <f t="shared" si="13"/>
        <v>Borderline High</v>
      </c>
      <c r="J96">
        <v>0</v>
      </c>
      <c r="K96" t="str">
        <f t="shared" si="14"/>
        <v>Normal</v>
      </c>
      <c r="L96">
        <v>1</v>
      </c>
      <c r="M96">
        <v>181</v>
      </c>
      <c r="N96">
        <v>0</v>
      </c>
      <c r="O96" t="str">
        <f t="shared" si="15"/>
        <v>Normal</v>
      </c>
      <c r="P96">
        <v>0</v>
      </c>
      <c r="Q96" t="str">
        <f t="shared" si="16"/>
        <v>Normal</v>
      </c>
      <c r="R96">
        <v>2</v>
      </c>
      <c r="S96">
        <v>0</v>
      </c>
      <c r="T96" t="str">
        <f t="shared" si="17"/>
        <v>No Vessel Blockage</v>
      </c>
      <c r="U96">
        <v>3</v>
      </c>
      <c r="V96" t="str">
        <f t="shared" si="18"/>
        <v>Reversible Defect</v>
      </c>
      <c r="W96">
        <v>0</v>
      </c>
      <c r="X96" t="str">
        <f t="shared" si="19"/>
        <v>No Heart Diseaes</v>
      </c>
    </row>
    <row r="97" spans="1:24" x14ac:dyDescent="0.35">
      <c r="A97">
        <v>54</v>
      </c>
      <c r="B97">
        <v>1</v>
      </c>
      <c r="C97" t="str">
        <f t="shared" si="10"/>
        <v>Male</v>
      </c>
      <c r="D97">
        <v>0</v>
      </c>
      <c r="E97" t="str">
        <f t="shared" si="11"/>
        <v>Normal</v>
      </c>
      <c r="F97">
        <v>110</v>
      </c>
      <c r="G97" t="str">
        <f t="shared" si="12"/>
        <v>Normal</v>
      </c>
      <c r="H97">
        <v>206</v>
      </c>
      <c r="I97" t="str">
        <f t="shared" si="13"/>
        <v>Borderline High</v>
      </c>
      <c r="J97">
        <v>0</v>
      </c>
      <c r="K97" t="str">
        <f t="shared" si="14"/>
        <v>Normal</v>
      </c>
      <c r="L97">
        <v>0</v>
      </c>
      <c r="M97">
        <v>108</v>
      </c>
      <c r="N97">
        <v>1</v>
      </c>
      <c r="O97" t="str">
        <f t="shared" si="15"/>
        <v>Possible Heart Issue</v>
      </c>
      <c r="P97">
        <v>0</v>
      </c>
      <c r="Q97" t="str">
        <f t="shared" si="16"/>
        <v>Normal</v>
      </c>
      <c r="R97">
        <v>1</v>
      </c>
      <c r="S97">
        <v>1</v>
      </c>
      <c r="T97" t="str">
        <f t="shared" si="17"/>
        <v>1 Vessel Blocked</v>
      </c>
      <c r="U97">
        <v>2</v>
      </c>
      <c r="V97" t="str">
        <f t="shared" si="18"/>
        <v>Fixed Defect</v>
      </c>
      <c r="W97">
        <v>0</v>
      </c>
      <c r="X97" t="str">
        <f t="shared" si="19"/>
        <v>No Heart Diseaes</v>
      </c>
    </row>
    <row r="98" spans="1:24" x14ac:dyDescent="0.35">
      <c r="A98">
        <v>44</v>
      </c>
      <c r="B98">
        <v>1</v>
      </c>
      <c r="C98" t="str">
        <f t="shared" si="10"/>
        <v>Male</v>
      </c>
      <c r="D98">
        <v>0</v>
      </c>
      <c r="E98" t="str">
        <f t="shared" si="11"/>
        <v>Normal</v>
      </c>
      <c r="F98">
        <v>110</v>
      </c>
      <c r="G98" t="str">
        <f t="shared" si="12"/>
        <v>Normal</v>
      </c>
      <c r="H98">
        <v>197</v>
      </c>
      <c r="I98" t="str">
        <f t="shared" si="13"/>
        <v>Desirable</v>
      </c>
      <c r="J98">
        <v>0</v>
      </c>
      <c r="K98" t="str">
        <f t="shared" si="14"/>
        <v>Normal</v>
      </c>
      <c r="L98">
        <v>0</v>
      </c>
      <c r="M98">
        <v>177</v>
      </c>
      <c r="N98">
        <v>0</v>
      </c>
      <c r="O98" t="str">
        <f t="shared" si="15"/>
        <v>Normal</v>
      </c>
      <c r="P98">
        <v>0</v>
      </c>
      <c r="Q98" t="str">
        <f t="shared" si="16"/>
        <v>Normal</v>
      </c>
      <c r="R98">
        <v>2</v>
      </c>
      <c r="S98">
        <v>1</v>
      </c>
      <c r="T98" t="str">
        <f t="shared" si="17"/>
        <v>1 Vessel Blocked</v>
      </c>
      <c r="U98">
        <v>2</v>
      </c>
      <c r="V98" t="str">
        <f t="shared" si="18"/>
        <v>Fixed Defect</v>
      </c>
      <c r="W98">
        <v>0</v>
      </c>
      <c r="X98" t="str">
        <f t="shared" si="19"/>
        <v>No Heart Diseaes</v>
      </c>
    </row>
    <row r="99" spans="1:24" x14ac:dyDescent="0.35">
      <c r="A99">
        <v>53</v>
      </c>
      <c r="B99">
        <v>1</v>
      </c>
      <c r="C99" t="str">
        <f t="shared" si="10"/>
        <v>Male</v>
      </c>
      <c r="D99">
        <v>0</v>
      </c>
      <c r="E99" t="str">
        <f t="shared" si="11"/>
        <v>Normal</v>
      </c>
      <c r="F99">
        <v>142</v>
      </c>
      <c r="G99" t="str">
        <f t="shared" si="12"/>
        <v>Hypertension Stage 2</v>
      </c>
      <c r="H99">
        <v>226</v>
      </c>
      <c r="I99" t="str">
        <f t="shared" si="13"/>
        <v>Borderline High</v>
      </c>
      <c r="J99">
        <v>0</v>
      </c>
      <c r="K99" t="str">
        <f t="shared" si="14"/>
        <v>Normal</v>
      </c>
      <c r="L99">
        <v>0</v>
      </c>
      <c r="M99">
        <v>111</v>
      </c>
      <c r="N99">
        <v>1</v>
      </c>
      <c r="O99" t="str">
        <f t="shared" si="15"/>
        <v>Possible Heart Issue</v>
      </c>
      <c r="P99">
        <v>0</v>
      </c>
      <c r="Q99" t="str">
        <f t="shared" si="16"/>
        <v>Normal</v>
      </c>
      <c r="R99">
        <v>2</v>
      </c>
      <c r="S99">
        <v>0</v>
      </c>
      <c r="T99" t="str">
        <f t="shared" si="17"/>
        <v>No Vessel Blockage</v>
      </c>
      <c r="U99">
        <v>3</v>
      </c>
      <c r="V99" t="str">
        <f t="shared" si="18"/>
        <v>Reversible Defect</v>
      </c>
      <c r="W99">
        <v>1</v>
      </c>
      <c r="X99" t="str">
        <f t="shared" si="19"/>
        <v>Heart Disease</v>
      </c>
    </row>
    <row r="100" spans="1:24" x14ac:dyDescent="0.35">
      <c r="A100">
        <v>57</v>
      </c>
      <c r="B100">
        <v>1</v>
      </c>
      <c r="C100" t="str">
        <f t="shared" si="10"/>
        <v>Male</v>
      </c>
      <c r="D100">
        <v>0</v>
      </c>
      <c r="E100" t="str">
        <f t="shared" si="11"/>
        <v>Normal</v>
      </c>
      <c r="F100">
        <v>110</v>
      </c>
      <c r="G100" t="str">
        <f t="shared" si="12"/>
        <v>Normal</v>
      </c>
      <c r="H100">
        <v>335</v>
      </c>
      <c r="I100" t="str">
        <f t="shared" si="13"/>
        <v>High</v>
      </c>
      <c r="J100">
        <v>0</v>
      </c>
      <c r="K100" t="str">
        <f t="shared" si="14"/>
        <v>Normal</v>
      </c>
      <c r="L100">
        <v>1</v>
      </c>
      <c r="M100">
        <v>143</v>
      </c>
      <c r="N100">
        <v>1</v>
      </c>
      <c r="O100" t="str">
        <f t="shared" si="15"/>
        <v>Possible Heart Issue</v>
      </c>
      <c r="P100">
        <v>3</v>
      </c>
      <c r="Q100" t="str">
        <f t="shared" si="16"/>
        <v>Significant ST Depression</v>
      </c>
      <c r="R100">
        <v>1</v>
      </c>
      <c r="S100">
        <v>1</v>
      </c>
      <c r="T100" t="str">
        <f t="shared" si="17"/>
        <v>1 Vessel Blocked</v>
      </c>
      <c r="U100">
        <v>3</v>
      </c>
      <c r="V100" t="str">
        <f t="shared" si="18"/>
        <v>Reversible Defect</v>
      </c>
      <c r="W100">
        <v>0</v>
      </c>
      <c r="X100" t="str">
        <f t="shared" si="19"/>
        <v>No Heart Diseaes</v>
      </c>
    </row>
    <row r="101" spans="1:24" x14ac:dyDescent="0.35">
      <c r="A101">
        <v>59</v>
      </c>
      <c r="B101">
        <v>1</v>
      </c>
      <c r="C101" t="str">
        <f t="shared" si="10"/>
        <v>Male</v>
      </c>
      <c r="D101">
        <v>2</v>
      </c>
      <c r="E101" t="str">
        <f t="shared" si="11"/>
        <v>Atypical Angina</v>
      </c>
      <c r="F101">
        <v>126</v>
      </c>
      <c r="G101" t="str">
        <f t="shared" si="12"/>
        <v>Elevated</v>
      </c>
      <c r="H101">
        <v>218</v>
      </c>
      <c r="I101" t="str">
        <f t="shared" si="13"/>
        <v>Borderline High</v>
      </c>
      <c r="J101">
        <v>1</v>
      </c>
      <c r="K101" t="str">
        <f t="shared" si="14"/>
        <v>High</v>
      </c>
      <c r="L101">
        <v>1</v>
      </c>
      <c r="M101">
        <v>134</v>
      </c>
      <c r="N101">
        <v>0</v>
      </c>
      <c r="O101" t="str">
        <f t="shared" si="15"/>
        <v>Normal</v>
      </c>
      <c r="P101">
        <v>2.2000000000000002</v>
      </c>
      <c r="Q101" t="str">
        <f t="shared" si="16"/>
        <v>Significant ST Depression</v>
      </c>
      <c r="R101">
        <v>1</v>
      </c>
      <c r="S101">
        <v>1</v>
      </c>
      <c r="T101" t="str">
        <f t="shared" si="17"/>
        <v>1 Vessel Blocked</v>
      </c>
      <c r="U101">
        <v>1</v>
      </c>
      <c r="V101" t="str">
        <f t="shared" si="18"/>
        <v>Normal</v>
      </c>
      <c r="W101">
        <v>0</v>
      </c>
      <c r="X101" t="str">
        <f t="shared" si="19"/>
        <v>No Heart Diseaes</v>
      </c>
    </row>
    <row r="102" spans="1:24" x14ac:dyDescent="0.35">
      <c r="A102">
        <v>63</v>
      </c>
      <c r="B102">
        <v>1</v>
      </c>
      <c r="C102" t="str">
        <f t="shared" si="10"/>
        <v>Male</v>
      </c>
      <c r="D102">
        <v>0</v>
      </c>
      <c r="E102" t="str">
        <f t="shared" si="11"/>
        <v>Normal</v>
      </c>
      <c r="F102">
        <v>130</v>
      </c>
      <c r="G102" t="str">
        <f t="shared" si="12"/>
        <v>Hypertension Stage 1</v>
      </c>
      <c r="H102">
        <v>254</v>
      </c>
      <c r="I102" t="str">
        <f t="shared" si="13"/>
        <v>High</v>
      </c>
      <c r="J102">
        <v>0</v>
      </c>
      <c r="K102" t="str">
        <f t="shared" si="14"/>
        <v>Normal</v>
      </c>
      <c r="L102">
        <v>0</v>
      </c>
      <c r="M102">
        <v>147</v>
      </c>
      <c r="N102">
        <v>0</v>
      </c>
      <c r="O102" t="str">
        <f t="shared" si="15"/>
        <v>Normal</v>
      </c>
      <c r="P102">
        <v>1.4</v>
      </c>
      <c r="Q102" t="str">
        <f t="shared" si="16"/>
        <v>Mild ST Depression</v>
      </c>
      <c r="R102">
        <v>1</v>
      </c>
      <c r="S102">
        <v>1</v>
      </c>
      <c r="T102" t="str">
        <f t="shared" si="17"/>
        <v>1 Vessel Blocked</v>
      </c>
      <c r="U102">
        <v>3</v>
      </c>
      <c r="V102" t="str">
        <f t="shared" si="18"/>
        <v>Reversible Defect</v>
      </c>
      <c r="W102">
        <v>0</v>
      </c>
      <c r="X102" t="str">
        <f t="shared" si="19"/>
        <v>No Heart Diseaes</v>
      </c>
    </row>
    <row r="103" spans="1:24" x14ac:dyDescent="0.35">
      <c r="A103">
        <v>43</v>
      </c>
      <c r="B103">
        <v>1</v>
      </c>
      <c r="C103" t="str">
        <f t="shared" si="10"/>
        <v>Male</v>
      </c>
      <c r="D103">
        <v>0</v>
      </c>
      <c r="E103" t="str">
        <f t="shared" si="11"/>
        <v>Normal</v>
      </c>
      <c r="F103">
        <v>120</v>
      </c>
      <c r="G103" t="str">
        <f t="shared" si="12"/>
        <v>Elevated</v>
      </c>
      <c r="H103">
        <v>177</v>
      </c>
      <c r="I103" t="str">
        <f t="shared" si="13"/>
        <v>Desirable</v>
      </c>
      <c r="J103">
        <v>0</v>
      </c>
      <c r="K103" t="str">
        <f t="shared" si="14"/>
        <v>Normal</v>
      </c>
      <c r="L103">
        <v>0</v>
      </c>
      <c r="M103">
        <v>120</v>
      </c>
      <c r="N103">
        <v>1</v>
      </c>
      <c r="O103" t="str">
        <f t="shared" si="15"/>
        <v>Possible Heart Issue</v>
      </c>
      <c r="P103">
        <v>2.5</v>
      </c>
      <c r="Q103" t="str">
        <f t="shared" si="16"/>
        <v>Significant ST Depression</v>
      </c>
      <c r="R103">
        <v>1</v>
      </c>
      <c r="S103">
        <v>0</v>
      </c>
      <c r="T103" t="str">
        <f t="shared" si="17"/>
        <v>No Vessel Blockage</v>
      </c>
      <c r="U103">
        <v>3</v>
      </c>
      <c r="V103" t="str">
        <f t="shared" si="18"/>
        <v>Reversible Defect</v>
      </c>
      <c r="W103">
        <v>0</v>
      </c>
      <c r="X103" t="str">
        <f t="shared" si="19"/>
        <v>No Heart Diseaes</v>
      </c>
    </row>
    <row r="104" spans="1:24" x14ac:dyDescent="0.35">
      <c r="A104">
        <v>42</v>
      </c>
      <c r="B104">
        <v>1</v>
      </c>
      <c r="C104" t="str">
        <f t="shared" si="10"/>
        <v>Male</v>
      </c>
      <c r="D104">
        <v>1</v>
      </c>
      <c r="E104" t="str">
        <f t="shared" si="11"/>
        <v>Typical Angina</v>
      </c>
      <c r="F104">
        <v>120</v>
      </c>
      <c r="G104" t="str">
        <f t="shared" si="12"/>
        <v>Elevated</v>
      </c>
      <c r="H104">
        <v>295</v>
      </c>
      <c r="I104" t="str">
        <f t="shared" si="13"/>
        <v>High</v>
      </c>
      <c r="J104">
        <v>0</v>
      </c>
      <c r="K104" t="str">
        <f t="shared" si="14"/>
        <v>Normal</v>
      </c>
      <c r="L104">
        <v>1</v>
      </c>
      <c r="M104">
        <v>162</v>
      </c>
      <c r="N104">
        <v>0</v>
      </c>
      <c r="O104" t="str">
        <f t="shared" si="15"/>
        <v>Normal</v>
      </c>
      <c r="P104">
        <v>0</v>
      </c>
      <c r="Q104" t="str">
        <f t="shared" si="16"/>
        <v>Normal</v>
      </c>
      <c r="R104">
        <v>2</v>
      </c>
      <c r="S104">
        <v>0</v>
      </c>
      <c r="T104" t="str">
        <f t="shared" si="17"/>
        <v>No Vessel Blockage</v>
      </c>
      <c r="U104">
        <v>2</v>
      </c>
      <c r="V104" t="str">
        <f t="shared" si="18"/>
        <v>Fixed Defect</v>
      </c>
      <c r="W104">
        <v>1</v>
      </c>
      <c r="X104" t="str">
        <f t="shared" si="19"/>
        <v>Heart Disease</v>
      </c>
    </row>
    <row r="105" spans="1:24" x14ac:dyDescent="0.35">
      <c r="A105">
        <v>60</v>
      </c>
      <c r="B105">
        <v>1</v>
      </c>
      <c r="C105" t="str">
        <f t="shared" si="10"/>
        <v>Male</v>
      </c>
      <c r="D105">
        <v>0</v>
      </c>
      <c r="E105" t="str">
        <f t="shared" si="11"/>
        <v>Normal</v>
      </c>
      <c r="F105">
        <v>145</v>
      </c>
      <c r="G105" t="str">
        <f t="shared" si="12"/>
        <v>Hypertension Stage 2</v>
      </c>
      <c r="H105">
        <v>282</v>
      </c>
      <c r="I105" t="str">
        <f t="shared" si="13"/>
        <v>High</v>
      </c>
      <c r="J105">
        <v>0</v>
      </c>
      <c r="K105" t="str">
        <f t="shared" si="14"/>
        <v>Normal</v>
      </c>
      <c r="L105">
        <v>0</v>
      </c>
      <c r="M105">
        <v>142</v>
      </c>
      <c r="N105">
        <v>1</v>
      </c>
      <c r="O105" t="str">
        <f t="shared" si="15"/>
        <v>Possible Heart Issue</v>
      </c>
      <c r="P105">
        <v>2.8</v>
      </c>
      <c r="Q105" t="str">
        <f t="shared" si="16"/>
        <v>Significant ST Depression</v>
      </c>
      <c r="R105">
        <v>1</v>
      </c>
      <c r="S105">
        <v>2</v>
      </c>
      <c r="T105" t="str">
        <f t="shared" si="17"/>
        <v>2 Vessels Blocked</v>
      </c>
      <c r="U105">
        <v>3</v>
      </c>
      <c r="V105" t="str">
        <f t="shared" si="18"/>
        <v>Reversible Defect</v>
      </c>
      <c r="W105">
        <v>0</v>
      </c>
      <c r="X105" t="str">
        <f t="shared" si="19"/>
        <v>No Heart Diseaes</v>
      </c>
    </row>
    <row r="106" spans="1:24" x14ac:dyDescent="0.35">
      <c r="A106">
        <v>65</v>
      </c>
      <c r="B106">
        <v>0</v>
      </c>
      <c r="C106" t="str">
        <f t="shared" si="10"/>
        <v>Female</v>
      </c>
      <c r="D106">
        <v>2</v>
      </c>
      <c r="E106" t="str">
        <f t="shared" si="11"/>
        <v>Atypical Angina</v>
      </c>
      <c r="F106">
        <v>140</v>
      </c>
      <c r="G106" t="str">
        <f t="shared" si="12"/>
        <v>Hypertension Stage 2</v>
      </c>
      <c r="H106">
        <v>417</v>
      </c>
      <c r="I106" t="str">
        <f t="shared" si="13"/>
        <v>High</v>
      </c>
      <c r="J106">
        <v>1</v>
      </c>
      <c r="K106" t="str">
        <f t="shared" si="14"/>
        <v>High</v>
      </c>
      <c r="L106">
        <v>0</v>
      </c>
      <c r="M106">
        <v>157</v>
      </c>
      <c r="N106">
        <v>0</v>
      </c>
      <c r="O106" t="str">
        <f t="shared" si="15"/>
        <v>Normal</v>
      </c>
      <c r="P106">
        <v>0.8</v>
      </c>
      <c r="Q106" t="str">
        <f t="shared" si="16"/>
        <v>Mild ST Depression</v>
      </c>
      <c r="R106">
        <v>2</v>
      </c>
      <c r="S106">
        <v>1</v>
      </c>
      <c r="T106" t="str">
        <f t="shared" si="17"/>
        <v>1 Vessel Blocked</v>
      </c>
      <c r="U106">
        <v>2</v>
      </c>
      <c r="V106" t="str">
        <f t="shared" si="18"/>
        <v>Fixed Defect</v>
      </c>
      <c r="W106">
        <v>1</v>
      </c>
      <c r="X106" t="str">
        <f t="shared" si="19"/>
        <v>Heart Disease</v>
      </c>
    </row>
    <row r="107" spans="1:24" x14ac:dyDescent="0.35">
      <c r="A107">
        <v>61</v>
      </c>
      <c r="B107">
        <v>1</v>
      </c>
      <c r="C107" t="str">
        <f t="shared" si="10"/>
        <v>Male</v>
      </c>
      <c r="D107">
        <v>0</v>
      </c>
      <c r="E107" t="str">
        <f t="shared" si="11"/>
        <v>Normal</v>
      </c>
      <c r="F107">
        <v>120</v>
      </c>
      <c r="G107" t="str">
        <f t="shared" si="12"/>
        <v>Elevated</v>
      </c>
      <c r="H107">
        <v>260</v>
      </c>
      <c r="I107" t="str">
        <f t="shared" si="13"/>
        <v>High</v>
      </c>
      <c r="J107">
        <v>0</v>
      </c>
      <c r="K107" t="str">
        <f t="shared" si="14"/>
        <v>Normal</v>
      </c>
      <c r="L107">
        <v>1</v>
      </c>
      <c r="M107">
        <v>140</v>
      </c>
      <c r="N107">
        <v>1</v>
      </c>
      <c r="O107" t="str">
        <f t="shared" si="15"/>
        <v>Possible Heart Issue</v>
      </c>
      <c r="P107">
        <v>3.6</v>
      </c>
      <c r="Q107" t="str">
        <f t="shared" si="16"/>
        <v>Significant ST Depression</v>
      </c>
      <c r="R107">
        <v>1</v>
      </c>
      <c r="S107">
        <v>1</v>
      </c>
      <c r="T107" t="str">
        <f t="shared" si="17"/>
        <v>1 Vessel Blocked</v>
      </c>
      <c r="U107">
        <v>3</v>
      </c>
      <c r="V107" t="str">
        <f t="shared" si="18"/>
        <v>Reversible Defect</v>
      </c>
      <c r="W107">
        <v>0</v>
      </c>
      <c r="X107" t="str">
        <f t="shared" si="19"/>
        <v>No Heart Diseaes</v>
      </c>
    </row>
    <row r="108" spans="1:24" x14ac:dyDescent="0.35">
      <c r="A108">
        <v>60</v>
      </c>
      <c r="B108">
        <v>0</v>
      </c>
      <c r="C108" t="str">
        <f t="shared" si="10"/>
        <v>Female</v>
      </c>
      <c r="D108">
        <v>3</v>
      </c>
      <c r="E108" t="str">
        <f t="shared" si="11"/>
        <v>Non-Anginal Pain</v>
      </c>
      <c r="F108">
        <v>150</v>
      </c>
      <c r="G108" t="str">
        <f t="shared" si="12"/>
        <v>Hypertension Stage 2</v>
      </c>
      <c r="H108">
        <v>240</v>
      </c>
      <c r="I108" t="str">
        <f t="shared" si="13"/>
        <v>High</v>
      </c>
      <c r="J108">
        <v>0</v>
      </c>
      <c r="K108" t="str">
        <f t="shared" si="14"/>
        <v>Normal</v>
      </c>
      <c r="L108">
        <v>1</v>
      </c>
      <c r="M108">
        <v>171</v>
      </c>
      <c r="N108">
        <v>0</v>
      </c>
      <c r="O108" t="str">
        <f t="shared" si="15"/>
        <v>Normal</v>
      </c>
      <c r="P108">
        <v>0.9</v>
      </c>
      <c r="Q108" t="str">
        <f t="shared" si="16"/>
        <v>Mild ST Depression</v>
      </c>
      <c r="R108">
        <v>2</v>
      </c>
      <c r="S108">
        <v>0</v>
      </c>
      <c r="T108" t="str">
        <f t="shared" si="17"/>
        <v>No Vessel Blockage</v>
      </c>
      <c r="U108">
        <v>2</v>
      </c>
      <c r="V108" t="str">
        <f t="shared" si="18"/>
        <v>Fixed Defect</v>
      </c>
      <c r="W108">
        <v>1</v>
      </c>
      <c r="X108" t="str">
        <f t="shared" si="19"/>
        <v>Heart Disease</v>
      </c>
    </row>
    <row r="109" spans="1:24" x14ac:dyDescent="0.35">
      <c r="A109">
        <v>66</v>
      </c>
      <c r="B109">
        <v>1</v>
      </c>
      <c r="C109" t="str">
        <f t="shared" si="10"/>
        <v>Male</v>
      </c>
      <c r="D109">
        <v>0</v>
      </c>
      <c r="E109" t="str">
        <f t="shared" si="11"/>
        <v>Normal</v>
      </c>
      <c r="F109">
        <v>120</v>
      </c>
      <c r="G109" t="str">
        <f t="shared" si="12"/>
        <v>Elevated</v>
      </c>
      <c r="H109">
        <v>302</v>
      </c>
      <c r="I109" t="str">
        <f t="shared" si="13"/>
        <v>High</v>
      </c>
      <c r="J109">
        <v>0</v>
      </c>
      <c r="K109" t="str">
        <f t="shared" si="14"/>
        <v>Normal</v>
      </c>
      <c r="L109">
        <v>0</v>
      </c>
      <c r="M109">
        <v>151</v>
      </c>
      <c r="N109">
        <v>0</v>
      </c>
      <c r="O109" t="str">
        <f t="shared" si="15"/>
        <v>Normal</v>
      </c>
      <c r="P109">
        <v>0.4</v>
      </c>
      <c r="Q109" t="str">
        <f t="shared" si="16"/>
        <v>Mild ST Depression</v>
      </c>
      <c r="R109">
        <v>1</v>
      </c>
      <c r="S109">
        <v>0</v>
      </c>
      <c r="T109" t="str">
        <f t="shared" si="17"/>
        <v>No Vessel Blockage</v>
      </c>
      <c r="U109">
        <v>2</v>
      </c>
      <c r="V109" t="str">
        <f t="shared" si="18"/>
        <v>Fixed Defect</v>
      </c>
      <c r="W109">
        <v>1</v>
      </c>
      <c r="X109" t="str">
        <f t="shared" si="19"/>
        <v>Heart Disease</v>
      </c>
    </row>
    <row r="110" spans="1:24" x14ac:dyDescent="0.35">
      <c r="A110">
        <v>52</v>
      </c>
      <c r="B110">
        <v>1</v>
      </c>
      <c r="C110" t="str">
        <f t="shared" si="10"/>
        <v>Male</v>
      </c>
      <c r="D110">
        <v>2</v>
      </c>
      <c r="E110" t="str">
        <f t="shared" si="11"/>
        <v>Atypical Angina</v>
      </c>
      <c r="F110">
        <v>138</v>
      </c>
      <c r="G110" t="str">
        <f t="shared" si="12"/>
        <v>Hypertension Stage 1</v>
      </c>
      <c r="H110">
        <v>223</v>
      </c>
      <c r="I110" t="str">
        <f t="shared" si="13"/>
        <v>Borderline High</v>
      </c>
      <c r="J110">
        <v>0</v>
      </c>
      <c r="K110" t="str">
        <f t="shared" si="14"/>
        <v>Normal</v>
      </c>
      <c r="L110">
        <v>1</v>
      </c>
      <c r="M110">
        <v>169</v>
      </c>
      <c r="N110">
        <v>0</v>
      </c>
      <c r="O110" t="str">
        <f t="shared" si="15"/>
        <v>Normal</v>
      </c>
      <c r="P110">
        <v>0</v>
      </c>
      <c r="Q110" t="str">
        <f t="shared" si="16"/>
        <v>Normal</v>
      </c>
      <c r="R110">
        <v>2</v>
      </c>
      <c r="S110">
        <v>4</v>
      </c>
      <c r="T110" t="str">
        <f t="shared" si="17"/>
        <v>Severe Blockage</v>
      </c>
      <c r="U110">
        <v>2</v>
      </c>
      <c r="V110" t="str">
        <f t="shared" si="18"/>
        <v>Fixed Defect</v>
      </c>
      <c r="W110">
        <v>1</v>
      </c>
      <c r="X110" t="str">
        <f t="shared" si="19"/>
        <v>Heart Disease</v>
      </c>
    </row>
    <row r="111" spans="1:24" x14ac:dyDescent="0.35">
      <c r="A111">
        <v>57</v>
      </c>
      <c r="B111">
        <v>1</v>
      </c>
      <c r="C111" t="str">
        <f t="shared" si="10"/>
        <v>Male</v>
      </c>
      <c r="D111">
        <v>0</v>
      </c>
      <c r="E111" t="str">
        <f t="shared" si="11"/>
        <v>Normal</v>
      </c>
      <c r="F111">
        <v>140</v>
      </c>
      <c r="G111" t="str">
        <f t="shared" si="12"/>
        <v>Hypertension Stage 2</v>
      </c>
      <c r="H111">
        <v>192</v>
      </c>
      <c r="I111" t="str">
        <f t="shared" si="13"/>
        <v>Desirable</v>
      </c>
      <c r="J111">
        <v>0</v>
      </c>
      <c r="K111" t="str">
        <f t="shared" si="14"/>
        <v>Normal</v>
      </c>
      <c r="L111">
        <v>1</v>
      </c>
      <c r="M111">
        <v>148</v>
      </c>
      <c r="N111">
        <v>0</v>
      </c>
      <c r="O111" t="str">
        <f t="shared" si="15"/>
        <v>Normal</v>
      </c>
      <c r="P111">
        <v>0.4</v>
      </c>
      <c r="Q111" t="str">
        <f t="shared" si="16"/>
        <v>Mild ST Depression</v>
      </c>
      <c r="R111">
        <v>1</v>
      </c>
      <c r="S111">
        <v>0</v>
      </c>
      <c r="T111" t="str">
        <f t="shared" si="17"/>
        <v>No Vessel Blockage</v>
      </c>
      <c r="U111">
        <v>1</v>
      </c>
      <c r="V111" t="str">
        <f t="shared" si="18"/>
        <v>Normal</v>
      </c>
      <c r="W111">
        <v>1</v>
      </c>
      <c r="X111" t="str">
        <f t="shared" si="19"/>
        <v>Heart Disease</v>
      </c>
    </row>
    <row r="112" spans="1:24" x14ac:dyDescent="0.35">
      <c r="A112">
        <v>51</v>
      </c>
      <c r="B112">
        <v>0</v>
      </c>
      <c r="C112" t="str">
        <f t="shared" si="10"/>
        <v>Female</v>
      </c>
      <c r="D112">
        <v>2</v>
      </c>
      <c r="E112" t="str">
        <f t="shared" si="11"/>
        <v>Atypical Angina</v>
      </c>
      <c r="F112">
        <v>130</v>
      </c>
      <c r="G112" t="str">
        <f t="shared" si="12"/>
        <v>Hypertension Stage 1</v>
      </c>
      <c r="H112">
        <v>256</v>
      </c>
      <c r="I112" t="str">
        <f t="shared" si="13"/>
        <v>High</v>
      </c>
      <c r="J112">
        <v>0</v>
      </c>
      <c r="K112" t="str">
        <f t="shared" si="14"/>
        <v>Normal</v>
      </c>
      <c r="L112">
        <v>0</v>
      </c>
      <c r="M112">
        <v>149</v>
      </c>
      <c r="N112">
        <v>0</v>
      </c>
      <c r="O112" t="str">
        <f t="shared" si="15"/>
        <v>Normal</v>
      </c>
      <c r="P112">
        <v>0.5</v>
      </c>
      <c r="Q112" t="str">
        <f t="shared" si="16"/>
        <v>Mild ST Depression</v>
      </c>
      <c r="R112">
        <v>2</v>
      </c>
      <c r="S112">
        <v>0</v>
      </c>
      <c r="T112" t="str">
        <f t="shared" si="17"/>
        <v>No Vessel Blockage</v>
      </c>
      <c r="U112">
        <v>2</v>
      </c>
      <c r="V112" t="str">
        <f t="shared" si="18"/>
        <v>Fixed Defect</v>
      </c>
      <c r="W112">
        <v>1</v>
      </c>
      <c r="X112" t="str">
        <f t="shared" si="19"/>
        <v>Heart Disease</v>
      </c>
    </row>
    <row r="113" spans="1:24" x14ac:dyDescent="0.35">
      <c r="A113">
        <v>58</v>
      </c>
      <c r="B113">
        <v>0</v>
      </c>
      <c r="C113" t="str">
        <f t="shared" si="10"/>
        <v>Female</v>
      </c>
      <c r="D113">
        <v>0</v>
      </c>
      <c r="E113" t="str">
        <f t="shared" si="11"/>
        <v>Normal</v>
      </c>
      <c r="F113">
        <v>170</v>
      </c>
      <c r="G113" t="str">
        <f t="shared" si="12"/>
        <v>Hypertension Stage 2</v>
      </c>
      <c r="H113">
        <v>225</v>
      </c>
      <c r="I113" t="str">
        <f t="shared" si="13"/>
        <v>Borderline High</v>
      </c>
      <c r="J113">
        <v>1</v>
      </c>
      <c r="K113" t="str">
        <f t="shared" si="14"/>
        <v>High</v>
      </c>
      <c r="L113">
        <v>0</v>
      </c>
      <c r="M113">
        <v>146</v>
      </c>
      <c r="N113">
        <v>1</v>
      </c>
      <c r="O113" t="str">
        <f t="shared" si="15"/>
        <v>Possible Heart Issue</v>
      </c>
      <c r="P113">
        <v>2.8</v>
      </c>
      <c r="Q113" t="str">
        <f t="shared" si="16"/>
        <v>Significant ST Depression</v>
      </c>
      <c r="R113">
        <v>1</v>
      </c>
      <c r="S113">
        <v>2</v>
      </c>
      <c r="T113" t="str">
        <f t="shared" si="17"/>
        <v>2 Vessels Blocked</v>
      </c>
      <c r="U113">
        <v>1</v>
      </c>
      <c r="V113" t="str">
        <f t="shared" si="18"/>
        <v>Normal</v>
      </c>
      <c r="W113">
        <v>0</v>
      </c>
      <c r="X113" t="str">
        <f t="shared" si="19"/>
        <v>No Heart Diseaes</v>
      </c>
    </row>
    <row r="114" spans="1:24" x14ac:dyDescent="0.35">
      <c r="A114">
        <v>64</v>
      </c>
      <c r="B114">
        <v>0</v>
      </c>
      <c r="C114" t="str">
        <f t="shared" si="10"/>
        <v>Female</v>
      </c>
      <c r="D114">
        <v>0</v>
      </c>
      <c r="E114" t="str">
        <f t="shared" si="11"/>
        <v>Normal</v>
      </c>
      <c r="F114">
        <v>180</v>
      </c>
      <c r="G114" t="str">
        <f t="shared" si="12"/>
        <v>Hypertension Stage 2</v>
      </c>
      <c r="H114">
        <v>325</v>
      </c>
      <c r="I114" t="str">
        <f t="shared" si="13"/>
        <v>High</v>
      </c>
      <c r="J114">
        <v>0</v>
      </c>
      <c r="K114" t="str">
        <f t="shared" si="14"/>
        <v>Normal</v>
      </c>
      <c r="L114">
        <v>1</v>
      </c>
      <c r="M114">
        <v>154</v>
      </c>
      <c r="N114">
        <v>1</v>
      </c>
      <c r="O114" t="str">
        <f t="shared" si="15"/>
        <v>Possible Heart Issue</v>
      </c>
      <c r="P114">
        <v>0</v>
      </c>
      <c r="Q114" t="str">
        <f t="shared" si="16"/>
        <v>Normal</v>
      </c>
      <c r="R114">
        <v>2</v>
      </c>
      <c r="S114">
        <v>0</v>
      </c>
      <c r="T114" t="str">
        <f t="shared" si="17"/>
        <v>No Vessel Blockage</v>
      </c>
      <c r="U114">
        <v>2</v>
      </c>
      <c r="V114" t="str">
        <f t="shared" si="18"/>
        <v>Fixed Defect</v>
      </c>
      <c r="W114">
        <v>1</v>
      </c>
      <c r="X114" t="str">
        <f t="shared" si="19"/>
        <v>Heart Disease</v>
      </c>
    </row>
    <row r="115" spans="1:24" x14ac:dyDescent="0.35">
      <c r="A115">
        <v>41</v>
      </c>
      <c r="B115">
        <v>1</v>
      </c>
      <c r="C115" t="str">
        <f t="shared" si="10"/>
        <v>Male</v>
      </c>
      <c r="D115">
        <v>1</v>
      </c>
      <c r="E115" t="str">
        <f t="shared" si="11"/>
        <v>Typical Angina</v>
      </c>
      <c r="F115">
        <v>110</v>
      </c>
      <c r="G115" t="str">
        <f t="shared" si="12"/>
        <v>Normal</v>
      </c>
      <c r="H115">
        <v>235</v>
      </c>
      <c r="I115" t="str">
        <f t="shared" si="13"/>
        <v>Borderline High</v>
      </c>
      <c r="J115">
        <v>0</v>
      </c>
      <c r="K115" t="str">
        <f t="shared" si="14"/>
        <v>Normal</v>
      </c>
      <c r="L115">
        <v>1</v>
      </c>
      <c r="M115">
        <v>153</v>
      </c>
      <c r="N115">
        <v>0</v>
      </c>
      <c r="O115" t="str">
        <f t="shared" si="15"/>
        <v>Normal</v>
      </c>
      <c r="P115">
        <v>0</v>
      </c>
      <c r="Q115" t="str">
        <f t="shared" si="16"/>
        <v>Normal</v>
      </c>
      <c r="R115">
        <v>2</v>
      </c>
      <c r="S115">
        <v>0</v>
      </c>
      <c r="T115" t="str">
        <f t="shared" si="17"/>
        <v>No Vessel Blockage</v>
      </c>
      <c r="U115">
        <v>2</v>
      </c>
      <c r="V115" t="str">
        <f t="shared" si="18"/>
        <v>Fixed Defect</v>
      </c>
      <c r="W115">
        <v>1</v>
      </c>
      <c r="X115" t="str">
        <f t="shared" si="19"/>
        <v>Heart Disease</v>
      </c>
    </row>
    <row r="116" spans="1:24" x14ac:dyDescent="0.35">
      <c r="A116">
        <v>57</v>
      </c>
      <c r="B116">
        <v>1</v>
      </c>
      <c r="C116" t="str">
        <f t="shared" si="10"/>
        <v>Male</v>
      </c>
      <c r="D116">
        <v>0</v>
      </c>
      <c r="E116" t="str">
        <f t="shared" si="11"/>
        <v>Normal</v>
      </c>
      <c r="F116">
        <v>152</v>
      </c>
      <c r="G116" t="str">
        <f t="shared" si="12"/>
        <v>Hypertension Stage 2</v>
      </c>
      <c r="H116">
        <v>274</v>
      </c>
      <c r="I116" t="str">
        <f t="shared" si="13"/>
        <v>High</v>
      </c>
      <c r="J116">
        <v>0</v>
      </c>
      <c r="K116" t="str">
        <f t="shared" si="14"/>
        <v>Normal</v>
      </c>
      <c r="L116">
        <v>1</v>
      </c>
      <c r="M116">
        <v>88</v>
      </c>
      <c r="N116">
        <v>1</v>
      </c>
      <c r="O116" t="str">
        <f t="shared" si="15"/>
        <v>Possible Heart Issue</v>
      </c>
      <c r="P116">
        <v>1.2</v>
      </c>
      <c r="Q116" t="str">
        <f t="shared" si="16"/>
        <v>Mild ST Depression</v>
      </c>
      <c r="R116">
        <v>1</v>
      </c>
      <c r="S116">
        <v>1</v>
      </c>
      <c r="T116" t="str">
        <f t="shared" si="17"/>
        <v>1 Vessel Blocked</v>
      </c>
      <c r="U116">
        <v>3</v>
      </c>
      <c r="V116" t="str">
        <f t="shared" si="18"/>
        <v>Reversible Defect</v>
      </c>
      <c r="W116">
        <v>0</v>
      </c>
      <c r="X116" t="str">
        <f t="shared" si="19"/>
        <v>No Heart Diseaes</v>
      </c>
    </row>
    <row r="117" spans="1:24" x14ac:dyDescent="0.35">
      <c r="A117">
        <v>63</v>
      </c>
      <c r="B117">
        <v>0</v>
      </c>
      <c r="C117" t="str">
        <f t="shared" si="10"/>
        <v>Female</v>
      </c>
      <c r="D117">
        <v>0</v>
      </c>
      <c r="E117" t="str">
        <f t="shared" si="11"/>
        <v>Normal</v>
      </c>
      <c r="F117">
        <v>124</v>
      </c>
      <c r="G117" t="str">
        <f t="shared" si="12"/>
        <v>Elevated</v>
      </c>
      <c r="H117">
        <v>197</v>
      </c>
      <c r="I117" t="str">
        <f t="shared" si="13"/>
        <v>Desirable</v>
      </c>
      <c r="J117">
        <v>0</v>
      </c>
      <c r="K117" t="str">
        <f t="shared" si="14"/>
        <v>Normal</v>
      </c>
      <c r="L117">
        <v>1</v>
      </c>
      <c r="M117">
        <v>136</v>
      </c>
      <c r="N117">
        <v>1</v>
      </c>
      <c r="O117" t="str">
        <f t="shared" si="15"/>
        <v>Possible Heart Issue</v>
      </c>
      <c r="P117">
        <v>0</v>
      </c>
      <c r="Q117" t="str">
        <f t="shared" si="16"/>
        <v>Normal</v>
      </c>
      <c r="R117">
        <v>1</v>
      </c>
      <c r="S117">
        <v>0</v>
      </c>
      <c r="T117" t="str">
        <f t="shared" si="17"/>
        <v>No Vessel Blockage</v>
      </c>
      <c r="U117">
        <v>2</v>
      </c>
      <c r="V117" t="str">
        <f t="shared" si="18"/>
        <v>Fixed Defect</v>
      </c>
      <c r="W117">
        <v>0</v>
      </c>
      <c r="X117" t="str">
        <f t="shared" si="19"/>
        <v>No Heart Diseaes</v>
      </c>
    </row>
    <row r="118" spans="1:24" x14ac:dyDescent="0.35">
      <c r="A118">
        <v>61</v>
      </c>
      <c r="B118">
        <v>1</v>
      </c>
      <c r="C118" t="str">
        <f t="shared" si="10"/>
        <v>Male</v>
      </c>
      <c r="D118">
        <v>3</v>
      </c>
      <c r="E118" t="str">
        <f t="shared" si="11"/>
        <v>Non-Anginal Pain</v>
      </c>
      <c r="F118">
        <v>134</v>
      </c>
      <c r="G118" t="str">
        <f t="shared" si="12"/>
        <v>Hypertension Stage 1</v>
      </c>
      <c r="H118">
        <v>234</v>
      </c>
      <c r="I118" t="str">
        <f t="shared" si="13"/>
        <v>Borderline High</v>
      </c>
      <c r="J118">
        <v>0</v>
      </c>
      <c r="K118" t="str">
        <f t="shared" si="14"/>
        <v>Normal</v>
      </c>
      <c r="L118">
        <v>1</v>
      </c>
      <c r="M118">
        <v>145</v>
      </c>
      <c r="N118">
        <v>0</v>
      </c>
      <c r="O118" t="str">
        <f t="shared" si="15"/>
        <v>Normal</v>
      </c>
      <c r="P118">
        <v>2.6</v>
      </c>
      <c r="Q118" t="str">
        <f t="shared" si="16"/>
        <v>Significant ST Depression</v>
      </c>
      <c r="R118">
        <v>1</v>
      </c>
      <c r="S118">
        <v>2</v>
      </c>
      <c r="T118" t="str">
        <f t="shared" si="17"/>
        <v>2 Vessels Blocked</v>
      </c>
      <c r="U118">
        <v>2</v>
      </c>
      <c r="V118" t="str">
        <f t="shared" si="18"/>
        <v>Fixed Defect</v>
      </c>
      <c r="W118">
        <v>0</v>
      </c>
      <c r="X118" t="str">
        <f t="shared" si="19"/>
        <v>No Heart Diseaes</v>
      </c>
    </row>
    <row r="119" spans="1:24" x14ac:dyDescent="0.35">
      <c r="A119">
        <v>34</v>
      </c>
      <c r="B119">
        <v>1</v>
      </c>
      <c r="C119" t="str">
        <f t="shared" si="10"/>
        <v>Male</v>
      </c>
      <c r="D119">
        <v>3</v>
      </c>
      <c r="E119" t="str">
        <f t="shared" si="11"/>
        <v>Non-Anginal Pain</v>
      </c>
      <c r="F119">
        <v>118</v>
      </c>
      <c r="G119" t="str">
        <f t="shared" si="12"/>
        <v>Normal</v>
      </c>
      <c r="H119">
        <v>182</v>
      </c>
      <c r="I119" t="str">
        <f t="shared" si="13"/>
        <v>Desirable</v>
      </c>
      <c r="J119">
        <v>0</v>
      </c>
      <c r="K119" t="str">
        <f t="shared" si="14"/>
        <v>Normal</v>
      </c>
      <c r="L119">
        <v>0</v>
      </c>
      <c r="M119">
        <v>174</v>
      </c>
      <c r="N119">
        <v>0</v>
      </c>
      <c r="O119" t="str">
        <f t="shared" si="15"/>
        <v>Normal</v>
      </c>
      <c r="P119">
        <v>0</v>
      </c>
      <c r="Q119" t="str">
        <f t="shared" si="16"/>
        <v>Normal</v>
      </c>
      <c r="R119">
        <v>2</v>
      </c>
      <c r="S119">
        <v>0</v>
      </c>
      <c r="T119" t="str">
        <f t="shared" si="17"/>
        <v>No Vessel Blockage</v>
      </c>
      <c r="U119">
        <v>2</v>
      </c>
      <c r="V119" t="str">
        <f t="shared" si="18"/>
        <v>Fixed Defect</v>
      </c>
      <c r="W119">
        <v>1</v>
      </c>
      <c r="X119" t="str">
        <f t="shared" si="19"/>
        <v>Heart Disease</v>
      </c>
    </row>
    <row r="120" spans="1:24" x14ac:dyDescent="0.35">
      <c r="A120">
        <v>47</v>
      </c>
      <c r="B120">
        <v>1</v>
      </c>
      <c r="C120" t="str">
        <f t="shared" si="10"/>
        <v>Male</v>
      </c>
      <c r="D120">
        <v>0</v>
      </c>
      <c r="E120" t="str">
        <f t="shared" si="11"/>
        <v>Normal</v>
      </c>
      <c r="F120">
        <v>112</v>
      </c>
      <c r="G120" t="str">
        <f t="shared" si="12"/>
        <v>Normal</v>
      </c>
      <c r="H120">
        <v>204</v>
      </c>
      <c r="I120" t="str">
        <f t="shared" si="13"/>
        <v>Borderline High</v>
      </c>
      <c r="J120">
        <v>0</v>
      </c>
      <c r="K120" t="str">
        <f t="shared" si="14"/>
        <v>Normal</v>
      </c>
      <c r="L120">
        <v>1</v>
      </c>
      <c r="M120">
        <v>143</v>
      </c>
      <c r="N120">
        <v>0</v>
      </c>
      <c r="O120" t="str">
        <f t="shared" si="15"/>
        <v>Normal</v>
      </c>
      <c r="P120">
        <v>0.1</v>
      </c>
      <c r="Q120" t="str">
        <f t="shared" si="16"/>
        <v>Mild ST Depression</v>
      </c>
      <c r="R120">
        <v>2</v>
      </c>
      <c r="S120">
        <v>0</v>
      </c>
      <c r="T120" t="str">
        <f t="shared" si="17"/>
        <v>No Vessel Blockage</v>
      </c>
      <c r="U120">
        <v>2</v>
      </c>
      <c r="V120" t="str">
        <f t="shared" si="18"/>
        <v>Fixed Defect</v>
      </c>
      <c r="W120">
        <v>1</v>
      </c>
      <c r="X120" t="str">
        <f t="shared" si="19"/>
        <v>Heart Disease</v>
      </c>
    </row>
    <row r="121" spans="1:24" x14ac:dyDescent="0.35">
      <c r="A121">
        <v>40</v>
      </c>
      <c r="B121">
        <v>1</v>
      </c>
      <c r="C121" t="str">
        <f t="shared" si="10"/>
        <v>Male</v>
      </c>
      <c r="D121">
        <v>0</v>
      </c>
      <c r="E121" t="str">
        <f t="shared" si="11"/>
        <v>Normal</v>
      </c>
      <c r="F121">
        <v>110</v>
      </c>
      <c r="G121" t="str">
        <f t="shared" si="12"/>
        <v>Normal</v>
      </c>
      <c r="H121">
        <v>167</v>
      </c>
      <c r="I121" t="str">
        <f t="shared" si="13"/>
        <v>Desirable</v>
      </c>
      <c r="J121">
        <v>0</v>
      </c>
      <c r="K121" t="str">
        <f t="shared" si="14"/>
        <v>Normal</v>
      </c>
      <c r="L121">
        <v>0</v>
      </c>
      <c r="M121">
        <v>114</v>
      </c>
      <c r="N121">
        <v>1</v>
      </c>
      <c r="O121" t="str">
        <f t="shared" si="15"/>
        <v>Possible Heart Issue</v>
      </c>
      <c r="P121">
        <v>2</v>
      </c>
      <c r="Q121" t="str">
        <f t="shared" si="16"/>
        <v>Mild ST Depression</v>
      </c>
      <c r="R121">
        <v>1</v>
      </c>
      <c r="S121">
        <v>0</v>
      </c>
      <c r="T121" t="str">
        <f t="shared" si="17"/>
        <v>No Vessel Blockage</v>
      </c>
      <c r="U121">
        <v>3</v>
      </c>
      <c r="V121" t="str">
        <f t="shared" si="18"/>
        <v>Reversible Defect</v>
      </c>
      <c r="W121">
        <v>0</v>
      </c>
      <c r="X121" t="str">
        <f t="shared" si="19"/>
        <v>No Heart Diseaes</v>
      </c>
    </row>
    <row r="122" spans="1:24" x14ac:dyDescent="0.35">
      <c r="A122">
        <v>51</v>
      </c>
      <c r="B122">
        <v>0</v>
      </c>
      <c r="C122" t="str">
        <f t="shared" si="10"/>
        <v>Female</v>
      </c>
      <c r="D122">
        <v>2</v>
      </c>
      <c r="E122" t="str">
        <f t="shared" si="11"/>
        <v>Atypical Angina</v>
      </c>
      <c r="F122">
        <v>120</v>
      </c>
      <c r="G122" t="str">
        <f t="shared" si="12"/>
        <v>Elevated</v>
      </c>
      <c r="H122">
        <v>295</v>
      </c>
      <c r="I122" t="str">
        <f t="shared" si="13"/>
        <v>High</v>
      </c>
      <c r="J122">
        <v>0</v>
      </c>
      <c r="K122" t="str">
        <f t="shared" si="14"/>
        <v>Normal</v>
      </c>
      <c r="L122">
        <v>0</v>
      </c>
      <c r="M122">
        <v>157</v>
      </c>
      <c r="N122">
        <v>0</v>
      </c>
      <c r="O122" t="str">
        <f t="shared" si="15"/>
        <v>Normal</v>
      </c>
      <c r="P122">
        <v>0.6</v>
      </c>
      <c r="Q122" t="str">
        <f t="shared" si="16"/>
        <v>Mild ST Depression</v>
      </c>
      <c r="R122">
        <v>2</v>
      </c>
      <c r="S122">
        <v>0</v>
      </c>
      <c r="T122" t="str">
        <f t="shared" si="17"/>
        <v>No Vessel Blockage</v>
      </c>
      <c r="U122">
        <v>2</v>
      </c>
      <c r="V122" t="str">
        <f t="shared" si="18"/>
        <v>Fixed Defect</v>
      </c>
      <c r="W122">
        <v>1</v>
      </c>
      <c r="X122" t="str">
        <f t="shared" si="19"/>
        <v>Heart Disease</v>
      </c>
    </row>
    <row r="123" spans="1:24" x14ac:dyDescent="0.35">
      <c r="A123">
        <v>41</v>
      </c>
      <c r="B123">
        <v>1</v>
      </c>
      <c r="C123" t="str">
        <f t="shared" si="10"/>
        <v>Male</v>
      </c>
      <c r="D123">
        <v>0</v>
      </c>
      <c r="E123" t="str">
        <f t="shared" si="11"/>
        <v>Normal</v>
      </c>
      <c r="F123">
        <v>110</v>
      </c>
      <c r="G123" t="str">
        <f t="shared" si="12"/>
        <v>Normal</v>
      </c>
      <c r="H123">
        <v>172</v>
      </c>
      <c r="I123" t="str">
        <f t="shared" si="13"/>
        <v>Desirable</v>
      </c>
      <c r="J123">
        <v>0</v>
      </c>
      <c r="K123" t="str">
        <f t="shared" si="14"/>
        <v>Normal</v>
      </c>
      <c r="L123">
        <v>0</v>
      </c>
      <c r="M123">
        <v>158</v>
      </c>
      <c r="N123">
        <v>0</v>
      </c>
      <c r="O123" t="str">
        <f t="shared" si="15"/>
        <v>Normal</v>
      </c>
      <c r="P123">
        <v>0</v>
      </c>
      <c r="Q123" t="str">
        <f t="shared" si="16"/>
        <v>Normal</v>
      </c>
      <c r="R123">
        <v>2</v>
      </c>
      <c r="S123">
        <v>0</v>
      </c>
      <c r="T123" t="str">
        <f t="shared" si="17"/>
        <v>No Vessel Blockage</v>
      </c>
      <c r="U123">
        <v>3</v>
      </c>
      <c r="V123" t="str">
        <f t="shared" si="18"/>
        <v>Reversible Defect</v>
      </c>
      <c r="W123">
        <v>0</v>
      </c>
      <c r="X123" t="str">
        <f t="shared" si="19"/>
        <v>No Heart Diseaes</v>
      </c>
    </row>
    <row r="124" spans="1:24" x14ac:dyDescent="0.35">
      <c r="A124">
        <v>52</v>
      </c>
      <c r="B124">
        <v>1</v>
      </c>
      <c r="C124" t="str">
        <f t="shared" si="10"/>
        <v>Male</v>
      </c>
      <c r="D124">
        <v>3</v>
      </c>
      <c r="E124" t="str">
        <f t="shared" si="11"/>
        <v>Non-Anginal Pain</v>
      </c>
      <c r="F124">
        <v>152</v>
      </c>
      <c r="G124" t="str">
        <f t="shared" si="12"/>
        <v>Hypertension Stage 2</v>
      </c>
      <c r="H124">
        <v>298</v>
      </c>
      <c r="I124" t="str">
        <f t="shared" si="13"/>
        <v>High</v>
      </c>
      <c r="J124">
        <v>1</v>
      </c>
      <c r="K124" t="str">
        <f t="shared" si="14"/>
        <v>High</v>
      </c>
      <c r="L124">
        <v>1</v>
      </c>
      <c r="M124">
        <v>178</v>
      </c>
      <c r="N124">
        <v>0</v>
      </c>
      <c r="O124" t="str">
        <f t="shared" si="15"/>
        <v>Normal</v>
      </c>
      <c r="P124">
        <v>1.2</v>
      </c>
      <c r="Q124" t="str">
        <f t="shared" si="16"/>
        <v>Mild ST Depression</v>
      </c>
      <c r="R124">
        <v>1</v>
      </c>
      <c r="S124">
        <v>0</v>
      </c>
      <c r="T124" t="str">
        <f t="shared" si="17"/>
        <v>No Vessel Blockage</v>
      </c>
      <c r="U124">
        <v>3</v>
      </c>
      <c r="V124" t="str">
        <f t="shared" si="18"/>
        <v>Reversible Defect</v>
      </c>
      <c r="W124">
        <v>1</v>
      </c>
      <c r="X124" t="str">
        <f t="shared" si="19"/>
        <v>Heart Disease</v>
      </c>
    </row>
    <row r="125" spans="1:24" x14ac:dyDescent="0.35">
      <c r="A125">
        <v>39</v>
      </c>
      <c r="B125">
        <v>1</v>
      </c>
      <c r="C125" t="str">
        <f t="shared" si="10"/>
        <v>Male</v>
      </c>
      <c r="D125">
        <v>2</v>
      </c>
      <c r="E125" t="str">
        <f t="shared" si="11"/>
        <v>Atypical Angina</v>
      </c>
      <c r="F125">
        <v>140</v>
      </c>
      <c r="G125" t="str">
        <f t="shared" si="12"/>
        <v>Hypertension Stage 2</v>
      </c>
      <c r="H125">
        <v>321</v>
      </c>
      <c r="I125" t="str">
        <f t="shared" si="13"/>
        <v>High</v>
      </c>
      <c r="J125">
        <v>0</v>
      </c>
      <c r="K125" t="str">
        <f t="shared" si="14"/>
        <v>Normal</v>
      </c>
      <c r="L125">
        <v>0</v>
      </c>
      <c r="M125">
        <v>182</v>
      </c>
      <c r="N125">
        <v>0</v>
      </c>
      <c r="O125" t="str">
        <f t="shared" si="15"/>
        <v>Normal</v>
      </c>
      <c r="P125">
        <v>0</v>
      </c>
      <c r="Q125" t="str">
        <f t="shared" si="16"/>
        <v>Normal</v>
      </c>
      <c r="R125">
        <v>2</v>
      </c>
      <c r="S125">
        <v>0</v>
      </c>
      <c r="T125" t="str">
        <f t="shared" si="17"/>
        <v>No Vessel Blockage</v>
      </c>
      <c r="U125">
        <v>2</v>
      </c>
      <c r="V125" t="str">
        <f t="shared" si="18"/>
        <v>Fixed Defect</v>
      </c>
      <c r="W125">
        <v>1</v>
      </c>
      <c r="X125" t="str">
        <f t="shared" si="19"/>
        <v>Heart Disease</v>
      </c>
    </row>
    <row r="126" spans="1:24" x14ac:dyDescent="0.35">
      <c r="A126">
        <v>54</v>
      </c>
      <c r="B126">
        <v>1</v>
      </c>
      <c r="C126" t="str">
        <f t="shared" si="10"/>
        <v>Male</v>
      </c>
      <c r="D126">
        <v>1</v>
      </c>
      <c r="E126" t="str">
        <f t="shared" si="11"/>
        <v>Typical Angina</v>
      </c>
      <c r="F126">
        <v>192</v>
      </c>
      <c r="G126" t="str">
        <f t="shared" si="12"/>
        <v>Hypertension Stage 2</v>
      </c>
      <c r="H126">
        <v>283</v>
      </c>
      <c r="I126" t="str">
        <f t="shared" si="13"/>
        <v>High</v>
      </c>
      <c r="J126">
        <v>0</v>
      </c>
      <c r="K126" t="str">
        <f t="shared" si="14"/>
        <v>Normal</v>
      </c>
      <c r="L126">
        <v>0</v>
      </c>
      <c r="M126">
        <v>195</v>
      </c>
      <c r="N126">
        <v>0</v>
      </c>
      <c r="O126" t="str">
        <f t="shared" si="15"/>
        <v>Normal</v>
      </c>
      <c r="P126">
        <v>0</v>
      </c>
      <c r="Q126" t="str">
        <f t="shared" si="16"/>
        <v>Normal</v>
      </c>
      <c r="R126">
        <v>2</v>
      </c>
      <c r="S126">
        <v>1</v>
      </c>
      <c r="T126" t="str">
        <f t="shared" si="17"/>
        <v>1 Vessel Blocked</v>
      </c>
      <c r="U126">
        <v>3</v>
      </c>
      <c r="V126" t="str">
        <f t="shared" si="18"/>
        <v>Reversible Defect</v>
      </c>
      <c r="W126">
        <v>0</v>
      </c>
      <c r="X126" t="str">
        <f t="shared" si="19"/>
        <v>No Heart Diseaes</v>
      </c>
    </row>
    <row r="127" spans="1:24" x14ac:dyDescent="0.35">
      <c r="A127">
        <v>58</v>
      </c>
      <c r="B127">
        <v>1</v>
      </c>
      <c r="C127" t="str">
        <f t="shared" si="10"/>
        <v>Male</v>
      </c>
      <c r="D127">
        <v>0</v>
      </c>
      <c r="E127" t="str">
        <f t="shared" si="11"/>
        <v>Normal</v>
      </c>
      <c r="F127">
        <v>125</v>
      </c>
      <c r="G127" t="str">
        <f t="shared" si="12"/>
        <v>Elevated</v>
      </c>
      <c r="H127">
        <v>300</v>
      </c>
      <c r="I127" t="str">
        <f t="shared" si="13"/>
        <v>High</v>
      </c>
      <c r="J127">
        <v>0</v>
      </c>
      <c r="K127" t="str">
        <f t="shared" si="14"/>
        <v>Normal</v>
      </c>
      <c r="L127">
        <v>0</v>
      </c>
      <c r="M127">
        <v>171</v>
      </c>
      <c r="N127">
        <v>0</v>
      </c>
      <c r="O127" t="str">
        <f t="shared" si="15"/>
        <v>Normal</v>
      </c>
      <c r="P127">
        <v>0</v>
      </c>
      <c r="Q127" t="str">
        <f t="shared" si="16"/>
        <v>Normal</v>
      </c>
      <c r="R127">
        <v>2</v>
      </c>
      <c r="S127">
        <v>2</v>
      </c>
      <c r="T127" t="str">
        <f t="shared" si="17"/>
        <v>2 Vessels Blocked</v>
      </c>
      <c r="U127">
        <v>3</v>
      </c>
      <c r="V127" t="str">
        <f t="shared" si="18"/>
        <v>Reversible Defect</v>
      </c>
      <c r="W127">
        <v>0</v>
      </c>
      <c r="X127" t="str">
        <f t="shared" si="19"/>
        <v>No Heart Diseaes</v>
      </c>
    </row>
    <row r="128" spans="1:24" x14ac:dyDescent="0.35">
      <c r="A128">
        <v>63</v>
      </c>
      <c r="B128">
        <v>1</v>
      </c>
      <c r="C128" t="str">
        <f t="shared" si="10"/>
        <v>Male</v>
      </c>
      <c r="D128">
        <v>0</v>
      </c>
      <c r="E128" t="str">
        <f t="shared" si="11"/>
        <v>Normal</v>
      </c>
      <c r="F128">
        <v>130</v>
      </c>
      <c r="G128" t="str">
        <f t="shared" si="12"/>
        <v>Hypertension Stage 1</v>
      </c>
      <c r="H128">
        <v>330</v>
      </c>
      <c r="I128" t="str">
        <f t="shared" si="13"/>
        <v>High</v>
      </c>
      <c r="J128">
        <v>1</v>
      </c>
      <c r="K128" t="str">
        <f t="shared" si="14"/>
        <v>High</v>
      </c>
      <c r="L128">
        <v>0</v>
      </c>
      <c r="M128">
        <v>132</v>
      </c>
      <c r="N128">
        <v>1</v>
      </c>
      <c r="O128" t="str">
        <f t="shared" si="15"/>
        <v>Possible Heart Issue</v>
      </c>
      <c r="P128">
        <v>1.8</v>
      </c>
      <c r="Q128" t="str">
        <f t="shared" si="16"/>
        <v>Mild ST Depression</v>
      </c>
      <c r="R128">
        <v>2</v>
      </c>
      <c r="S128">
        <v>3</v>
      </c>
      <c r="T128" t="str">
        <f t="shared" si="17"/>
        <v>3 Vessels Blocked</v>
      </c>
      <c r="U128">
        <v>3</v>
      </c>
      <c r="V128" t="str">
        <f t="shared" si="18"/>
        <v>Reversible Defect</v>
      </c>
      <c r="W128">
        <v>0</v>
      </c>
      <c r="X128" t="str">
        <f t="shared" si="19"/>
        <v>No Heart Diseaes</v>
      </c>
    </row>
    <row r="129" spans="1:24" x14ac:dyDescent="0.35">
      <c r="A129">
        <v>40</v>
      </c>
      <c r="B129">
        <v>1</v>
      </c>
      <c r="C129" t="str">
        <f t="shared" si="10"/>
        <v>Male</v>
      </c>
      <c r="D129">
        <v>3</v>
      </c>
      <c r="E129" t="str">
        <f t="shared" si="11"/>
        <v>Non-Anginal Pain</v>
      </c>
      <c r="F129">
        <v>140</v>
      </c>
      <c r="G129" t="str">
        <f t="shared" si="12"/>
        <v>Hypertension Stage 2</v>
      </c>
      <c r="H129">
        <v>199</v>
      </c>
      <c r="I129" t="str">
        <f t="shared" si="13"/>
        <v>Desirable</v>
      </c>
      <c r="J129">
        <v>0</v>
      </c>
      <c r="K129" t="str">
        <f t="shared" si="14"/>
        <v>Normal</v>
      </c>
      <c r="L129">
        <v>1</v>
      </c>
      <c r="M129">
        <v>178</v>
      </c>
      <c r="N129">
        <v>1</v>
      </c>
      <c r="O129" t="str">
        <f t="shared" si="15"/>
        <v>Possible Heart Issue</v>
      </c>
      <c r="P129">
        <v>1.4</v>
      </c>
      <c r="Q129" t="str">
        <f t="shared" si="16"/>
        <v>Mild ST Depression</v>
      </c>
      <c r="R129">
        <v>2</v>
      </c>
      <c r="S129">
        <v>0</v>
      </c>
      <c r="T129" t="str">
        <f t="shared" si="17"/>
        <v>No Vessel Blockage</v>
      </c>
      <c r="U129">
        <v>3</v>
      </c>
      <c r="V129" t="str">
        <f t="shared" si="18"/>
        <v>Reversible Defect</v>
      </c>
      <c r="W129">
        <v>1</v>
      </c>
      <c r="X129" t="str">
        <f t="shared" si="19"/>
        <v>Heart Disease</v>
      </c>
    </row>
    <row r="130" spans="1:24" x14ac:dyDescent="0.35">
      <c r="A130">
        <v>67</v>
      </c>
      <c r="B130">
        <v>0</v>
      </c>
      <c r="C130" t="str">
        <f t="shared" si="10"/>
        <v>Female</v>
      </c>
      <c r="D130">
        <v>2</v>
      </c>
      <c r="E130" t="str">
        <f t="shared" si="11"/>
        <v>Atypical Angina</v>
      </c>
      <c r="F130">
        <v>115</v>
      </c>
      <c r="G130" t="str">
        <f t="shared" si="12"/>
        <v>Normal</v>
      </c>
      <c r="H130">
        <v>564</v>
      </c>
      <c r="I130" t="str">
        <f t="shared" si="13"/>
        <v>High</v>
      </c>
      <c r="J130">
        <v>0</v>
      </c>
      <c r="K130" t="str">
        <f t="shared" si="14"/>
        <v>Normal</v>
      </c>
      <c r="L130">
        <v>0</v>
      </c>
      <c r="M130">
        <v>160</v>
      </c>
      <c r="N130">
        <v>0</v>
      </c>
      <c r="O130" t="str">
        <f t="shared" si="15"/>
        <v>Normal</v>
      </c>
      <c r="P130">
        <v>1.6</v>
      </c>
      <c r="Q130" t="str">
        <f t="shared" si="16"/>
        <v>Mild ST Depression</v>
      </c>
      <c r="R130">
        <v>1</v>
      </c>
      <c r="S130">
        <v>0</v>
      </c>
      <c r="T130" t="str">
        <f t="shared" si="17"/>
        <v>No Vessel Blockage</v>
      </c>
      <c r="U130">
        <v>3</v>
      </c>
      <c r="V130" t="str">
        <f t="shared" si="18"/>
        <v>Reversible Defect</v>
      </c>
      <c r="W130">
        <v>1</v>
      </c>
      <c r="X130" t="str">
        <f t="shared" si="19"/>
        <v>Heart Disease</v>
      </c>
    </row>
    <row r="131" spans="1:24" x14ac:dyDescent="0.35">
      <c r="A131">
        <v>41</v>
      </c>
      <c r="B131">
        <v>1</v>
      </c>
      <c r="C131" t="str">
        <f t="shared" ref="C131:C194" si="20">CHOOSE(B131+1, "Female", "Male")</f>
        <v>Male</v>
      </c>
      <c r="D131">
        <v>1</v>
      </c>
      <c r="E131" t="str">
        <f t="shared" ref="E131:E194" si="21">CHOOSE(D131+1,"Normal","Typical Angina","Atypical Angina","Non-Anginal Pain")</f>
        <v>Typical Angina</v>
      </c>
      <c r="F131">
        <v>120</v>
      </c>
      <c r="G131" t="str">
        <f t="shared" ref="G131:G194" si="22">_xlfn.IFS(F131&lt;120, "Normal", F131&lt;130, "Elevated", F131&lt;140, "Hypertension Stage 1", F131&gt;=140, "Hypertension Stage 2")</f>
        <v>Elevated</v>
      </c>
      <c r="H131">
        <v>157</v>
      </c>
      <c r="I131" t="str">
        <f t="shared" ref="I131:I194" si="23">_xlfn.IFS(H131&lt;200, "Desirable", H131&lt;240, "Borderline High", H131&gt;=240, "High")</f>
        <v>Desirable</v>
      </c>
      <c r="J131">
        <v>0</v>
      </c>
      <c r="K131" t="str">
        <f t="shared" ref="K131:K194" si="24">IF(J131 =0,"Normal", "High")</f>
        <v>Normal</v>
      </c>
      <c r="L131">
        <v>1</v>
      </c>
      <c r="M131">
        <v>182</v>
      </c>
      <c r="N131">
        <v>0</v>
      </c>
      <c r="O131" t="str">
        <f t="shared" ref="O131:O194" si="25">IF(N131=0,"Normal","Possible Heart Issue")</f>
        <v>Normal</v>
      </c>
      <c r="P131">
        <v>0</v>
      </c>
      <c r="Q131" t="str">
        <f t="shared" ref="Q131:Q194" si="26">IF(P131=0, "Normal", IF(P131&lt;=2, "Mild ST Depression", "Significant ST Depression"))</f>
        <v>Normal</v>
      </c>
      <c r="R131">
        <v>2</v>
      </c>
      <c r="S131">
        <v>0</v>
      </c>
      <c r="T131" t="str">
        <f t="shared" ref="T131:T194" si="27">_xlfn.IFS(S131=0, "No Vessel Blockage", S131=1, "1 Vessel Blocked", S131=2, "2 Vessels Blocked",S131=3, "3 Vessels Blocked", S131&gt;=4, "Severe Blockage")</f>
        <v>No Vessel Blockage</v>
      </c>
      <c r="U131">
        <v>2</v>
      </c>
      <c r="V131" t="str">
        <f t="shared" ref="V131:V194" si="28">CHOOSE(U131+1, "Unknown", "Normal", "Fixed Defect", "Reversible Defect")</f>
        <v>Fixed Defect</v>
      </c>
      <c r="W131">
        <v>1</v>
      </c>
      <c r="X131" t="str">
        <f t="shared" ref="X131:X194" si="29">IF(W131,"Heart Disease","No Heart Diseaes")</f>
        <v>Heart Disease</v>
      </c>
    </row>
    <row r="132" spans="1:24" x14ac:dyDescent="0.35">
      <c r="A132">
        <v>77</v>
      </c>
      <c r="B132">
        <v>1</v>
      </c>
      <c r="C132" t="str">
        <f t="shared" si="20"/>
        <v>Male</v>
      </c>
      <c r="D132">
        <v>0</v>
      </c>
      <c r="E132" t="str">
        <f t="shared" si="21"/>
        <v>Normal</v>
      </c>
      <c r="F132">
        <v>125</v>
      </c>
      <c r="G132" t="str">
        <f t="shared" si="22"/>
        <v>Elevated</v>
      </c>
      <c r="H132">
        <v>304</v>
      </c>
      <c r="I132" t="str">
        <f t="shared" si="23"/>
        <v>High</v>
      </c>
      <c r="J132">
        <v>0</v>
      </c>
      <c r="K132" t="str">
        <f t="shared" si="24"/>
        <v>Normal</v>
      </c>
      <c r="L132">
        <v>0</v>
      </c>
      <c r="M132">
        <v>162</v>
      </c>
      <c r="N132">
        <v>1</v>
      </c>
      <c r="O132" t="str">
        <f t="shared" si="25"/>
        <v>Possible Heart Issue</v>
      </c>
      <c r="P132">
        <v>0</v>
      </c>
      <c r="Q132" t="str">
        <f t="shared" si="26"/>
        <v>Normal</v>
      </c>
      <c r="R132">
        <v>2</v>
      </c>
      <c r="S132">
        <v>3</v>
      </c>
      <c r="T132" t="str">
        <f t="shared" si="27"/>
        <v>3 Vessels Blocked</v>
      </c>
      <c r="U132">
        <v>2</v>
      </c>
      <c r="V132" t="str">
        <f t="shared" si="28"/>
        <v>Fixed Defect</v>
      </c>
      <c r="W132">
        <v>0</v>
      </c>
      <c r="X132" t="str">
        <f t="shared" si="29"/>
        <v>No Heart Diseaes</v>
      </c>
    </row>
    <row r="133" spans="1:24" x14ac:dyDescent="0.35">
      <c r="A133">
        <v>51</v>
      </c>
      <c r="B133">
        <v>1</v>
      </c>
      <c r="C133" t="str">
        <f t="shared" si="20"/>
        <v>Male</v>
      </c>
      <c r="D133">
        <v>2</v>
      </c>
      <c r="E133" t="str">
        <f t="shared" si="21"/>
        <v>Atypical Angina</v>
      </c>
      <c r="F133">
        <v>100</v>
      </c>
      <c r="G133" t="str">
        <f t="shared" si="22"/>
        <v>Normal</v>
      </c>
      <c r="H133">
        <v>222</v>
      </c>
      <c r="I133" t="str">
        <f t="shared" si="23"/>
        <v>Borderline High</v>
      </c>
      <c r="J133">
        <v>0</v>
      </c>
      <c r="K133" t="str">
        <f t="shared" si="24"/>
        <v>Normal</v>
      </c>
      <c r="L133">
        <v>1</v>
      </c>
      <c r="M133">
        <v>143</v>
      </c>
      <c r="N133">
        <v>1</v>
      </c>
      <c r="O133" t="str">
        <f t="shared" si="25"/>
        <v>Possible Heart Issue</v>
      </c>
      <c r="P133">
        <v>1.2</v>
      </c>
      <c r="Q133" t="str">
        <f t="shared" si="26"/>
        <v>Mild ST Depression</v>
      </c>
      <c r="R133">
        <v>1</v>
      </c>
      <c r="S133">
        <v>0</v>
      </c>
      <c r="T133" t="str">
        <f t="shared" si="27"/>
        <v>No Vessel Blockage</v>
      </c>
      <c r="U133">
        <v>2</v>
      </c>
      <c r="V133" t="str">
        <f t="shared" si="28"/>
        <v>Fixed Defect</v>
      </c>
      <c r="W133">
        <v>1</v>
      </c>
      <c r="X133" t="str">
        <f t="shared" si="29"/>
        <v>Heart Disease</v>
      </c>
    </row>
    <row r="134" spans="1:24" x14ac:dyDescent="0.35">
      <c r="A134">
        <v>48</v>
      </c>
      <c r="B134">
        <v>1</v>
      </c>
      <c r="C134" t="str">
        <f t="shared" si="20"/>
        <v>Male</v>
      </c>
      <c r="D134">
        <v>0</v>
      </c>
      <c r="E134" t="str">
        <f t="shared" si="21"/>
        <v>Normal</v>
      </c>
      <c r="F134">
        <v>124</v>
      </c>
      <c r="G134" t="str">
        <f t="shared" si="22"/>
        <v>Elevated</v>
      </c>
      <c r="H134">
        <v>274</v>
      </c>
      <c r="I134" t="str">
        <f t="shared" si="23"/>
        <v>High</v>
      </c>
      <c r="J134">
        <v>0</v>
      </c>
      <c r="K134" t="str">
        <f t="shared" si="24"/>
        <v>Normal</v>
      </c>
      <c r="L134">
        <v>0</v>
      </c>
      <c r="M134">
        <v>166</v>
      </c>
      <c r="N134">
        <v>0</v>
      </c>
      <c r="O134" t="str">
        <f t="shared" si="25"/>
        <v>Normal</v>
      </c>
      <c r="P134">
        <v>0.5</v>
      </c>
      <c r="Q134" t="str">
        <f t="shared" si="26"/>
        <v>Mild ST Depression</v>
      </c>
      <c r="R134">
        <v>1</v>
      </c>
      <c r="S134">
        <v>0</v>
      </c>
      <c r="T134" t="str">
        <f t="shared" si="27"/>
        <v>No Vessel Blockage</v>
      </c>
      <c r="U134">
        <v>3</v>
      </c>
      <c r="V134" t="str">
        <f t="shared" si="28"/>
        <v>Reversible Defect</v>
      </c>
      <c r="W134">
        <v>0</v>
      </c>
      <c r="X134" t="str">
        <f t="shared" si="29"/>
        <v>No Heart Diseaes</v>
      </c>
    </row>
    <row r="135" spans="1:24" x14ac:dyDescent="0.35">
      <c r="A135">
        <v>56</v>
      </c>
      <c r="B135">
        <v>1</v>
      </c>
      <c r="C135" t="str">
        <f t="shared" si="20"/>
        <v>Male</v>
      </c>
      <c r="D135">
        <v>0</v>
      </c>
      <c r="E135" t="str">
        <f t="shared" si="21"/>
        <v>Normal</v>
      </c>
      <c r="F135">
        <v>132</v>
      </c>
      <c r="G135" t="str">
        <f t="shared" si="22"/>
        <v>Hypertension Stage 1</v>
      </c>
      <c r="H135">
        <v>184</v>
      </c>
      <c r="I135" t="str">
        <f t="shared" si="23"/>
        <v>Desirable</v>
      </c>
      <c r="J135">
        <v>0</v>
      </c>
      <c r="K135" t="str">
        <f t="shared" si="24"/>
        <v>Normal</v>
      </c>
      <c r="L135">
        <v>0</v>
      </c>
      <c r="M135">
        <v>105</v>
      </c>
      <c r="N135">
        <v>1</v>
      </c>
      <c r="O135" t="str">
        <f t="shared" si="25"/>
        <v>Possible Heart Issue</v>
      </c>
      <c r="P135">
        <v>2.1</v>
      </c>
      <c r="Q135" t="str">
        <f t="shared" si="26"/>
        <v>Significant ST Depression</v>
      </c>
      <c r="R135">
        <v>1</v>
      </c>
      <c r="S135">
        <v>1</v>
      </c>
      <c r="T135" t="str">
        <f t="shared" si="27"/>
        <v>1 Vessel Blocked</v>
      </c>
      <c r="U135">
        <v>1</v>
      </c>
      <c r="V135" t="str">
        <f t="shared" si="28"/>
        <v>Normal</v>
      </c>
      <c r="W135">
        <v>0</v>
      </c>
      <c r="X135" t="str">
        <f t="shared" si="29"/>
        <v>No Heart Diseaes</v>
      </c>
    </row>
    <row r="136" spans="1:24" x14ac:dyDescent="0.35">
      <c r="A136">
        <v>57</v>
      </c>
      <c r="B136">
        <v>0</v>
      </c>
      <c r="C136" t="str">
        <f t="shared" si="20"/>
        <v>Female</v>
      </c>
      <c r="D136">
        <v>0</v>
      </c>
      <c r="E136" t="str">
        <f t="shared" si="21"/>
        <v>Normal</v>
      </c>
      <c r="F136">
        <v>120</v>
      </c>
      <c r="G136" t="str">
        <f t="shared" si="22"/>
        <v>Elevated</v>
      </c>
      <c r="H136">
        <v>354</v>
      </c>
      <c r="I136" t="str">
        <f t="shared" si="23"/>
        <v>High</v>
      </c>
      <c r="J136">
        <v>0</v>
      </c>
      <c r="K136" t="str">
        <f t="shared" si="24"/>
        <v>Normal</v>
      </c>
      <c r="L136">
        <v>1</v>
      </c>
      <c r="M136">
        <v>163</v>
      </c>
      <c r="N136">
        <v>1</v>
      </c>
      <c r="O136" t="str">
        <f t="shared" si="25"/>
        <v>Possible Heart Issue</v>
      </c>
      <c r="P136">
        <v>0.6</v>
      </c>
      <c r="Q136" t="str">
        <f t="shared" si="26"/>
        <v>Mild ST Depression</v>
      </c>
      <c r="R136">
        <v>2</v>
      </c>
      <c r="S136">
        <v>0</v>
      </c>
      <c r="T136" t="str">
        <f t="shared" si="27"/>
        <v>No Vessel Blockage</v>
      </c>
      <c r="U136">
        <v>2</v>
      </c>
      <c r="V136" t="str">
        <f t="shared" si="28"/>
        <v>Fixed Defect</v>
      </c>
      <c r="W136">
        <v>1</v>
      </c>
      <c r="X136" t="str">
        <f t="shared" si="29"/>
        <v>Heart Disease</v>
      </c>
    </row>
    <row r="137" spans="1:24" x14ac:dyDescent="0.35">
      <c r="A137">
        <v>43</v>
      </c>
      <c r="B137">
        <v>1</v>
      </c>
      <c r="C137" t="str">
        <f t="shared" si="20"/>
        <v>Male</v>
      </c>
      <c r="D137">
        <v>2</v>
      </c>
      <c r="E137" t="str">
        <f t="shared" si="21"/>
        <v>Atypical Angina</v>
      </c>
      <c r="F137">
        <v>130</v>
      </c>
      <c r="G137" t="str">
        <f t="shared" si="22"/>
        <v>Hypertension Stage 1</v>
      </c>
      <c r="H137">
        <v>315</v>
      </c>
      <c r="I137" t="str">
        <f t="shared" si="23"/>
        <v>High</v>
      </c>
      <c r="J137">
        <v>0</v>
      </c>
      <c r="K137" t="str">
        <f t="shared" si="24"/>
        <v>Normal</v>
      </c>
      <c r="L137">
        <v>1</v>
      </c>
      <c r="M137">
        <v>162</v>
      </c>
      <c r="N137">
        <v>0</v>
      </c>
      <c r="O137" t="str">
        <f t="shared" si="25"/>
        <v>Normal</v>
      </c>
      <c r="P137">
        <v>1.9</v>
      </c>
      <c r="Q137" t="str">
        <f t="shared" si="26"/>
        <v>Mild ST Depression</v>
      </c>
      <c r="R137">
        <v>2</v>
      </c>
      <c r="S137">
        <v>1</v>
      </c>
      <c r="T137" t="str">
        <f t="shared" si="27"/>
        <v>1 Vessel Blocked</v>
      </c>
      <c r="U137">
        <v>2</v>
      </c>
      <c r="V137" t="str">
        <f t="shared" si="28"/>
        <v>Fixed Defect</v>
      </c>
      <c r="W137">
        <v>1</v>
      </c>
      <c r="X137" t="str">
        <f t="shared" si="29"/>
        <v>Heart Disease</v>
      </c>
    </row>
    <row r="138" spans="1:24" x14ac:dyDescent="0.35">
      <c r="A138">
        <v>45</v>
      </c>
      <c r="B138">
        <v>0</v>
      </c>
      <c r="C138" t="str">
        <f t="shared" si="20"/>
        <v>Female</v>
      </c>
      <c r="D138">
        <v>1</v>
      </c>
      <c r="E138" t="str">
        <f t="shared" si="21"/>
        <v>Typical Angina</v>
      </c>
      <c r="F138">
        <v>112</v>
      </c>
      <c r="G138" t="str">
        <f t="shared" si="22"/>
        <v>Normal</v>
      </c>
      <c r="H138">
        <v>160</v>
      </c>
      <c r="I138" t="str">
        <f t="shared" si="23"/>
        <v>Desirable</v>
      </c>
      <c r="J138">
        <v>0</v>
      </c>
      <c r="K138" t="str">
        <f t="shared" si="24"/>
        <v>Normal</v>
      </c>
      <c r="L138">
        <v>1</v>
      </c>
      <c r="M138">
        <v>138</v>
      </c>
      <c r="N138">
        <v>0</v>
      </c>
      <c r="O138" t="str">
        <f t="shared" si="25"/>
        <v>Normal</v>
      </c>
      <c r="P138">
        <v>0</v>
      </c>
      <c r="Q138" t="str">
        <f t="shared" si="26"/>
        <v>Normal</v>
      </c>
      <c r="R138">
        <v>1</v>
      </c>
      <c r="S138">
        <v>0</v>
      </c>
      <c r="T138" t="str">
        <f t="shared" si="27"/>
        <v>No Vessel Blockage</v>
      </c>
      <c r="U138">
        <v>2</v>
      </c>
      <c r="V138" t="str">
        <f t="shared" si="28"/>
        <v>Fixed Defect</v>
      </c>
      <c r="W138">
        <v>1</v>
      </c>
      <c r="X138" t="str">
        <f t="shared" si="29"/>
        <v>Heart Disease</v>
      </c>
    </row>
    <row r="139" spans="1:24" x14ac:dyDescent="0.35">
      <c r="A139">
        <v>43</v>
      </c>
      <c r="B139">
        <v>1</v>
      </c>
      <c r="C139" t="str">
        <f t="shared" si="20"/>
        <v>Male</v>
      </c>
      <c r="D139">
        <v>0</v>
      </c>
      <c r="E139" t="str">
        <f t="shared" si="21"/>
        <v>Normal</v>
      </c>
      <c r="F139">
        <v>150</v>
      </c>
      <c r="G139" t="str">
        <f t="shared" si="22"/>
        <v>Hypertension Stage 2</v>
      </c>
      <c r="H139">
        <v>247</v>
      </c>
      <c r="I139" t="str">
        <f t="shared" si="23"/>
        <v>High</v>
      </c>
      <c r="J139">
        <v>0</v>
      </c>
      <c r="K139" t="str">
        <f t="shared" si="24"/>
        <v>Normal</v>
      </c>
      <c r="L139">
        <v>1</v>
      </c>
      <c r="M139">
        <v>171</v>
      </c>
      <c r="N139">
        <v>0</v>
      </c>
      <c r="O139" t="str">
        <f t="shared" si="25"/>
        <v>Normal</v>
      </c>
      <c r="P139">
        <v>1.5</v>
      </c>
      <c r="Q139" t="str">
        <f t="shared" si="26"/>
        <v>Mild ST Depression</v>
      </c>
      <c r="R139">
        <v>2</v>
      </c>
      <c r="S139">
        <v>0</v>
      </c>
      <c r="T139" t="str">
        <f t="shared" si="27"/>
        <v>No Vessel Blockage</v>
      </c>
      <c r="U139">
        <v>2</v>
      </c>
      <c r="V139" t="str">
        <f t="shared" si="28"/>
        <v>Fixed Defect</v>
      </c>
      <c r="W139">
        <v>1</v>
      </c>
      <c r="X139" t="str">
        <f t="shared" si="29"/>
        <v>Heart Disease</v>
      </c>
    </row>
    <row r="140" spans="1:24" x14ac:dyDescent="0.35">
      <c r="A140">
        <v>56</v>
      </c>
      <c r="B140">
        <v>1</v>
      </c>
      <c r="C140" t="str">
        <f t="shared" si="20"/>
        <v>Male</v>
      </c>
      <c r="D140">
        <v>0</v>
      </c>
      <c r="E140" t="str">
        <f t="shared" si="21"/>
        <v>Normal</v>
      </c>
      <c r="F140">
        <v>130</v>
      </c>
      <c r="G140" t="str">
        <f t="shared" si="22"/>
        <v>Hypertension Stage 1</v>
      </c>
      <c r="H140">
        <v>283</v>
      </c>
      <c r="I140" t="str">
        <f t="shared" si="23"/>
        <v>High</v>
      </c>
      <c r="J140">
        <v>1</v>
      </c>
      <c r="K140" t="str">
        <f t="shared" si="24"/>
        <v>High</v>
      </c>
      <c r="L140">
        <v>0</v>
      </c>
      <c r="M140">
        <v>103</v>
      </c>
      <c r="N140">
        <v>1</v>
      </c>
      <c r="O140" t="str">
        <f t="shared" si="25"/>
        <v>Possible Heart Issue</v>
      </c>
      <c r="P140">
        <v>1.6</v>
      </c>
      <c r="Q140" t="str">
        <f t="shared" si="26"/>
        <v>Mild ST Depression</v>
      </c>
      <c r="R140">
        <v>0</v>
      </c>
      <c r="S140">
        <v>0</v>
      </c>
      <c r="T140" t="str">
        <f t="shared" si="27"/>
        <v>No Vessel Blockage</v>
      </c>
      <c r="U140">
        <v>3</v>
      </c>
      <c r="V140" t="str">
        <f t="shared" si="28"/>
        <v>Reversible Defect</v>
      </c>
      <c r="W140">
        <v>0</v>
      </c>
      <c r="X140" t="str">
        <f t="shared" si="29"/>
        <v>No Heart Diseaes</v>
      </c>
    </row>
    <row r="141" spans="1:24" x14ac:dyDescent="0.35">
      <c r="A141">
        <v>56</v>
      </c>
      <c r="B141">
        <v>1</v>
      </c>
      <c r="C141" t="str">
        <f t="shared" si="20"/>
        <v>Male</v>
      </c>
      <c r="D141">
        <v>1</v>
      </c>
      <c r="E141" t="str">
        <f t="shared" si="21"/>
        <v>Typical Angina</v>
      </c>
      <c r="F141">
        <v>120</v>
      </c>
      <c r="G141" t="str">
        <f t="shared" si="22"/>
        <v>Elevated</v>
      </c>
      <c r="H141">
        <v>240</v>
      </c>
      <c r="I141" t="str">
        <f t="shared" si="23"/>
        <v>High</v>
      </c>
      <c r="J141">
        <v>0</v>
      </c>
      <c r="K141" t="str">
        <f t="shared" si="24"/>
        <v>Normal</v>
      </c>
      <c r="L141">
        <v>1</v>
      </c>
      <c r="M141">
        <v>169</v>
      </c>
      <c r="N141">
        <v>0</v>
      </c>
      <c r="O141" t="str">
        <f t="shared" si="25"/>
        <v>Normal</v>
      </c>
      <c r="P141">
        <v>0</v>
      </c>
      <c r="Q141" t="str">
        <f t="shared" si="26"/>
        <v>Normal</v>
      </c>
      <c r="R141">
        <v>0</v>
      </c>
      <c r="S141">
        <v>0</v>
      </c>
      <c r="T141" t="str">
        <f t="shared" si="27"/>
        <v>No Vessel Blockage</v>
      </c>
      <c r="U141">
        <v>2</v>
      </c>
      <c r="V141" t="str">
        <f t="shared" si="28"/>
        <v>Fixed Defect</v>
      </c>
      <c r="W141">
        <v>1</v>
      </c>
      <c r="X141" t="str">
        <f t="shared" si="29"/>
        <v>Heart Disease</v>
      </c>
    </row>
    <row r="142" spans="1:24" x14ac:dyDescent="0.35">
      <c r="A142">
        <v>39</v>
      </c>
      <c r="B142">
        <v>0</v>
      </c>
      <c r="C142" t="str">
        <f t="shared" si="20"/>
        <v>Female</v>
      </c>
      <c r="D142">
        <v>2</v>
      </c>
      <c r="E142" t="str">
        <f t="shared" si="21"/>
        <v>Atypical Angina</v>
      </c>
      <c r="F142">
        <v>94</v>
      </c>
      <c r="G142" t="str">
        <f t="shared" si="22"/>
        <v>Normal</v>
      </c>
      <c r="H142">
        <v>199</v>
      </c>
      <c r="I142" t="str">
        <f t="shared" si="23"/>
        <v>Desirable</v>
      </c>
      <c r="J142">
        <v>0</v>
      </c>
      <c r="K142" t="str">
        <f t="shared" si="24"/>
        <v>Normal</v>
      </c>
      <c r="L142">
        <v>1</v>
      </c>
      <c r="M142">
        <v>179</v>
      </c>
      <c r="N142">
        <v>0</v>
      </c>
      <c r="O142" t="str">
        <f t="shared" si="25"/>
        <v>Normal</v>
      </c>
      <c r="P142">
        <v>0</v>
      </c>
      <c r="Q142" t="str">
        <f t="shared" si="26"/>
        <v>Normal</v>
      </c>
      <c r="R142">
        <v>2</v>
      </c>
      <c r="S142">
        <v>0</v>
      </c>
      <c r="T142" t="str">
        <f t="shared" si="27"/>
        <v>No Vessel Blockage</v>
      </c>
      <c r="U142">
        <v>2</v>
      </c>
      <c r="V142" t="str">
        <f t="shared" si="28"/>
        <v>Fixed Defect</v>
      </c>
      <c r="W142">
        <v>1</v>
      </c>
      <c r="X142" t="str">
        <f t="shared" si="29"/>
        <v>Heart Disease</v>
      </c>
    </row>
    <row r="143" spans="1:24" x14ac:dyDescent="0.35">
      <c r="A143">
        <v>54</v>
      </c>
      <c r="B143">
        <v>1</v>
      </c>
      <c r="C143" t="str">
        <f t="shared" si="20"/>
        <v>Male</v>
      </c>
      <c r="D143">
        <v>0</v>
      </c>
      <c r="E143" t="str">
        <f t="shared" si="21"/>
        <v>Normal</v>
      </c>
      <c r="F143">
        <v>110</v>
      </c>
      <c r="G143" t="str">
        <f t="shared" si="22"/>
        <v>Normal</v>
      </c>
      <c r="H143">
        <v>239</v>
      </c>
      <c r="I143" t="str">
        <f t="shared" si="23"/>
        <v>Borderline High</v>
      </c>
      <c r="J143">
        <v>0</v>
      </c>
      <c r="K143" t="str">
        <f t="shared" si="24"/>
        <v>Normal</v>
      </c>
      <c r="L143">
        <v>1</v>
      </c>
      <c r="M143">
        <v>126</v>
      </c>
      <c r="N143">
        <v>1</v>
      </c>
      <c r="O143" t="str">
        <f t="shared" si="25"/>
        <v>Possible Heart Issue</v>
      </c>
      <c r="P143">
        <v>2.8</v>
      </c>
      <c r="Q143" t="str">
        <f t="shared" si="26"/>
        <v>Significant ST Depression</v>
      </c>
      <c r="R143">
        <v>1</v>
      </c>
      <c r="S143">
        <v>1</v>
      </c>
      <c r="T143" t="str">
        <f t="shared" si="27"/>
        <v>1 Vessel Blocked</v>
      </c>
      <c r="U143">
        <v>3</v>
      </c>
      <c r="V143" t="str">
        <f t="shared" si="28"/>
        <v>Reversible Defect</v>
      </c>
      <c r="W143">
        <v>0</v>
      </c>
      <c r="X143" t="str">
        <f t="shared" si="29"/>
        <v>No Heart Diseaes</v>
      </c>
    </row>
    <row r="144" spans="1:24" x14ac:dyDescent="0.35">
      <c r="A144">
        <v>56</v>
      </c>
      <c r="B144">
        <v>0</v>
      </c>
      <c r="C144" t="str">
        <f t="shared" si="20"/>
        <v>Female</v>
      </c>
      <c r="D144">
        <v>0</v>
      </c>
      <c r="E144" t="str">
        <f t="shared" si="21"/>
        <v>Normal</v>
      </c>
      <c r="F144">
        <v>200</v>
      </c>
      <c r="G144" t="str">
        <f t="shared" si="22"/>
        <v>Hypertension Stage 2</v>
      </c>
      <c r="H144">
        <v>288</v>
      </c>
      <c r="I144" t="str">
        <f t="shared" si="23"/>
        <v>High</v>
      </c>
      <c r="J144">
        <v>1</v>
      </c>
      <c r="K144" t="str">
        <f t="shared" si="24"/>
        <v>High</v>
      </c>
      <c r="L144">
        <v>0</v>
      </c>
      <c r="M144">
        <v>133</v>
      </c>
      <c r="N144">
        <v>1</v>
      </c>
      <c r="O144" t="str">
        <f t="shared" si="25"/>
        <v>Possible Heart Issue</v>
      </c>
      <c r="P144">
        <v>4</v>
      </c>
      <c r="Q144" t="str">
        <f t="shared" si="26"/>
        <v>Significant ST Depression</v>
      </c>
      <c r="R144">
        <v>0</v>
      </c>
      <c r="S144">
        <v>2</v>
      </c>
      <c r="T144" t="str">
        <f t="shared" si="27"/>
        <v>2 Vessels Blocked</v>
      </c>
      <c r="U144">
        <v>3</v>
      </c>
      <c r="V144" t="str">
        <f t="shared" si="28"/>
        <v>Reversible Defect</v>
      </c>
      <c r="W144">
        <v>0</v>
      </c>
      <c r="X144" t="str">
        <f t="shared" si="29"/>
        <v>No Heart Diseaes</v>
      </c>
    </row>
    <row r="145" spans="1:24" x14ac:dyDescent="0.35">
      <c r="A145">
        <v>64</v>
      </c>
      <c r="B145">
        <v>1</v>
      </c>
      <c r="C145" t="str">
        <f t="shared" si="20"/>
        <v>Male</v>
      </c>
      <c r="D145">
        <v>0</v>
      </c>
      <c r="E145" t="str">
        <f t="shared" si="21"/>
        <v>Normal</v>
      </c>
      <c r="F145">
        <v>120</v>
      </c>
      <c r="G145" t="str">
        <f t="shared" si="22"/>
        <v>Elevated</v>
      </c>
      <c r="H145">
        <v>246</v>
      </c>
      <c r="I145" t="str">
        <f t="shared" si="23"/>
        <v>High</v>
      </c>
      <c r="J145">
        <v>0</v>
      </c>
      <c r="K145" t="str">
        <f t="shared" si="24"/>
        <v>Normal</v>
      </c>
      <c r="L145">
        <v>0</v>
      </c>
      <c r="M145">
        <v>96</v>
      </c>
      <c r="N145">
        <v>1</v>
      </c>
      <c r="O145" t="str">
        <f t="shared" si="25"/>
        <v>Possible Heart Issue</v>
      </c>
      <c r="P145">
        <v>2.2000000000000002</v>
      </c>
      <c r="Q145" t="str">
        <f t="shared" si="26"/>
        <v>Significant ST Depression</v>
      </c>
      <c r="R145">
        <v>0</v>
      </c>
      <c r="S145">
        <v>1</v>
      </c>
      <c r="T145" t="str">
        <f t="shared" si="27"/>
        <v>1 Vessel Blocked</v>
      </c>
      <c r="U145">
        <v>2</v>
      </c>
      <c r="V145" t="str">
        <f t="shared" si="28"/>
        <v>Fixed Defect</v>
      </c>
      <c r="W145">
        <v>0</v>
      </c>
      <c r="X145" t="str">
        <f t="shared" si="29"/>
        <v>No Heart Diseaes</v>
      </c>
    </row>
    <row r="146" spans="1:24" x14ac:dyDescent="0.35">
      <c r="A146">
        <v>56</v>
      </c>
      <c r="B146">
        <v>0</v>
      </c>
      <c r="C146" t="str">
        <f t="shared" si="20"/>
        <v>Female</v>
      </c>
      <c r="D146">
        <v>0</v>
      </c>
      <c r="E146" t="str">
        <f t="shared" si="21"/>
        <v>Normal</v>
      </c>
      <c r="F146">
        <v>134</v>
      </c>
      <c r="G146" t="str">
        <f t="shared" si="22"/>
        <v>Hypertension Stage 1</v>
      </c>
      <c r="H146">
        <v>409</v>
      </c>
      <c r="I146" t="str">
        <f t="shared" si="23"/>
        <v>High</v>
      </c>
      <c r="J146">
        <v>0</v>
      </c>
      <c r="K146" t="str">
        <f t="shared" si="24"/>
        <v>Normal</v>
      </c>
      <c r="L146">
        <v>0</v>
      </c>
      <c r="M146">
        <v>150</v>
      </c>
      <c r="N146">
        <v>1</v>
      </c>
      <c r="O146" t="str">
        <f t="shared" si="25"/>
        <v>Possible Heart Issue</v>
      </c>
      <c r="P146">
        <v>1.9</v>
      </c>
      <c r="Q146" t="str">
        <f t="shared" si="26"/>
        <v>Mild ST Depression</v>
      </c>
      <c r="R146">
        <v>1</v>
      </c>
      <c r="S146">
        <v>2</v>
      </c>
      <c r="T146" t="str">
        <f t="shared" si="27"/>
        <v>2 Vessels Blocked</v>
      </c>
      <c r="U146">
        <v>3</v>
      </c>
      <c r="V146" t="str">
        <f t="shared" si="28"/>
        <v>Reversible Defect</v>
      </c>
      <c r="W146">
        <v>0</v>
      </c>
      <c r="X146" t="str">
        <f t="shared" si="29"/>
        <v>No Heart Diseaes</v>
      </c>
    </row>
    <row r="147" spans="1:24" x14ac:dyDescent="0.35">
      <c r="A147">
        <v>64</v>
      </c>
      <c r="B147">
        <v>1</v>
      </c>
      <c r="C147" t="str">
        <f t="shared" si="20"/>
        <v>Male</v>
      </c>
      <c r="D147">
        <v>3</v>
      </c>
      <c r="E147" t="str">
        <f t="shared" si="21"/>
        <v>Non-Anginal Pain</v>
      </c>
      <c r="F147">
        <v>110</v>
      </c>
      <c r="G147" t="str">
        <f t="shared" si="22"/>
        <v>Normal</v>
      </c>
      <c r="H147">
        <v>211</v>
      </c>
      <c r="I147" t="str">
        <f t="shared" si="23"/>
        <v>Borderline High</v>
      </c>
      <c r="J147">
        <v>0</v>
      </c>
      <c r="K147" t="str">
        <f t="shared" si="24"/>
        <v>Normal</v>
      </c>
      <c r="L147">
        <v>0</v>
      </c>
      <c r="M147">
        <v>144</v>
      </c>
      <c r="N147">
        <v>1</v>
      </c>
      <c r="O147" t="str">
        <f t="shared" si="25"/>
        <v>Possible Heart Issue</v>
      </c>
      <c r="P147">
        <v>1.8</v>
      </c>
      <c r="Q147" t="str">
        <f t="shared" si="26"/>
        <v>Mild ST Depression</v>
      </c>
      <c r="R147">
        <v>1</v>
      </c>
      <c r="S147">
        <v>0</v>
      </c>
      <c r="T147" t="str">
        <f t="shared" si="27"/>
        <v>No Vessel Blockage</v>
      </c>
      <c r="U147">
        <v>2</v>
      </c>
      <c r="V147" t="str">
        <f t="shared" si="28"/>
        <v>Fixed Defect</v>
      </c>
      <c r="W147">
        <v>1</v>
      </c>
      <c r="X147" t="str">
        <f t="shared" si="29"/>
        <v>Heart Disease</v>
      </c>
    </row>
    <row r="148" spans="1:24" x14ac:dyDescent="0.35">
      <c r="A148">
        <v>60</v>
      </c>
      <c r="B148">
        <v>1</v>
      </c>
      <c r="C148" t="str">
        <f t="shared" si="20"/>
        <v>Male</v>
      </c>
      <c r="D148">
        <v>0</v>
      </c>
      <c r="E148" t="str">
        <f t="shared" si="21"/>
        <v>Normal</v>
      </c>
      <c r="F148">
        <v>140</v>
      </c>
      <c r="G148" t="str">
        <f t="shared" si="22"/>
        <v>Hypertension Stage 2</v>
      </c>
      <c r="H148">
        <v>293</v>
      </c>
      <c r="I148" t="str">
        <f t="shared" si="23"/>
        <v>High</v>
      </c>
      <c r="J148">
        <v>0</v>
      </c>
      <c r="K148" t="str">
        <f t="shared" si="24"/>
        <v>Normal</v>
      </c>
      <c r="L148">
        <v>0</v>
      </c>
      <c r="M148">
        <v>170</v>
      </c>
      <c r="N148">
        <v>0</v>
      </c>
      <c r="O148" t="str">
        <f t="shared" si="25"/>
        <v>Normal</v>
      </c>
      <c r="P148">
        <v>1.2</v>
      </c>
      <c r="Q148" t="str">
        <f t="shared" si="26"/>
        <v>Mild ST Depression</v>
      </c>
      <c r="R148">
        <v>1</v>
      </c>
      <c r="S148">
        <v>2</v>
      </c>
      <c r="T148" t="str">
        <f t="shared" si="27"/>
        <v>2 Vessels Blocked</v>
      </c>
      <c r="U148">
        <v>3</v>
      </c>
      <c r="V148" t="str">
        <f t="shared" si="28"/>
        <v>Reversible Defect</v>
      </c>
      <c r="W148">
        <v>0</v>
      </c>
      <c r="X148" t="str">
        <f t="shared" si="29"/>
        <v>No Heart Diseaes</v>
      </c>
    </row>
    <row r="149" spans="1:24" x14ac:dyDescent="0.35">
      <c r="A149">
        <v>42</v>
      </c>
      <c r="B149">
        <v>1</v>
      </c>
      <c r="C149" t="str">
        <f t="shared" si="20"/>
        <v>Male</v>
      </c>
      <c r="D149">
        <v>2</v>
      </c>
      <c r="E149" t="str">
        <f t="shared" si="21"/>
        <v>Atypical Angina</v>
      </c>
      <c r="F149">
        <v>130</v>
      </c>
      <c r="G149" t="str">
        <f t="shared" si="22"/>
        <v>Hypertension Stage 1</v>
      </c>
      <c r="H149">
        <v>180</v>
      </c>
      <c r="I149" t="str">
        <f t="shared" si="23"/>
        <v>Desirable</v>
      </c>
      <c r="J149">
        <v>0</v>
      </c>
      <c r="K149" t="str">
        <f t="shared" si="24"/>
        <v>Normal</v>
      </c>
      <c r="L149">
        <v>1</v>
      </c>
      <c r="M149">
        <v>150</v>
      </c>
      <c r="N149">
        <v>0</v>
      </c>
      <c r="O149" t="str">
        <f t="shared" si="25"/>
        <v>Normal</v>
      </c>
      <c r="P149">
        <v>0</v>
      </c>
      <c r="Q149" t="str">
        <f t="shared" si="26"/>
        <v>Normal</v>
      </c>
      <c r="R149">
        <v>2</v>
      </c>
      <c r="S149">
        <v>0</v>
      </c>
      <c r="T149" t="str">
        <f t="shared" si="27"/>
        <v>No Vessel Blockage</v>
      </c>
      <c r="U149">
        <v>2</v>
      </c>
      <c r="V149" t="str">
        <f t="shared" si="28"/>
        <v>Fixed Defect</v>
      </c>
      <c r="W149">
        <v>1</v>
      </c>
      <c r="X149" t="str">
        <f t="shared" si="29"/>
        <v>Heart Disease</v>
      </c>
    </row>
    <row r="150" spans="1:24" x14ac:dyDescent="0.35">
      <c r="A150">
        <v>45</v>
      </c>
      <c r="B150">
        <v>1</v>
      </c>
      <c r="C150" t="str">
        <f t="shared" si="20"/>
        <v>Male</v>
      </c>
      <c r="D150">
        <v>1</v>
      </c>
      <c r="E150" t="str">
        <f t="shared" si="21"/>
        <v>Typical Angina</v>
      </c>
      <c r="F150">
        <v>128</v>
      </c>
      <c r="G150" t="str">
        <f t="shared" si="22"/>
        <v>Elevated</v>
      </c>
      <c r="H150">
        <v>308</v>
      </c>
      <c r="I150" t="str">
        <f t="shared" si="23"/>
        <v>High</v>
      </c>
      <c r="J150">
        <v>0</v>
      </c>
      <c r="K150" t="str">
        <f t="shared" si="24"/>
        <v>Normal</v>
      </c>
      <c r="L150">
        <v>0</v>
      </c>
      <c r="M150">
        <v>170</v>
      </c>
      <c r="N150">
        <v>0</v>
      </c>
      <c r="O150" t="str">
        <f t="shared" si="25"/>
        <v>Normal</v>
      </c>
      <c r="P150">
        <v>0</v>
      </c>
      <c r="Q150" t="str">
        <f t="shared" si="26"/>
        <v>Normal</v>
      </c>
      <c r="R150">
        <v>2</v>
      </c>
      <c r="S150">
        <v>0</v>
      </c>
      <c r="T150" t="str">
        <f t="shared" si="27"/>
        <v>No Vessel Blockage</v>
      </c>
      <c r="U150">
        <v>2</v>
      </c>
      <c r="V150" t="str">
        <f t="shared" si="28"/>
        <v>Fixed Defect</v>
      </c>
      <c r="W150">
        <v>1</v>
      </c>
      <c r="X150" t="str">
        <f t="shared" si="29"/>
        <v>Heart Disease</v>
      </c>
    </row>
    <row r="151" spans="1:24" x14ac:dyDescent="0.35">
      <c r="A151">
        <v>57</v>
      </c>
      <c r="B151">
        <v>1</v>
      </c>
      <c r="C151" t="str">
        <f t="shared" si="20"/>
        <v>Male</v>
      </c>
      <c r="D151">
        <v>0</v>
      </c>
      <c r="E151" t="str">
        <f t="shared" si="21"/>
        <v>Normal</v>
      </c>
      <c r="F151">
        <v>165</v>
      </c>
      <c r="G151" t="str">
        <f t="shared" si="22"/>
        <v>Hypertension Stage 2</v>
      </c>
      <c r="H151">
        <v>289</v>
      </c>
      <c r="I151" t="str">
        <f t="shared" si="23"/>
        <v>High</v>
      </c>
      <c r="J151">
        <v>1</v>
      </c>
      <c r="K151" t="str">
        <f t="shared" si="24"/>
        <v>High</v>
      </c>
      <c r="L151">
        <v>0</v>
      </c>
      <c r="M151">
        <v>124</v>
      </c>
      <c r="N151">
        <v>0</v>
      </c>
      <c r="O151" t="str">
        <f t="shared" si="25"/>
        <v>Normal</v>
      </c>
      <c r="P151">
        <v>1</v>
      </c>
      <c r="Q151" t="str">
        <f t="shared" si="26"/>
        <v>Mild ST Depression</v>
      </c>
      <c r="R151">
        <v>1</v>
      </c>
      <c r="S151">
        <v>3</v>
      </c>
      <c r="T151" t="str">
        <f t="shared" si="27"/>
        <v>3 Vessels Blocked</v>
      </c>
      <c r="U151">
        <v>3</v>
      </c>
      <c r="V151" t="str">
        <f t="shared" si="28"/>
        <v>Reversible Defect</v>
      </c>
      <c r="W151">
        <v>0</v>
      </c>
      <c r="X151" t="str">
        <f t="shared" si="29"/>
        <v>No Heart Diseaes</v>
      </c>
    </row>
    <row r="152" spans="1:24" x14ac:dyDescent="0.35">
      <c r="A152">
        <v>64</v>
      </c>
      <c r="B152">
        <v>1</v>
      </c>
      <c r="C152" t="str">
        <f t="shared" si="20"/>
        <v>Male</v>
      </c>
      <c r="D152">
        <v>2</v>
      </c>
      <c r="E152" t="str">
        <f t="shared" si="21"/>
        <v>Atypical Angina</v>
      </c>
      <c r="F152">
        <v>125</v>
      </c>
      <c r="G152" t="str">
        <f t="shared" si="22"/>
        <v>Elevated</v>
      </c>
      <c r="H152">
        <v>309</v>
      </c>
      <c r="I152" t="str">
        <f t="shared" si="23"/>
        <v>High</v>
      </c>
      <c r="J152">
        <v>0</v>
      </c>
      <c r="K152" t="str">
        <f t="shared" si="24"/>
        <v>Normal</v>
      </c>
      <c r="L152">
        <v>1</v>
      </c>
      <c r="M152">
        <v>131</v>
      </c>
      <c r="N152">
        <v>1</v>
      </c>
      <c r="O152" t="str">
        <f t="shared" si="25"/>
        <v>Possible Heart Issue</v>
      </c>
      <c r="P152">
        <v>1.8</v>
      </c>
      <c r="Q152" t="str">
        <f t="shared" si="26"/>
        <v>Mild ST Depression</v>
      </c>
      <c r="R152">
        <v>1</v>
      </c>
      <c r="S152">
        <v>0</v>
      </c>
      <c r="T152" t="str">
        <f t="shared" si="27"/>
        <v>No Vessel Blockage</v>
      </c>
      <c r="U152">
        <v>3</v>
      </c>
      <c r="V152" t="str">
        <f t="shared" si="28"/>
        <v>Reversible Defect</v>
      </c>
      <c r="W152">
        <v>0</v>
      </c>
      <c r="X152" t="str">
        <f t="shared" si="29"/>
        <v>No Heart Diseaes</v>
      </c>
    </row>
    <row r="153" spans="1:24" x14ac:dyDescent="0.35">
      <c r="A153">
        <v>41</v>
      </c>
      <c r="B153">
        <v>1</v>
      </c>
      <c r="C153" t="str">
        <f t="shared" si="20"/>
        <v>Male</v>
      </c>
      <c r="D153">
        <v>2</v>
      </c>
      <c r="E153" t="str">
        <f t="shared" si="21"/>
        <v>Atypical Angina</v>
      </c>
      <c r="F153">
        <v>112</v>
      </c>
      <c r="G153" t="str">
        <f t="shared" si="22"/>
        <v>Normal</v>
      </c>
      <c r="H153">
        <v>250</v>
      </c>
      <c r="I153" t="str">
        <f t="shared" si="23"/>
        <v>High</v>
      </c>
      <c r="J153">
        <v>0</v>
      </c>
      <c r="K153" t="str">
        <f t="shared" si="24"/>
        <v>Normal</v>
      </c>
      <c r="L153">
        <v>1</v>
      </c>
      <c r="M153">
        <v>179</v>
      </c>
      <c r="N153">
        <v>0</v>
      </c>
      <c r="O153" t="str">
        <f t="shared" si="25"/>
        <v>Normal</v>
      </c>
      <c r="P153">
        <v>0</v>
      </c>
      <c r="Q153" t="str">
        <f t="shared" si="26"/>
        <v>Normal</v>
      </c>
      <c r="R153">
        <v>2</v>
      </c>
      <c r="S153">
        <v>0</v>
      </c>
      <c r="T153" t="str">
        <f t="shared" si="27"/>
        <v>No Vessel Blockage</v>
      </c>
      <c r="U153">
        <v>2</v>
      </c>
      <c r="V153" t="str">
        <f t="shared" si="28"/>
        <v>Fixed Defect</v>
      </c>
      <c r="W153">
        <v>1</v>
      </c>
      <c r="X153" t="str">
        <f t="shared" si="29"/>
        <v>Heart Disease</v>
      </c>
    </row>
    <row r="154" spans="1:24" x14ac:dyDescent="0.35">
      <c r="A154">
        <v>56</v>
      </c>
      <c r="B154">
        <v>1</v>
      </c>
      <c r="C154" t="str">
        <f t="shared" si="20"/>
        <v>Male</v>
      </c>
      <c r="D154">
        <v>1</v>
      </c>
      <c r="E154" t="str">
        <f t="shared" si="21"/>
        <v>Typical Angina</v>
      </c>
      <c r="F154">
        <v>130</v>
      </c>
      <c r="G154" t="str">
        <f t="shared" si="22"/>
        <v>Hypertension Stage 1</v>
      </c>
      <c r="H154">
        <v>221</v>
      </c>
      <c r="I154" t="str">
        <f t="shared" si="23"/>
        <v>Borderline High</v>
      </c>
      <c r="J154">
        <v>0</v>
      </c>
      <c r="K154" t="str">
        <f t="shared" si="24"/>
        <v>Normal</v>
      </c>
      <c r="L154">
        <v>0</v>
      </c>
      <c r="M154">
        <v>163</v>
      </c>
      <c r="N154">
        <v>0</v>
      </c>
      <c r="O154" t="str">
        <f t="shared" si="25"/>
        <v>Normal</v>
      </c>
      <c r="P154">
        <v>0</v>
      </c>
      <c r="Q154" t="str">
        <f t="shared" si="26"/>
        <v>Normal</v>
      </c>
      <c r="R154">
        <v>2</v>
      </c>
      <c r="S154">
        <v>0</v>
      </c>
      <c r="T154" t="str">
        <f t="shared" si="27"/>
        <v>No Vessel Blockage</v>
      </c>
      <c r="U154">
        <v>3</v>
      </c>
      <c r="V154" t="str">
        <f t="shared" si="28"/>
        <v>Reversible Defect</v>
      </c>
      <c r="W154">
        <v>1</v>
      </c>
      <c r="X154" t="str">
        <f t="shared" si="29"/>
        <v>Heart Disease</v>
      </c>
    </row>
    <row r="155" spans="1:24" x14ac:dyDescent="0.35">
      <c r="A155">
        <v>69</v>
      </c>
      <c r="B155">
        <v>1</v>
      </c>
      <c r="C155" t="str">
        <f t="shared" si="20"/>
        <v>Male</v>
      </c>
      <c r="D155">
        <v>3</v>
      </c>
      <c r="E155" t="str">
        <f t="shared" si="21"/>
        <v>Non-Anginal Pain</v>
      </c>
      <c r="F155">
        <v>160</v>
      </c>
      <c r="G155" t="str">
        <f t="shared" si="22"/>
        <v>Hypertension Stage 2</v>
      </c>
      <c r="H155">
        <v>234</v>
      </c>
      <c r="I155" t="str">
        <f t="shared" si="23"/>
        <v>Borderline High</v>
      </c>
      <c r="J155">
        <v>1</v>
      </c>
      <c r="K155" t="str">
        <f t="shared" si="24"/>
        <v>High</v>
      </c>
      <c r="L155">
        <v>0</v>
      </c>
      <c r="M155">
        <v>131</v>
      </c>
      <c r="N155">
        <v>0</v>
      </c>
      <c r="O155" t="str">
        <f t="shared" si="25"/>
        <v>Normal</v>
      </c>
      <c r="P155">
        <v>0.1</v>
      </c>
      <c r="Q155" t="str">
        <f t="shared" si="26"/>
        <v>Mild ST Depression</v>
      </c>
      <c r="R155">
        <v>1</v>
      </c>
      <c r="S155">
        <v>1</v>
      </c>
      <c r="T155" t="str">
        <f t="shared" si="27"/>
        <v>1 Vessel Blocked</v>
      </c>
      <c r="U155">
        <v>2</v>
      </c>
      <c r="V155" t="str">
        <f t="shared" si="28"/>
        <v>Fixed Defect</v>
      </c>
      <c r="W155">
        <v>1</v>
      </c>
      <c r="X155" t="str">
        <f t="shared" si="29"/>
        <v>Heart Disease</v>
      </c>
    </row>
    <row r="156" spans="1:24" x14ac:dyDescent="0.35">
      <c r="A156">
        <v>67</v>
      </c>
      <c r="B156">
        <v>1</v>
      </c>
      <c r="C156" t="str">
        <f t="shared" si="20"/>
        <v>Male</v>
      </c>
      <c r="D156">
        <v>0</v>
      </c>
      <c r="E156" t="str">
        <f t="shared" si="21"/>
        <v>Normal</v>
      </c>
      <c r="F156">
        <v>160</v>
      </c>
      <c r="G156" t="str">
        <f t="shared" si="22"/>
        <v>Hypertension Stage 2</v>
      </c>
      <c r="H156">
        <v>286</v>
      </c>
      <c r="I156" t="str">
        <f t="shared" si="23"/>
        <v>High</v>
      </c>
      <c r="J156">
        <v>0</v>
      </c>
      <c r="K156" t="str">
        <f t="shared" si="24"/>
        <v>Normal</v>
      </c>
      <c r="L156">
        <v>0</v>
      </c>
      <c r="M156">
        <v>108</v>
      </c>
      <c r="N156">
        <v>1</v>
      </c>
      <c r="O156" t="str">
        <f t="shared" si="25"/>
        <v>Possible Heart Issue</v>
      </c>
      <c r="P156">
        <v>1.5</v>
      </c>
      <c r="Q156" t="str">
        <f t="shared" si="26"/>
        <v>Mild ST Depression</v>
      </c>
      <c r="R156">
        <v>1</v>
      </c>
      <c r="S156">
        <v>3</v>
      </c>
      <c r="T156" t="str">
        <f t="shared" si="27"/>
        <v>3 Vessels Blocked</v>
      </c>
      <c r="U156">
        <v>2</v>
      </c>
      <c r="V156" t="str">
        <f t="shared" si="28"/>
        <v>Fixed Defect</v>
      </c>
      <c r="W156">
        <v>0</v>
      </c>
      <c r="X156" t="str">
        <f t="shared" si="29"/>
        <v>No Heart Diseaes</v>
      </c>
    </row>
    <row r="157" spans="1:24" x14ac:dyDescent="0.35">
      <c r="A157">
        <v>58</v>
      </c>
      <c r="B157">
        <v>1</v>
      </c>
      <c r="C157" t="str">
        <f t="shared" si="20"/>
        <v>Male</v>
      </c>
      <c r="D157">
        <v>0</v>
      </c>
      <c r="E157" t="str">
        <f t="shared" si="21"/>
        <v>Normal</v>
      </c>
      <c r="F157">
        <v>100</v>
      </c>
      <c r="G157" t="str">
        <f t="shared" si="22"/>
        <v>Normal</v>
      </c>
      <c r="H157">
        <v>234</v>
      </c>
      <c r="I157" t="str">
        <f t="shared" si="23"/>
        <v>Borderline High</v>
      </c>
      <c r="J157">
        <v>0</v>
      </c>
      <c r="K157" t="str">
        <f t="shared" si="24"/>
        <v>Normal</v>
      </c>
      <c r="L157">
        <v>1</v>
      </c>
      <c r="M157">
        <v>156</v>
      </c>
      <c r="N157">
        <v>0</v>
      </c>
      <c r="O157" t="str">
        <f t="shared" si="25"/>
        <v>Normal</v>
      </c>
      <c r="P157">
        <v>0.1</v>
      </c>
      <c r="Q157" t="str">
        <f t="shared" si="26"/>
        <v>Mild ST Depression</v>
      </c>
      <c r="R157">
        <v>2</v>
      </c>
      <c r="S157">
        <v>1</v>
      </c>
      <c r="T157" t="str">
        <f t="shared" si="27"/>
        <v>1 Vessel Blocked</v>
      </c>
      <c r="U157">
        <v>3</v>
      </c>
      <c r="V157" t="str">
        <f t="shared" si="28"/>
        <v>Reversible Defect</v>
      </c>
      <c r="W157">
        <v>0</v>
      </c>
      <c r="X157" t="str">
        <f t="shared" si="29"/>
        <v>No Heart Diseaes</v>
      </c>
    </row>
    <row r="158" spans="1:24" x14ac:dyDescent="0.35">
      <c r="A158">
        <v>45</v>
      </c>
      <c r="B158">
        <v>1</v>
      </c>
      <c r="C158" t="str">
        <f t="shared" si="20"/>
        <v>Male</v>
      </c>
      <c r="D158">
        <v>0</v>
      </c>
      <c r="E158" t="str">
        <f t="shared" si="21"/>
        <v>Normal</v>
      </c>
      <c r="F158">
        <v>115</v>
      </c>
      <c r="G158" t="str">
        <f t="shared" si="22"/>
        <v>Normal</v>
      </c>
      <c r="H158">
        <v>260</v>
      </c>
      <c r="I158" t="str">
        <f t="shared" si="23"/>
        <v>High</v>
      </c>
      <c r="J158">
        <v>0</v>
      </c>
      <c r="K158" t="str">
        <f t="shared" si="24"/>
        <v>Normal</v>
      </c>
      <c r="L158">
        <v>0</v>
      </c>
      <c r="M158">
        <v>185</v>
      </c>
      <c r="N158">
        <v>0</v>
      </c>
      <c r="O158" t="str">
        <f t="shared" si="25"/>
        <v>Normal</v>
      </c>
      <c r="P158">
        <v>0</v>
      </c>
      <c r="Q158" t="str">
        <f t="shared" si="26"/>
        <v>Normal</v>
      </c>
      <c r="R158">
        <v>2</v>
      </c>
      <c r="S158">
        <v>0</v>
      </c>
      <c r="T158" t="str">
        <f t="shared" si="27"/>
        <v>No Vessel Blockage</v>
      </c>
      <c r="U158">
        <v>2</v>
      </c>
      <c r="V158" t="str">
        <f t="shared" si="28"/>
        <v>Fixed Defect</v>
      </c>
      <c r="W158">
        <v>1</v>
      </c>
      <c r="X158" t="str">
        <f t="shared" si="29"/>
        <v>Heart Disease</v>
      </c>
    </row>
    <row r="159" spans="1:24" x14ac:dyDescent="0.35">
      <c r="A159">
        <v>60</v>
      </c>
      <c r="B159">
        <v>0</v>
      </c>
      <c r="C159" t="str">
        <f t="shared" si="20"/>
        <v>Female</v>
      </c>
      <c r="D159">
        <v>2</v>
      </c>
      <c r="E159" t="str">
        <f t="shared" si="21"/>
        <v>Atypical Angina</v>
      </c>
      <c r="F159">
        <v>102</v>
      </c>
      <c r="G159" t="str">
        <f t="shared" si="22"/>
        <v>Normal</v>
      </c>
      <c r="H159">
        <v>318</v>
      </c>
      <c r="I159" t="str">
        <f t="shared" si="23"/>
        <v>High</v>
      </c>
      <c r="J159">
        <v>0</v>
      </c>
      <c r="K159" t="str">
        <f t="shared" si="24"/>
        <v>Normal</v>
      </c>
      <c r="L159">
        <v>1</v>
      </c>
      <c r="M159">
        <v>160</v>
      </c>
      <c r="N159">
        <v>0</v>
      </c>
      <c r="O159" t="str">
        <f t="shared" si="25"/>
        <v>Normal</v>
      </c>
      <c r="P159">
        <v>0</v>
      </c>
      <c r="Q159" t="str">
        <f t="shared" si="26"/>
        <v>Normal</v>
      </c>
      <c r="R159">
        <v>2</v>
      </c>
      <c r="S159">
        <v>1</v>
      </c>
      <c r="T159" t="str">
        <f t="shared" si="27"/>
        <v>1 Vessel Blocked</v>
      </c>
      <c r="U159">
        <v>2</v>
      </c>
      <c r="V159" t="str">
        <f t="shared" si="28"/>
        <v>Fixed Defect</v>
      </c>
      <c r="W159">
        <v>1</v>
      </c>
      <c r="X159" t="str">
        <f t="shared" si="29"/>
        <v>Heart Disease</v>
      </c>
    </row>
    <row r="160" spans="1:24" x14ac:dyDescent="0.35">
      <c r="A160">
        <v>50</v>
      </c>
      <c r="B160">
        <v>1</v>
      </c>
      <c r="C160" t="str">
        <f t="shared" si="20"/>
        <v>Male</v>
      </c>
      <c r="D160">
        <v>0</v>
      </c>
      <c r="E160" t="str">
        <f t="shared" si="21"/>
        <v>Normal</v>
      </c>
      <c r="F160">
        <v>144</v>
      </c>
      <c r="G160" t="str">
        <f t="shared" si="22"/>
        <v>Hypertension Stage 2</v>
      </c>
      <c r="H160">
        <v>200</v>
      </c>
      <c r="I160" t="str">
        <f t="shared" si="23"/>
        <v>Borderline High</v>
      </c>
      <c r="J160">
        <v>0</v>
      </c>
      <c r="K160" t="str">
        <f t="shared" si="24"/>
        <v>Normal</v>
      </c>
      <c r="L160">
        <v>0</v>
      </c>
      <c r="M160">
        <v>126</v>
      </c>
      <c r="N160">
        <v>1</v>
      </c>
      <c r="O160" t="str">
        <f t="shared" si="25"/>
        <v>Possible Heart Issue</v>
      </c>
      <c r="P160">
        <v>0.9</v>
      </c>
      <c r="Q160" t="str">
        <f t="shared" si="26"/>
        <v>Mild ST Depression</v>
      </c>
      <c r="R160">
        <v>1</v>
      </c>
      <c r="S160">
        <v>0</v>
      </c>
      <c r="T160" t="str">
        <f t="shared" si="27"/>
        <v>No Vessel Blockage</v>
      </c>
      <c r="U160">
        <v>3</v>
      </c>
      <c r="V160" t="str">
        <f t="shared" si="28"/>
        <v>Reversible Defect</v>
      </c>
      <c r="W160">
        <v>0</v>
      </c>
      <c r="X160" t="str">
        <f t="shared" si="29"/>
        <v>No Heart Diseaes</v>
      </c>
    </row>
    <row r="161" spans="1:24" x14ac:dyDescent="0.35">
      <c r="A161">
        <v>64</v>
      </c>
      <c r="B161">
        <v>1</v>
      </c>
      <c r="C161" t="str">
        <f t="shared" si="20"/>
        <v>Male</v>
      </c>
      <c r="D161">
        <v>3</v>
      </c>
      <c r="E161" t="str">
        <f t="shared" si="21"/>
        <v>Non-Anginal Pain</v>
      </c>
      <c r="F161">
        <v>170</v>
      </c>
      <c r="G161" t="str">
        <f t="shared" si="22"/>
        <v>Hypertension Stage 2</v>
      </c>
      <c r="H161">
        <v>227</v>
      </c>
      <c r="I161" t="str">
        <f t="shared" si="23"/>
        <v>Borderline High</v>
      </c>
      <c r="J161">
        <v>0</v>
      </c>
      <c r="K161" t="str">
        <f t="shared" si="24"/>
        <v>Normal</v>
      </c>
      <c r="L161">
        <v>0</v>
      </c>
      <c r="M161">
        <v>155</v>
      </c>
      <c r="N161">
        <v>0</v>
      </c>
      <c r="O161" t="str">
        <f t="shared" si="25"/>
        <v>Normal</v>
      </c>
      <c r="P161">
        <v>0.6</v>
      </c>
      <c r="Q161" t="str">
        <f t="shared" si="26"/>
        <v>Mild ST Depression</v>
      </c>
      <c r="R161">
        <v>1</v>
      </c>
      <c r="S161">
        <v>0</v>
      </c>
      <c r="T161" t="str">
        <f t="shared" si="27"/>
        <v>No Vessel Blockage</v>
      </c>
      <c r="U161">
        <v>3</v>
      </c>
      <c r="V161" t="str">
        <f t="shared" si="28"/>
        <v>Reversible Defect</v>
      </c>
      <c r="W161">
        <v>1</v>
      </c>
      <c r="X161" t="str">
        <f t="shared" si="29"/>
        <v>Heart Disease</v>
      </c>
    </row>
    <row r="162" spans="1:24" x14ac:dyDescent="0.35">
      <c r="A162">
        <v>42</v>
      </c>
      <c r="B162">
        <v>1</v>
      </c>
      <c r="C162" t="str">
        <f t="shared" si="20"/>
        <v>Male</v>
      </c>
      <c r="D162">
        <v>3</v>
      </c>
      <c r="E162" t="str">
        <f t="shared" si="21"/>
        <v>Non-Anginal Pain</v>
      </c>
      <c r="F162">
        <v>148</v>
      </c>
      <c r="G162" t="str">
        <f t="shared" si="22"/>
        <v>Hypertension Stage 2</v>
      </c>
      <c r="H162">
        <v>244</v>
      </c>
      <c r="I162" t="str">
        <f t="shared" si="23"/>
        <v>High</v>
      </c>
      <c r="J162">
        <v>0</v>
      </c>
      <c r="K162" t="str">
        <f t="shared" si="24"/>
        <v>Normal</v>
      </c>
      <c r="L162">
        <v>0</v>
      </c>
      <c r="M162">
        <v>178</v>
      </c>
      <c r="N162">
        <v>0</v>
      </c>
      <c r="O162" t="str">
        <f t="shared" si="25"/>
        <v>Normal</v>
      </c>
      <c r="P162">
        <v>0.8</v>
      </c>
      <c r="Q162" t="str">
        <f t="shared" si="26"/>
        <v>Mild ST Depression</v>
      </c>
      <c r="R162">
        <v>2</v>
      </c>
      <c r="S162">
        <v>2</v>
      </c>
      <c r="T162" t="str">
        <f t="shared" si="27"/>
        <v>2 Vessels Blocked</v>
      </c>
      <c r="U162">
        <v>2</v>
      </c>
      <c r="V162" t="str">
        <f t="shared" si="28"/>
        <v>Fixed Defect</v>
      </c>
      <c r="W162">
        <v>1</v>
      </c>
      <c r="X162" t="str">
        <f t="shared" si="29"/>
        <v>Heart Disease</v>
      </c>
    </row>
    <row r="163" spans="1:24" x14ac:dyDescent="0.35">
      <c r="A163">
        <v>42</v>
      </c>
      <c r="B163">
        <v>1</v>
      </c>
      <c r="C163" t="str">
        <f t="shared" si="20"/>
        <v>Male</v>
      </c>
      <c r="D163">
        <v>2</v>
      </c>
      <c r="E163" t="str">
        <f t="shared" si="21"/>
        <v>Atypical Angina</v>
      </c>
      <c r="F163">
        <v>120</v>
      </c>
      <c r="G163" t="str">
        <f t="shared" si="22"/>
        <v>Elevated</v>
      </c>
      <c r="H163">
        <v>240</v>
      </c>
      <c r="I163" t="str">
        <f t="shared" si="23"/>
        <v>High</v>
      </c>
      <c r="J163">
        <v>1</v>
      </c>
      <c r="K163" t="str">
        <f t="shared" si="24"/>
        <v>High</v>
      </c>
      <c r="L163">
        <v>1</v>
      </c>
      <c r="M163">
        <v>194</v>
      </c>
      <c r="N163">
        <v>0</v>
      </c>
      <c r="O163" t="str">
        <f t="shared" si="25"/>
        <v>Normal</v>
      </c>
      <c r="P163">
        <v>0.8</v>
      </c>
      <c r="Q163" t="str">
        <f t="shared" si="26"/>
        <v>Mild ST Depression</v>
      </c>
      <c r="R163">
        <v>0</v>
      </c>
      <c r="S163">
        <v>0</v>
      </c>
      <c r="T163" t="str">
        <f t="shared" si="27"/>
        <v>No Vessel Blockage</v>
      </c>
      <c r="U163">
        <v>3</v>
      </c>
      <c r="V163" t="str">
        <f t="shared" si="28"/>
        <v>Reversible Defect</v>
      </c>
      <c r="W163">
        <v>1</v>
      </c>
      <c r="X163" t="str">
        <f t="shared" si="29"/>
        <v>Heart Disease</v>
      </c>
    </row>
    <row r="164" spans="1:24" x14ac:dyDescent="0.35">
      <c r="A164">
        <v>50</v>
      </c>
      <c r="B164">
        <v>1</v>
      </c>
      <c r="C164" t="str">
        <f t="shared" si="20"/>
        <v>Male</v>
      </c>
      <c r="D164">
        <v>0</v>
      </c>
      <c r="E164" t="str">
        <f t="shared" si="21"/>
        <v>Normal</v>
      </c>
      <c r="F164">
        <v>150</v>
      </c>
      <c r="G164" t="str">
        <f t="shared" si="22"/>
        <v>Hypertension Stage 2</v>
      </c>
      <c r="H164">
        <v>243</v>
      </c>
      <c r="I164" t="str">
        <f t="shared" si="23"/>
        <v>High</v>
      </c>
      <c r="J164">
        <v>0</v>
      </c>
      <c r="K164" t="str">
        <f t="shared" si="24"/>
        <v>Normal</v>
      </c>
      <c r="L164">
        <v>0</v>
      </c>
      <c r="M164">
        <v>128</v>
      </c>
      <c r="N164">
        <v>0</v>
      </c>
      <c r="O164" t="str">
        <f t="shared" si="25"/>
        <v>Normal</v>
      </c>
      <c r="P164">
        <v>2.6</v>
      </c>
      <c r="Q164" t="str">
        <f t="shared" si="26"/>
        <v>Significant ST Depression</v>
      </c>
      <c r="R164">
        <v>1</v>
      </c>
      <c r="S164">
        <v>0</v>
      </c>
      <c r="T164" t="str">
        <f t="shared" si="27"/>
        <v>No Vessel Blockage</v>
      </c>
      <c r="U164">
        <v>3</v>
      </c>
      <c r="V164" t="str">
        <f t="shared" si="28"/>
        <v>Reversible Defect</v>
      </c>
      <c r="W164">
        <v>0</v>
      </c>
      <c r="X164" t="str">
        <f t="shared" si="29"/>
        <v>No Heart Diseaes</v>
      </c>
    </row>
    <row r="165" spans="1:24" x14ac:dyDescent="0.35">
      <c r="A165">
        <v>49</v>
      </c>
      <c r="B165">
        <v>1</v>
      </c>
      <c r="C165" t="str">
        <f t="shared" si="20"/>
        <v>Male</v>
      </c>
      <c r="D165">
        <v>1</v>
      </c>
      <c r="E165" t="str">
        <f t="shared" si="21"/>
        <v>Typical Angina</v>
      </c>
      <c r="F165">
        <v>130</v>
      </c>
      <c r="G165" t="str">
        <f t="shared" si="22"/>
        <v>Hypertension Stage 1</v>
      </c>
      <c r="H165">
        <v>266</v>
      </c>
      <c r="I165" t="str">
        <f t="shared" si="23"/>
        <v>High</v>
      </c>
      <c r="J165">
        <v>0</v>
      </c>
      <c r="K165" t="str">
        <f t="shared" si="24"/>
        <v>Normal</v>
      </c>
      <c r="L165">
        <v>1</v>
      </c>
      <c r="M165">
        <v>171</v>
      </c>
      <c r="N165">
        <v>0</v>
      </c>
      <c r="O165" t="str">
        <f t="shared" si="25"/>
        <v>Normal</v>
      </c>
      <c r="P165">
        <v>0.6</v>
      </c>
      <c r="Q165" t="str">
        <f t="shared" si="26"/>
        <v>Mild ST Depression</v>
      </c>
      <c r="R165">
        <v>2</v>
      </c>
      <c r="S165">
        <v>0</v>
      </c>
      <c r="T165" t="str">
        <f t="shared" si="27"/>
        <v>No Vessel Blockage</v>
      </c>
      <c r="U165">
        <v>2</v>
      </c>
      <c r="V165" t="str">
        <f t="shared" si="28"/>
        <v>Fixed Defect</v>
      </c>
      <c r="W165">
        <v>1</v>
      </c>
      <c r="X165" t="str">
        <f t="shared" si="29"/>
        <v>Heart Disease</v>
      </c>
    </row>
    <row r="166" spans="1:24" x14ac:dyDescent="0.35">
      <c r="A166">
        <v>65</v>
      </c>
      <c r="B166">
        <v>1</v>
      </c>
      <c r="C166" t="str">
        <f t="shared" si="20"/>
        <v>Male</v>
      </c>
      <c r="D166">
        <v>0</v>
      </c>
      <c r="E166" t="str">
        <f t="shared" si="21"/>
        <v>Normal</v>
      </c>
      <c r="F166">
        <v>135</v>
      </c>
      <c r="G166" t="str">
        <f t="shared" si="22"/>
        <v>Hypertension Stage 1</v>
      </c>
      <c r="H166">
        <v>254</v>
      </c>
      <c r="I166" t="str">
        <f t="shared" si="23"/>
        <v>High</v>
      </c>
      <c r="J166">
        <v>0</v>
      </c>
      <c r="K166" t="str">
        <f t="shared" si="24"/>
        <v>Normal</v>
      </c>
      <c r="L166">
        <v>0</v>
      </c>
      <c r="M166">
        <v>127</v>
      </c>
      <c r="N166">
        <v>0</v>
      </c>
      <c r="O166" t="str">
        <f t="shared" si="25"/>
        <v>Normal</v>
      </c>
      <c r="P166">
        <v>2.8</v>
      </c>
      <c r="Q166" t="str">
        <f t="shared" si="26"/>
        <v>Significant ST Depression</v>
      </c>
      <c r="R166">
        <v>1</v>
      </c>
      <c r="S166">
        <v>1</v>
      </c>
      <c r="T166" t="str">
        <f t="shared" si="27"/>
        <v>1 Vessel Blocked</v>
      </c>
      <c r="U166">
        <v>3</v>
      </c>
      <c r="V166" t="str">
        <f t="shared" si="28"/>
        <v>Reversible Defect</v>
      </c>
      <c r="W166">
        <v>0</v>
      </c>
      <c r="X166" t="str">
        <f t="shared" si="29"/>
        <v>No Heart Diseaes</v>
      </c>
    </row>
    <row r="167" spans="1:24" x14ac:dyDescent="0.35">
      <c r="A167">
        <v>46</v>
      </c>
      <c r="B167">
        <v>1</v>
      </c>
      <c r="C167" t="str">
        <f t="shared" si="20"/>
        <v>Male</v>
      </c>
      <c r="D167">
        <v>0</v>
      </c>
      <c r="E167" t="str">
        <f t="shared" si="21"/>
        <v>Normal</v>
      </c>
      <c r="F167">
        <v>140</v>
      </c>
      <c r="G167" t="str">
        <f t="shared" si="22"/>
        <v>Hypertension Stage 2</v>
      </c>
      <c r="H167">
        <v>311</v>
      </c>
      <c r="I167" t="str">
        <f t="shared" si="23"/>
        <v>High</v>
      </c>
      <c r="J167">
        <v>0</v>
      </c>
      <c r="K167" t="str">
        <f t="shared" si="24"/>
        <v>Normal</v>
      </c>
      <c r="L167">
        <v>1</v>
      </c>
      <c r="M167">
        <v>120</v>
      </c>
      <c r="N167">
        <v>1</v>
      </c>
      <c r="O167" t="str">
        <f t="shared" si="25"/>
        <v>Possible Heart Issue</v>
      </c>
      <c r="P167">
        <v>1.8</v>
      </c>
      <c r="Q167" t="str">
        <f t="shared" si="26"/>
        <v>Mild ST Depression</v>
      </c>
      <c r="R167">
        <v>1</v>
      </c>
      <c r="S167">
        <v>2</v>
      </c>
      <c r="T167" t="str">
        <f t="shared" si="27"/>
        <v>2 Vessels Blocked</v>
      </c>
      <c r="U167">
        <v>3</v>
      </c>
      <c r="V167" t="str">
        <f t="shared" si="28"/>
        <v>Reversible Defect</v>
      </c>
      <c r="W167">
        <v>0</v>
      </c>
      <c r="X167" t="str">
        <f t="shared" si="29"/>
        <v>No Heart Diseaes</v>
      </c>
    </row>
    <row r="168" spans="1:24" x14ac:dyDescent="0.35">
      <c r="A168">
        <v>57</v>
      </c>
      <c r="B168">
        <v>0</v>
      </c>
      <c r="C168" t="str">
        <f t="shared" si="20"/>
        <v>Female</v>
      </c>
      <c r="D168">
        <v>1</v>
      </c>
      <c r="E168" t="str">
        <f t="shared" si="21"/>
        <v>Typical Angina</v>
      </c>
      <c r="F168">
        <v>130</v>
      </c>
      <c r="G168" t="str">
        <f t="shared" si="22"/>
        <v>Hypertension Stage 1</v>
      </c>
      <c r="H168">
        <v>236</v>
      </c>
      <c r="I168" t="str">
        <f t="shared" si="23"/>
        <v>Borderline High</v>
      </c>
      <c r="J168">
        <v>0</v>
      </c>
      <c r="K168" t="str">
        <f t="shared" si="24"/>
        <v>Normal</v>
      </c>
      <c r="L168">
        <v>0</v>
      </c>
      <c r="M168">
        <v>174</v>
      </c>
      <c r="N168">
        <v>0</v>
      </c>
      <c r="O168" t="str">
        <f t="shared" si="25"/>
        <v>Normal</v>
      </c>
      <c r="P168">
        <v>0</v>
      </c>
      <c r="Q168" t="str">
        <f t="shared" si="26"/>
        <v>Normal</v>
      </c>
      <c r="R168">
        <v>1</v>
      </c>
      <c r="S168">
        <v>1</v>
      </c>
      <c r="T168" t="str">
        <f t="shared" si="27"/>
        <v>1 Vessel Blocked</v>
      </c>
      <c r="U168">
        <v>2</v>
      </c>
      <c r="V168" t="str">
        <f t="shared" si="28"/>
        <v>Fixed Defect</v>
      </c>
      <c r="W168">
        <v>0</v>
      </c>
      <c r="X168" t="str">
        <f t="shared" si="29"/>
        <v>No Heart Diseaes</v>
      </c>
    </row>
    <row r="169" spans="1:24" x14ac:dyDescent="0.35">
      <c r="A169">
        <v>51</v>
      </c>
      <c r="B169">
        <v>1</v>
      </c>
      <c r="C169" t="str">
        <f t="shared" si="20"/>
        <v>Male</v>
      </c>
      <c r="D169">
        <v>0</v>
      </c>
      <c r="E169" t="str">
        <f t="shared" si="21"/>
        <v>Normal</v>
      </c>
      <c r="F169">
        <v>140</v>
      </c>
      <c r="G169" t="str">
        <f t="shared" si="22"/>
        <v>Hypertension Stage 2</v>
      </c>
      <c r="H169">
        <v>261</v>
      </c>
      <c r="I169" t="str">
        <f t="shared" si="23"/>
        <v>High</v>
      </c>
      <c r="J169">
        <v>0</v>
      </c>
      <c r="K169" t="str">
        <f t="shared" si="24"/>
        <v>Normal</v>
      </c>
      <c r="L169">
        <v>0</v>
      </c>
      <c r="M169">
        <v>186</v>
      </c>
      <c r="N169">
        <v>1</v>
      </c>
      <c r="O169" t="str">
        <f t="shared" si="25"/>
        <v>Possible Heart Issue</v>
      </c>
      <c r="P169">
        <v>0</v>
      </c>
      <c r="Q169" t="str">
        <f t="shared" si="26"/>
        <v>Normal</v>
      </c>
      <c r="R169">
        <v>2</v>
      </c>
      <c r="S169">
        <v>0</v>
      </c>
      <c r="T169" t="str">
        <f t="shared" si="27"/>
        <v>No Vessel Blockage</v>
      </c>
      <c r="U169">
        <v>2</v>
      </c>
      <c r="V169" t="str">
        <f t="shared" si="28"/>
        <v>Fixed Defect</v>
      </c>
      <c r="W169">
        <v>1</v>
      </c>
      <c r="X169" t="str">
        <f t="shared" si="29"/>
        <v>Heart Disease</v>
      </c>
    </row>
    <row r="170" spans="1:24" x14ac:dyDescent="0.35">
      <c r="A170">
        <v>54</v>
      </c>
      <c r="B170">
        <v>1</v>
      </c>
      <c r="C170" t="str">
        <f t="shared" si="20"/>
        <v>Male</v>
      </c>
      <c r="D170">
        <v>2</v>
      </c>
      <c r="E170" t="str">
        <f t="shared" si="21"/>
        <v>Atypical Angina</v>
      </c>
      <c r="F170">
        <v>150</v>
      </c>
      <c r="G170" t="str">
        <f t="shared" si="22"/>
        <v>Hypertension Stage 2</v>
      </c>
      <c r="H170">
        <v>232</v>
      </c>
      <c r="I170" t="str">
        <f t="shared" si="23"/>
        <v>Borderline High</v>
      </c>
      <c r="J170">
        <v>0</v>
      </c>
      <c r="K170" t="str">
        <f t="shared" si="24"/>
        <v>Normal</v>
      </c>
      <c r="L170">
        <v>0</v>
      </c>
      <c r="M170">
        <v>165</v>
      </c>
      <c r="N170">
        <v>0</v>
      </c>
      <c r="O170" t="str">
        <f t="shared" si="25"/>
        <v>Normal</v>
      </c>
      <c r="P170">
        <v>1.6</v>
      </c>
      <c r="Q170" t="str">
        <f t="shared" si="26"/>
        <v>Mild ST Depression</v>
      </c>
      <c r="R170">
        <v>2</v>
      </c>
      <c r="S170">
        <v>0</v>
      </c>
      <c r="T170" t="str">
        <f t="shared" si="27"/>
        <v>No Vessel Blockage</v>
      </c>
      <c r="U170">
        <v>3</v>
      </c>
      <c r="V170" t="str">
        <f t="shared" si="28"/>
        <v>Reversible Defect</v>
      </c>
      <c r="W170">
        <v>1</v>
      </c>
      <c r="X170" t="str">
        <f t="shared" si="29"/>
        <v>Heart Disease</v>
      </c>
    </row>
    <row r="171" spans="1:24" x14ac:dyDescent="0.35">
      <c r="A171">
        <v>44</v>
      </c>
      <c r="B171">
        <v>0</v>
      </c>
      <c r="C171" t="str">
        <f t="shared" si="20"/>
        <v>Female</v>
      </c>
      <c r="D171">
        <v>2</v>
      </c>
      <c r="E171" t="str">
        <f t="shared" si="21"/>
        <v>Atypical Angina</v>
      </c>
      <c r="F171">
        <v>118</v>
      </c>
      <c r="G171" t="str">
        <f t="shared" si="22"/>
        <v>Normal</v>
      </c>
      <c r="H171">
        <v>242</v>
      </c>
      <c r="I171" t="str">
        <f t="shared" si="23"/>
        <v>High</v>
      </c>
      <c r="J171">
        <v>0</v>
      </c>
      <c r="K171" t="str">
        <f t="shared" si="24"/>
        <v>Normal</v>
      </c>
      <c r="L171">
        <v>1</v>
      </c>
      <c r="M171">
        <v>149</v>
      </c>
      <c r="N171">
        <v>0</v>
      </c>
      <c r="O171" t="str">
        <f t="shared" si="25"/>
        <v>Normal</v>
      </c>
      <c r="P171">
        <v>0.3</v>
      </c>
      <c r="Q171" t="str">
        <f t="shared" si="26"/>
        <v>Mild ST Depression</v>
      </c>
      <c r="R171">
        <v>1</v>
      </c>
      <c r="S171">
        <v>1</v>
      </c>
      <c r="T171" t="str">
        <f t="shared" si="27"/>
        <v>1 Vessel Blocked</v>
      </c>
      <c r="U171">
        <v>2</v>
      </c>
      <c r="V171" t="str">
        <f t="shared" si="28"/>
        <v>Fixed Defect</v>
      </c>
      <c r="W171">
        <v>1</v>
      </c>
      <c r="X171" t="str">
        <f t="shared" si="29"/>
        <v>Heart Disease</v>
      </c>
    </row>
    <row r="172" spans="1:24" x14ac:dyDescent="0.35">
      <c r="A172">
        <v>52</v>
      </c>
      <c r="B172">
        <v>1</v>
      </c>
      <c r="C172" t="str">
        <f t="shared" si="20"/>
        <v>Male</v>
      </c>
      <c r="D172">
        <v>1</v>
      </c>
      <c r="E172" t="str">
        <f t="shared" si="21"/>
        <v>Typical Angina</v>
      </c>
      <c r="F172">
        <v>128</v>
      </c>
      <c r="G172" t="str">
        <f t="shared" si="22"/>
        <v>Elevated</v>
      </c>
      <c r="H172">
        <v>205</v>
      </c>
      <c r="I172" t="str">
        <f t="shared" si="23"/>
        <v>Borderline High</v>
      </c>
      <c r="J172">
        <v>1</v>
      </c>
      <c r="K172" t="str">
        <f t="shared" si="24"/>
        <v>High</v>
      </c>
      <c r="L172">
        <v>1</v>
      </c>
      <c r="M172">
        <v>184</v>
      </c>
      <c r="N172">
        <v>0</v>
      </c>
      <c r="O172" t="str">
        <f t="shared" si="25"/>
        <v>Normal</v>
      </c>
      <c r="P172">
        <v>0</v>
      </c>
      <c r="Q172" t="str">
        <f t="shared" si="26"/>
        <v>Normal</v>
      </c>
      <c r="R172">
        <v>2</v>
      </c>
      <c r="S172">
        <v>0</v>
      </c>
      <c r="T172" t="str">
        <f t="shared" si="27"/>
        <v>No Vessel Blockage</v>
      </c>
      <c r="U172">
        <v>2</v>
      </c>
      <c r="V172" t="str">
        <f t="shared" si="28"/>
        <v>Fixed Defect</v>
      </c>
      <c r="W172">
        <v>1</v>
      </c>
      <c r="X172" t="str">
        <f t="shared" si="29"/>
        <v>Heart Disease</v>
      </c>
    </row>
    <row r="173" spans="1:24" x14ac:dyDescent="0.35">
      <c r="A173">
        <v>56</v>
      </c>
      <c r="B173">
        <v>1</v>
      </c>
      <c r="C173" t="str">
        <f t="shared" si="20"/>
        <v>Male</v>
      </c>
      <c r="D173">
        <v>1</v>
      </c>
      <c r="E173" t="str">
        <f t="shared" si="21"/>
        <v>Typical Angina</v>
      </c>
      <c r="F173">
        <v>120</v>
      </c>
      <c r="G173" t="str">
        <f t="shared" si="22"/>
        <v>Elevated</v>
      </c>
      <c r="H173">
        <v>236</v>
      </c>
      <c r="I173" t="str">
        <f t="shared" si="23"/>
        <v>Borderline High</v>
      </c>
      <c r="J173">
        <v>0</v>
      </c>
      <c r="K173" t="str">
        <f t="shared" si="24"/>
        <v>Normal</v>
      </c>
      <c r="L173">
        <v>1</v>
      </c>
      <c r="M173">
        <v>178</v>
      </c>
      <c r="N173">
        <v>0</v>
      </c>
      <c r="O173" t="str">
        <f t="shared" si="25"/>
        <v>Normal</v>
      </c>
      <c r="P173">
        <v>0.8</v>
      </c>
      <c r="Q173" t="str">
        <f t="shared" si="26"/>
        <v>Mild ST Depression</v>
      </c>
      <c r="R173">
        <v>2</v>
      </c>
      <c r="S173">
        <v>0</v>
      </c>
      <c r="T173" t="str">
        <f t="shared" si="27"/>
        <v>No Vessel Blockage</v>
      </c>
      <c r="U173">
        <v>2</v>
      </c>
      <c r="V173" t="str">
        <f t="shared" si="28"/>
        <v>Fixed Defect</v>
      </c>
      <c r="W173">
        <v>1</v>
      </c>
      <c r="X173" t="str">
        <f t="shared" si="29"/>
        <v>Heart Disease</v>
      </c>
    </row>
    <row r="174" spans="1:24" x14ac:dyDescent="0.35">
      <c r="A174">
        <v>60</v>
      </c>
      <c r="B174">
        <v>1</v>
      </c>
      <c r="C174" t="str">
        <f t="shared" si="20"/>
        <v>Male</v>
      </c>
      <c r="D174">
        <v>0</v>
      </c>
      <c r="E174" t="str">
        <f t="shared" si="21"/>
        <v>Normal</v>
      </c>
      <c r="F174">
        <v>125</v>
      </c>
      <c r="G174" t="str">
        <f t="shared" si="22"/>
        <v>Elevated</v>
      </c>
      <c r="H174">
        <v>258</v>
      </c>
      <c r="I174" t="str">
        <f t="shared" si="23"/>
        <v>High</v>
      </c>
      <c r="J174">
        <v>0</v>
      </c>
      <c r="K174" t="str">
        <f t="shared" si="24"/>
        <v>Normal</v>
      </c>
      <c r="L174">
        <v>0</v>
      </c>
      <c r="M174">
        <v>141</v>
      </c>
      <c r="N174">
        <v>1</v>
      </c>
      <c r="O174" t="str">
        <f t="shared" si="25"/>
        <v>Possible Heart Issue</v>
      </c>
      <c r="P174">
        <v>2.8</v>
      </c>
      <c r="Q174" t="str">
        <f t="shared" si="26"/>
        <v>Significant ST Depression</v>
      </c>
      <c r="R174">
        <v>1</v>
      </c>
      <c r="S174">
        <v>1</v>
      </c>
      <c r="T174" t="str">
        <f t="shared" si="27"/>
        <v>1 Vessel Blocked</v>
      </c>
      <c r="U174">
        <v>3</v>
      </c>
      <c r="V174" t="str">
        <f t="shared" si="28"/>
        <v>Reversible Defect</v>
      </c>
      <c r="W174">
        <v>0</v>
      </c>
      <c r="X174" t="str">
        <f t="shared" si="29"/>
        <v>No Heart Diseaes</v>
      </c>
    </row>
    <row r="175" spans="1:24" x14ac:dyDescent="0.35">
      <c r="A175">
        <v>41</v>
      </c>
      <c r="B175">
        <v>0</v>
      </c>
      <c r="C175" t="str">
        <f t="shared" si="20"/>
        <v>Female</v>
      </c>
      <c r="D175">
        <v>1</v>
      </c>
      <c r="E175" t="str">
        <f t="shared" si="21"/>
        <v>Typical Angina</v>
      </c>
      <c r="F175">
        <v>126</v>
      </c>
      <c r="G175" t="str">
        <f t="shared" si="22"/>
        <v>Elevated</v>
      </c>
      <c r="H175">
        <v>306</v>
      </c>
      <c r="I175" t="str">
        <f t="shared" si="23"/>
        <v>High</v>
      </c>
      <c r="J175">
        <v>0</v>
      </c>
      <c r="K175" t="str">
        <f t="shared" si="24"/>
        <v>Normal</v>
      </c>
      <c r="L175">
        <v>1</v>
      </c>
      <c r="M175">
        <v>163</v>
      </c>
      <c r="N175">
        <v>0</v>
      </c>
      <c r="O175" t="str">
        <f t="shared" si="25"/>
        <v>Normal</v>
      </c>
      <c r="P175">
        <v>0</v>
      </c>
      <c r="Q175" t="str">
        <f t="shared" si="26"/>
        <v>Normal</v>
      </c>
      <c r="R175">
        <v>2</v>
      </c>
      <c r="S175">
        <v>0</v>
      </c>
      <c r="T175" t="str">
        <f t="shared" si="27"/>
        <v>No Vessel Blockage</v>
      </c>
      <c r="U175">
        <v>2</v>
      </c>
      <c r="V175" t="str">
        <f t="shared" si="28"/>
        <v>Fixed Defect</v>
      </c>
      <c r="W175">
        <v>1</v>
      </c>
      <c r="X175" t="str">
        <f t="shared" si="29"/>
        <v>Heart Disease</v>
      </c>
    </row>
    <row r="176" spans="1:24" x14ac:dyDescent="0.35">
      <c r="A176">
        <v>49</v>
      </c>
      <c r="B176">
        <v>0</v>
      </c>
      <c r="C176" t="str">
        <f t="shared" si="20"/>
        <v>Female</v>
      </c>
      <c r="D176">
        <v>0</v>
      </c>
      <c r="E176" t="str">
        <f t="shared" si="21"/>
        <v>Normal</v>
      </c>
      <c r="F176">
        <v>130</v>
      </c>
      <c r="G176" t="str">
        <f t="shared" si="22"/>
        <v>Hypertension Stage 1</v>
      </c>
      <c r="H176">
        <v>269</v>
      </c>
      <c r="I176" t="str">
        <f t="shared" si="23"/>
        <v>High</v>
      </c>
      <c r="J176">
        <v>0</v>
      </c>
      <c r="K176" t="str">
        <f t="shared" si="24"/>
        <v>Normal</v>
      </c>
      <c r="L176">
        <v>1</v>
      </c>
      <c r="M176">
        <v>163</v>
      </c>
      <c r="N176">
        <v>0</v>
      </c>
      <c r="O176" t="str">
        <f t="shared" si="25"/>
        <v>Normal</v>
      </c>
      <c r="P176">
        <v>0</v>
      </c>
      <c r="Q176" t="str">
        <f t="shared" si="26"/>
        <v>Normal</v>
      </c>
      <c r="R176">
        <v>2</v>
      </c>
      <c r="S176">
        <v>0</v>
      </c>
      <c r="T176" t="str">
        <f t="shared" si="27"/>
        <v>No Vessel Blockage</v>
      </c>
      <c r="U176">
        <v>2</v>
      </c>
      <c r="V176" t="str">
        <f t="shared" si="28"/>
        <v>Fixed Defect</v>
      </c>
      <c r="W176">
        <v>1</v>
      </c>
      <c r="X176" t="str">
        <f t="shared" si="29"/>
        <v>Heart Disease</v>
      </c>
    </row>
    <row r="177" spans="1:24" x14ac:dyDescent="0.35">
      <c r="A177">
        <v>57</v>
      </c>
      <c r="B177">
        <v>1</v>
      </c>
      <c r="C177" t="str">
        <f t="shared" si="20"/>
        <v>Male</v>
      </c>
      <c r="D177">
        <v>1</v>
      </c>
      <c r="E177" t="str">
        <f t="shared" si="21"/>
        <v>Typical Angina</v>
      </c>
      <c r="F177">
        <v>124</v>
      </c>
      <c r="G177" t="str">
        <f t="shared" si="22"/>
        <v>Elevated</v>
      </c>
      <c r="H177">
        <v>261</v>
      </c>
      <c r="I177" t="str">
        <f t="shared" si="23"/>
        <v>High</v>
      </c>
      <c r="J177">
        <v>0</v>
      </c>
      <c r="K177" t="str">
        <f t="shared" si="24"/>
        <v>Normal</v>
      </c>
      <c r="L177">
        <v>1</v>
      </c>
      <c r="M177">
        <v>141</v>
      </c>
      <c r="N177">
        <v>0</v>
      </c>
      <c r="O177" t="str">
        <f t="shared" si="25"/>
        <v>Normal</v>
      </c>
      <c r="P177">
        <v>0.3</v>
      </c>
      <c r="Q177" t="str">
        <f t="shared" si="26"/>
        <v>Mild ST Depression</v>
      </c>
      <c r="R177">
        <v>2</v>
      </c>
      <c r="S177">
        <v>0</v>
      </c>
      <c r="T177" t="str">
        <f t="shared" si="27"/>
        <v>No Vessel Blockage</v>
      </c>
      <c r="U177">
        <v>3</v>
      </c>
      <c r="V177" t="str">
        <f t="shared" si="28"/>
        <v>Reversible Defect</v>
      </c>
      <c r="W177">
        <v>0</v>
      </c>
      <c r="X177" t="str">
        <f t="shared" si="29"/>
        <v>No Heart Diseaes</v>
      </c>
    </row>
    <row r="178" spans="1:24" x14ac:dyDescent="0.35">
      <c r="A178">
        <v>62</v>
      </c>
      <c r="B178">
        <v>0</v>
      </c>
      <c r="C178" t="str">
        <f t="shared" si="20"/>
        <v>Female</v>
      </c>
      <c r="D178">
        <v>0</v>
      </c>
      <c r="E178" t="str">
        <f t="shared" si="21"/>
        <v>Normal</v>
      </c>
      <c r="F178">
        <v>150</v>
      </c>
      <c r="G178" t="str">
        <f t="shared" si="22"/>
        <v>Hypertension Stage 2</v>
      </c>
      <c r="H178">
        <v>244</v>
      </c>
      <c r="I178" t="str">
        <f t="shared" si="23"/>
        <v>High</v>
      </c>
      <c r="J178">
        <v>0</v>
      </c>
      <c r="K178" t="str">
        <f t="shared" si="24"/>
        <v>Normal</v>
      </c>
      <c r="L178">
        <v>1</v>
      </c>
      <c r="M178">
        <v>154</v>
      </c>
      <c r="N178">
        <v>1</v>
      </c>
      <c r="O178" t="str">
        <f t="shared" si="25"/>
        <v>Possible Heart Issue</v>
      </c>
      <c r="P178">
        <v>1.4</v>
      </c>
      <c r="Q178" t="str">
        <f t="shared" si="26"/>
        <v>Mild ST Depression</v>
      </c>
      <c r="R178">
        <v>1</v>
      </c>
      <c r="S178">
        <v>0</v>
      </c>
      <c r="T178" t="str">
        <f t="shared" si="27"/>
        <v>No Vessel Blockage</v>
      </c>
      <c r="U178">
        <v>2</v>
      </c>
      <c r="V178" t="str">
        <f t="shared" si="28"/>
        <v>Fixed Defect</v>
      </c>
      <c r="W178">
        <v>0</v>
      </c>
      <c r="X178" t="str">
        <f t="shared" si="29"/>
        <v>No Heart Diseaes</v>
      </c>
    </row>
    <row r="179" spans="1:24" x14ac:dyDescent="0.35">
      <c r="A179">
        <v>54</v>
      </c>
      <c r="B179">
        <v>0</v>
      </c>
      <c r="C179" t="str">
        <f t="shared" si="20"/>
        <v>Female</v>
      </c>
      <c r="D179">
        <v>1</v>
      </c>
      <c r="E179" t="str">
        <f t="shared" si="21"/>
        <v>Typical Angina</v>
      </c>
      <c r="F179">
        <v>132</v>
      </c>
      <c r="G179" t="str">
        <f t="shared" si="22"/>
        <v>Hypertension Stage 1</v>
      </c>
      <c r="H179">
        <v>288</v>
      </c>
      <c r="I179" t="str">
        <f t="shared" si="23"/>
        <v>High</v>
      </c>
      <c r="J179">
        <v>1</v>
      </c>
      <c r="K179" t="str">
        <f t="shared" si="24"/>
        <v>High</v>
      </c>
      <c r="L179">
        <v>0</v>
      </c>
      <c r="M179">
        <v>159</v>
      </c>
      <c r="N179">
        <v>1</v>
      </c>
      <c r="O179" t="str">
        <f t="shared" si="25"/>
        <v>Possible Heart Issue</v>
      </c>
      <c r="P179">
        <v>0</v>
      </c>
      <c r="Q179" t="str">
        <f t="shared" si="26"/>
        <v>Normal</v>
      </c>
      <c r="R179">
        <v>2</v>
      </c>
      <c r="S179">
        <v>1</v>
      </c>
      <c r="T179" t="str">
        <f t="shared" si="27"/>
        <v>1 Vessel Blocked</v>
      </c>
      <c r="U179">
        <v>2</v>
      </c>
      <c r="V179" t="str">
        <f t="shared" si="28"/>
        <v>Fixed Defect</v>
      </c>
      <c r="W179">
        <v>1</v>
      </c>
      <c r="X179" t="str">
        <f t="shared" si="29"/>
        <v>Heart Disease</v>
      </c>
    </row>
    <row r="180" spans="1:24" x14ac:dyDescent="0.35">
      <c r="A180">
        <v>51</v>
      </c>
      <c r="B180">
        <v>1</v>
      </c>
      <c r="C180" t="str">
        <f t="shared" si="20"/>
        <v>Male</v>
      </c>
      <c r="D180">
        <v>2</v>
      </c>
      <c r="E180" t="str">
        <f t="shared" si="21"/>
        <v>Atypical Angina</v>
      </c>
      <c r="F180">
        <v>125</v>
      </c>
      <c r="G180" t="str">
        <f t="shared" si="22"/>
        <v>Elevated</v>
      </c>
      <c r="H180">
        <v>245</v>
      </c>
      <c r="I180" t="str">
        <f t="shared" si="23"/>
        <v>High</v>
      </c>
      <c r="J180">
        <v>1</v>
      </c>
      <c r="K180" t="str">
        <f t="shared" si="24"/>
        <v>High</v>
      </c>
      <c r="L180">
        <v>0</v>
      </c>
      <c r="M180">
        <v>166</v>
      </c>
      <c r="N180">
        <v>0</v>
      </c>
      <c r="O180" t="str">
        <f t="shared" si="25"/>
        <v>Normal</v>
      </c>
      <c r="P180">
        <v>2.4</v>
      </c>
      <c r="Q180" t="str">
        <f t="shared" si="26"/>
        <v>Significant ST Depression</v>
      </c>
      <c r="R180">
        <v>1</v>
      </c>
      <c r="S180">
        <v>0</v>
      </c>
      <c r="T180" t="str">
        <f t="shared" si="27"/>
        <v>No Vessel Blockage</v>
      </c>
      <c r="U180">
        <v>2</v>
      </c>
      <c r="V180" t="str">
        <f t="shared" si="28"/>
        <v>Fixed Defect</v>
      </c>
      <c r="W180">
        <v>1</v>
      </c>
      <c r="X180" t="str">
        <f t="shared" si="29"/>
        <v>Heart Disease</v>
      </c>
    </row>
    <row r="181" spans="1:24" x14ac:dyDescent="0.35">
      <c r="A181">
        <v>44</v>
      </c>
      <c r="B181">
        <v>1</v>
      </c>
      <c r="C181" t="str">
        <f t="shared" si="20"/>
        <v>Male</v>
      </c>
      <c r="D181">
        <v>1</v>
      </c>
      <c r="E181" t="str">
        <f t="shared" si="21"/>
        <v>Typical Angina</v>
      </c>
      <c r="F181">
        <v>130</v>
      </c>
      <c r="G181" t="str">
        <f t="shared" si="22"/>
        <v>Hypertension Stage 1</v>
      </c>
      <c r="H181">
        <v>219</v>
      </c>
      <c r="I181" t="str">
        <f t="shared" si="23"/>
        <v>Borderline High</v>
      </c>
      <c r="J181">
        <v>0</v>
      </c>
      <c r="K181" t="str">
        <f t="shared" si="24"/>
        <v>Normal</v>
      </c>
      <c r="L181">
        <v>0</v>
      </c>
      <c r="M181">
        <v>188</v>
      </c>
      <c r="N181">
        <v>0</v>
      </c>
      <c r="O181" t="str">
        <f t="shared" si="25"/>
        <v>Normal</v>
      </c>
      <c r="P181">
        <v>0</v>
      </c>
      <c r="Q181" t="str">
        <f t="shared" si="26"/>
        <v>Normal</v>
      </c>
      <c r="R181">
        <v>2</v>
      </c>
      <c r="S181">
        <v>0</v>
      </c>
      <c r="T181" t="str">
        <f t="shared" si="27"/>
        <v>No Vessel Blockage</v>
      </c>
      <c r="U181">
        <v>2</v>
      </c>
      <c r="V181" t="str">
        <f t="shared" si="28"/>
        <v>Fixed Defect</v>
      </c>
      <c r="W181">
        <v>1</v>
      </c>
      <c r="X181" t="str">
        <f t="shared" si="29"/>
        <v>Heart Disease</v>
      </c>
    </row>
    <row r="182" spans="1:24" x14ac:dyDescent="0.35">
      <c r="A182">
        <v>39</v>
      </c>
      <c r="B182">
        <v>0</v>
      </c>
      <c r="C182" t="str">
        <f t="shared" si="20"/>
        <v>Female</v>
      </c>
      <c r="D182">
        <v>2</v>
      </c>
      <c r="E182" t="str">
        <f t="shared" si="21"/>
        <v>Atypical Angina</v>
      </c>
      <c r="F182">
        <v>138</v>
      </c>
      <c r="G182" t="str">
        <f t="shared" si="22"/>
        <v>Hypertension Stage 1</v>
      </c>
      <c r="H182">
        <v>220</v>
      </c>
      <c r="I182" t="str">
        <f t="shared" si="23"/>
        <v>Borderline High</v>
      </c>
      <c r="J182">
        <v>0</v>
      </c>
      <c r="K182" t="str">
        <f t="shared" si="24"/>
        <v>Normal</v>
      </c>
      <c r="L182">
        <v>1</v>
      </c>
      <c r="M182">
        <v>152</v>
      </c>
      <c r="N182">
        <v>0</v>
      </c>
      <c r="O182" t="str">
        <f t="shared" si="25"/>
        <v>Normal</v>
      </c>
      <c r="P182">
        <v>0</v>
      </c>
      <c r="Q182" t="str">
        <f t="shared" si="26"/>
        <v>Normal</v>
      </c>
      <c r="R182">
        <v>1</v>
      </c>
      <c r="S182">
        <v>0</v>
      </c>
      <c r="T182" t="str">
        <f t="shared" si="27"/>
        <v>No Vessel Blockage</v>
      </c>
      <c r="U182">
        <v>2</v>
      </c>
      <c r="V182" t="str">
        <f t="shared" si="28"/>
        <v>Fixed Defect</v>
      </c>
      <c r="W182">
        <v>1</v>
      </c>
      <c r="X182" t="str">
        <f t="shared" si="29"/>
        <v>Heart Disease</v>
      </c>
    </row>
    <row r="183" spans="1:24" x14ac:dyDescent="0.35">
      <c r="A183">
        <v>55</v>
      </c>
      <c r="B183">
        <v>1</v>
      </c>
      <c r="C183" t="str">
        <f t="shared" si="20"/>
        <v>Male</v>
      </c>
      <c r="D183">
        <v>0</v>
      </c>
      <c r="E183" t="str">
        <f t="shared" si="21"/>
        <v>Normal</v>
      </c>
      <c r="F183">
        <v>132</v>
      </c>
      <c r="G183" t="str">
        <f t="shared" si="22"/>
        <v>Hypertension Stage 1</v>
      </c>
      <c r="H183">
        <v>353</v>
      </c>
      <c r="I183" t="str">
        <f t="shared" si="23"/>
        <v>High</v>
      </c>
      <c r="J183">
        <v>0</v>
      </c>
      <c r="K183" t="str">
        <f t="shared" si="24"/>
        <v>Normal</v>
      </c>
      <c r="L183">
        <v>1</v>
      </c>
      <c r="M183">
        <v>132</v>
      </c>
      <c r="N183">
        <v>1</v>
      </c>
      <c r="O183" t="str">
        <f t="shared" si="25"/>
        <v>Possible Heart Issue</v>
      </c>
      <c r="P183">
        <v>1.2</v>
      </c>
      <c r="Q183" t="str">
        <f t="shared" si="26"/>
        <v>Mild ST Depression</v>
      </c>
      <c r="R183">
        <v>1</v>
      </c>
      <c r="S183">
        <v>1</v>
      </c>
      <c r="T183" t="str">
        <f t="shared" si="27"/>
        <v>1 Vessel Blocked</v>
      </c>
      <c r="U183">
        <v>3</v>
      </c>
      <c r="V183" t="str">
        <f t="shared" si="28"/>
        <v>Reversible Defect</v>
      </c>
      <c r="W183">
        <v>0</v>
      </c>
      <c r="X183" t="str">
        <f t="shared" si="29"/>
        <v>No Heart Diseaes</v>
      </c>
    </row>
    <row r="184" spans="1:24" x14ac:dyDescent="0.35">
      <c r="A184">
        <v>35</v>
      </c>
      <c r="B184">
        <v>1</v>
      </c>
      <c r="C184" t="str">
        <f t="shared" si="20"/>
        <v>Male</v>
      </c>
      <c r="D184">
        <v>0</v>
      </c>
      <c r="E184" t="str">
        <f t="shared" si="21"/>
        <v>Normal</v>
      </c>
      <c r="F184">
        <v>120</v>
      </c>
      <c r="G184" t="str">
        <f t="shared" si="22"/>
        <v>Elevated</v>
      </c>
      <c r="H184">
        <v>198</v>
      </c>
      <c r="I184" t="str">
        <f t="shared" si="23"/>
        <v>Desirable</v>
      </c>
      <c r="J184">
        <v>0</v>
      </c>
      <c r="K184" t="str">
        <f t="shared" si="24"/>
        <v>Normal</v>
      </c>
      <c r="L184">
        <v>1</v>
      </c>
      <c r="M184">
        <v>130</v>
      </c>
      <c r="N184">
        <v>1</v>
      </c>
      <c r="O184" t="str">
        <f t="shared" si="25"/>
        <v>Possible Heart Issue</v>
      </c>
      <c r="P184">
        <v>1.6</v>
      </c>
      <c r="Q184" t="str">
        <f t="shared" si="26"/>
        <v>Mild ST Depression</v>
      </c>
      <c r="R184">
        <v>1</v>
      </c>
      <c r="S184">
        <v>0</v>
      </c>
      <c r="T184" t="str">
        <f t="shared" si="27"/>
        <v>No Vessel Blockage</v>
      </c>
      <c r="U184">
        <v>3</v>
      </c>
      <c r="V184" t="str">
        <f t="shared" si="28"/>
        <v>Reversible Defect</v>
      </c>
      <c r="W184">
        <v>0</v>
      </c>
      <c r="X184" t="str">
        <f t="shared" si="29"/>
        <v>No Heart Diseaes</v>
      </c>
    </row>
    <row r="185" spans="1:24" x14ac:dyDescent="0.35">
      <c r="A185">
        <v>62</v>
      </c>
      <c r="B185">
        <v>0</v>
      </c>
      <c r="C185" t="str">
        <f t="shared" si="20"/>
        <v>Female</v>
      </c>
      <c r="D185">
        <v>0</v>
      </c>
      <c r="E185" t="str">
        <f t="shared" si="21"/>
        <v>Normal</v>
      </c>
      <c r="F185">
        <v>140</v>
      </c>
      <c r="G185" t="str">
        <f t="shared" si="22"/>
        <v>Hypertension Stage 2</v>
      </c>
      <c r="H185">
        <v>394</v>
      </c>
      <c r="I185" t="str">
        <f t="shared" si="23"/>
        <v>High</v>
      </c>
      <c r="J185">
        <v>0</v>
      </c>
      <c r="K185" t="str">
        <f t="shared" si="24"/>
        <v>Normal</v>
      </c>
      <c r="L185">
        <v>0</v>
      </c>
      <c r="M185">
        <v>157</v>
      </c>
      <c r="N185">
        <v>0</v>
      </c>
      <c r="O185" t="str">
        <f t="shared" si="25"/>
        <v>Normal</v>
      </c>
      <c r="P185">
        <v>1.2</v>
      </c>
      <c r="Q185" t="str">
        <f t="shared" si="26"/>
        <v>Mild ST Depression</v>
      </c>
      <c r="R185">
        <v>1</v>
      </c>
      <c r="S185">
        <v>0</v>
      </c>
      <c r="T185" t="str">
        <f t="shared" si="27"/>
        <v>No Vessel Blockage</v>
      </c>
      <c r="U185">
        <v>2</v>
      </c>
      <c r="V185" t="str">
        <f t="shared" si="28"/>
        <v>Fixed Defect</v>
      </c>
      <c r="W185">
        <v>1</v>
      </c>
      <c r="X185" t="str">
        <f t="shared" si="29"/>
        <v>Heart Disease</v>
      </c>
    </row>
    <row r="186" spans="1:24" x14ac:dyDescent="0.35">
      <c r="A186">
        <v>35</v>
      </c>
      <c r="B186">
        <v>0</v>
      </c>
      <c r="C186" t="str">
        <f t="shared" si="20"/>
        <v>Female</v>
      </c>
      <c r="D186">
        <v>0</v>
      </c>
      <c r="E186" t="str">
        <f t="shared" si="21"/>
        <v>Normal</v>
      </c>
      <c r="F186">
        <v>138</v>
      </c>
      <c r="G186" t="str">
        <f t="shared" si="22"/>
        <v>Hypertension Stage 1</v>
      </c>
      <c r="H186">
        <v>183</v>
      </c>
      <c r="I186" t="str">
        <f t="shared" si="23"/>
        <v>Desirable</v>
      </c>
      <c r="J186">
        <v>0</v>
      </c>
      <c r="K186" t="str">
        <f t="shared" si="24"/>
        <v>Normal</v>
      </c>
      <c r="L186">
        <v>1</v>
      </c>
      <c r="M186">
        <v>182</v>
      </c>
      <c r="N186">
        <v>0</v>
      </c>
      <c r="O186" t="str">
        <f t="shared" si="25"/>
        <v>Normal</v>
      </c>
      <c r="P186">
        <v>1.4</v>
      </c>
      <c r="Q186" t="str">
        <f t="shared" si="26"/>
        <v>Mild ST Depression</v>
      </c>
      <c r="R186">
        <v>2</v>
      </c>
      <c r="S186">
        <v>0</v>
      </c>
      <c r="T186" t="str">
        <f t="shared" si="27"/>
        <v>No Vessel Blockage</v>
      </c>
      <c r="U186">
        <v>2</v>
      </c>
      <c r="V186" t="str">
        <f t="shared" si="28"/>
        <v>Fixed Defect</v>
      </c>
      <c r="W186">
        <v>1</v>
      </c>
      <c r="X186" t="str">
        <f t="shared" si="29"/>
        <v>Heart Disease</v>
      </c>
    </row>
    <row r="187" spans="1:24" x14ac:dyDescent="0.35">
      <c r="A187">
        <v>38</v>
      </c>
      <c r="B187">
        <v>1</v>
      </c>
      <c r="C187" t="str">
        <f t="shared" si="20"/>
        <v>Male</v>
      </c>
      <c r="D187">
        <v>3</v>
      </c>
      <c r="E187" t="str">
        <f t="shared" si="21"/>
        <v>Non-Anginal Pain</v>
      </c>
      <c r="F187">
        <v>120</v>
      </c>
      <c r="G187" t="str">
        <f t="shared" si="22"/>
        <v>Elevated</v>
      </c>
      <c r="H187">
        <v>231</v>
      </c>
      <c r="I187" t="str">
        <f t="shared" si="23"/>
        <v>Borderline High</v>
      </c>
      <c r="J187">
        <v>0</v>
      </c>
      <c r="K187" t="str">
        <f t="shared" si="24"/>
        <v>Normal</v>
      </c>
      <c r="L187">
        <v>1</v>
      </c>
      <c r="M187">
        <v>182</v>
      </c>
      <c r="N187">
        <v>1</v>
      </c>
      <c r="O187" t="str">
        <f t="shared" si="25"/>
        <v>Possible Heart Issue</v>
      </c>
      <c r="P187">
        <v>3.8</v>
      </c>
      <c r="Q187" t="str">
        <f t="shared" si="26"/>
        <v>Significant ST Depression</v>
      </c>
      <c r="R187">
        <v>1</v>
      </c>
      <c r="S187">
        <v>0</v>
      </c>
      <c r="T187" t="str">
        <f t="shared" si="27"/>
        <v>No Vessel Blockage</v>
      </c>
      <c r="U187">
        <v>3</v>
      </c>
      <c r="V187" t="str">
        <f t="shared" si="28"/>
        <v>Reversible Defect</v>
      </c>
      <c r="W187">
        <v>0</v>
      </c>
      <c r="X187" t="str">
        <f t="shared" si="29"/>
        <v>No Heart Diseaes</v>
      </c>
    </row>
    <row r="188" spans="1:24" x14ac:dyDescent="0.35">
      <c r="A188">
        <v>44</v>
      </c>
      <c r="B188">
        <v>1</v>
      </c>
      <c r="C188" t="str">
        <f t="shared" si="20"/>
        <v>Male</v>
      </c>
      <c r="D188">
        <v>2</v>
      </c>
      <c r="E188" t="str">
        <f t="shared" si="21"/>
        <v>Atypical Angina</v>
      </c>
      <c r="F188">
        <v>120</v>
      </c>
      <c r="G188" t="str">
        <f t="shared" si="22"/>
        <v>Elevated</v>
      </c>
      <c r="H188">
        <v>226</v>
      </c>
      <c r="I188" t="str">
        <f t="shared" si="23"/>
        <v>Borderline High</v>
      </c>
      <c r="J188">
        <v>0</v>
      </c>
      <c r="K188" t="str">
        <f t="shared" si="24"/>
        <v>Normal</v>
      </c>
      <c r="L188">
        <v>1</v>
      </c>
      <c r="M188">
        <v>169</v>
      </c>
      <c r="N188">
        <v>0</v>
      </c>
      <c r="O188" t="str">
        <f t="shared" si="25"/>
        <v>Normal</v>
      </c>
      <c r="P188">
        <v>0</v>
      </c>
      <c r="Q188" t="str">
        <f t="shared" si="26"/>
        <v>Normal</v>
      </c>
      <c r="R188">
        <v>2</v>
      </c>
      <c r="S188">
        <v>0</v>
      </c>
      <c r="T188" t="str">
        <f t="shared" si="27"/>
        <v>No Vessel Blockage</v>
      </c>
      <c r="U188">
        <v>2</v>
      </c>
      <c r="V188" t="str">
        <f t="shared" si="28"/>
        <v>Fixed Defect</v>
      </c>
      <c r="W188">
        <v>1</v>
      </c>
      <c r="X188" t="str">
        <f t="shared" si="29"/>
        <v>Heart Disease</v>
      </c>
    </row>
    <row r="189" spans="1:24" x14ac:dyDescent="0.35">
      <c r="A189">
        <v>48</v>
      </c>
      <c r="B189">
        <v>1</v>
      </c>
      <c r="C189" t="str">
        <f t="shared" si="20"/>
        <v>Male</v>
      </c>
      <c r="D189">
        <v>0</v>
      </c>
      <c r="E189" t="str">
        <f t="shared" si="21"/>
        <v>Normal</v>
      </c>
      <c r="F189">
        <v>122</v>
      </c>
      <c r="G189" t="str">
        <f t="shared" si="22"/>
        <v>Elevated</v>
      </c>
      <c r="H189">
        <v>222</v>
      </c>
      <c r="I189" t="str">
        <f t="shared" si="23"/>
        <v>Borderline High</v>
      </c>
      <c r="J189">
        <v>0</v>
      </c>
      <c r="K189" t="str">
        <f t="shared" si="24"/>
        <v>Normal</v>
      </c>
      <c r="L189">
        <v>0</v>
      </c>
      <c r="M189">
        <v>186</v>
      </c>
      <c r="N189">
        <v>0</v>
      </c>
      <c r="O189" t="str">
        <f t="shared" si="25"/>
        <v>Normal</v>
      </c>
      <c r="P189">
        <v>0</v>
      </c>
      <c r="Q189" t="str">
        <f t="shared" si="26"/>
        <v>Normal</v>
      </c>
      <c r="R189">
        <v>2</v>
      </c>
      <c r="S189">
        <v>0</v>
      </c>
      <c r="T189" t="str">
        <f t="shared" si="27"/>
        <v>No Vessel Blockage</v>
      </c>
      <c r="U189">
        <v>2</v>
      </c>
      <c r="V189" t="str">
        <f t="shared" si="28"/>
        <v>Fixed Defect</v>
      </c>
      <c r="W189">
        <v>1</v>
      </c>
      <c r="X189" t="str">
        <f t="shared" si="29"/>
        <v>Heart Disease</v>
      </c>
    </row>
    <row r="190" spans="1:24" x14ac:dyDescent="0.35">
      <c r="A190">
        <v>67</v>
      </c>
      <c r="B190">
        <v>1</v>
      </c>
      <c r="C190" t="str">
        <f t="shared" si="20"/>
        <v>Male</v>
      </c>
      <c r="D190">
        <v>0</v>
      </c>
      <c r="E190" t="str">
        <f t="shared" si="21"/>
        <v>Normal</v>
      </c>
      <c r="F190">
        <v>120</v>
      </c>
      <c r="G190" t="str">
        <f t="shared" si="22"/>
        <v>Elevated</v>
      </c>
      <c r="H190">
        <v>237</v>
      </c>
      <c r="I190" t="str">
        <f t="shared" si="23"/>
        <v>Borderline High</v>
      </c>
      <c r="J190">
        <v>0</v>
      </c>
      <c r="K190" t="str">
        <f t="shared" si="24"/>
        <v>Normal</v>
      </c>
      <c r="L190">
        <v>1</v>
      </c>
      <c r="M190">
        <v>71</v>
      </c>
      <c r="N190">
        <v>0</v>
      </c>
      <c r="O190" t="str">
        <f t="shared" si="25"/>
        <v>Normal</v>
      </c>
      <c r="P190">
        <v>1</v>
      </c>
      <c r="Q190" t="str">
        <f t="shared" si="26"/>
        <v>Mild ST Depression</v>
      </c>
      <c r="R190">
        <v>1</v>
      </c>
      <c r="S190">
        <v>0</v>
      </c>
      <c r="T190" t="str">
        <f t="shared" si="27"/>
        <v>No Vessel Blockage</v>
      </c>
      <c r="U190">
        <v>2</v>
      </c>
      <c r="V190" t="str">
        <f t="shared" si="28"/>
        <v>Fixed Defect</v>
      </c>
      <c r="W190">
        <v>0</v>
      </c>
      <c r="X190" t="str">
        <f t="shared" si="29"/>
        <v>No Heart Diseaes</v>
      </c>
    </row>
    <row r="191" spans="1:24" x14ac:dyDescent="0.35">
      <c r="A191">
        <v>58</v>
      </c>
      <c r="B191">
        <v>1</v>
      </c>
      <c r="C191" t="str">
        <f t="shared" si="20"/>
        <v>Male</v>
      </c>
      <c r="D191">
        <v>2</v>
      </c>
      <c r="E191" t="str">
        <f t="shared" si="21"/>
        <v>Atypical Angina</v>
      </c>
      <c r="F191">
        <v>132</v>
      </c>
      <c r="G191" t="str">
        <f t="shared" si="22"/>
        <v>Hypertension Stage 1</v>
      </c>
      <c r="H191">
        <v>224</v>
      </c>
      <c r="I191" t="str">
        <f t="shared" si="23"/>
        <v>Borderline High</v>
      </c>
      <c r="J191">
        <v>0</v>
      </c>
      <c r="K191" t="str">
        <f t="shared" si="24"/>
        <v>Normal</v>
      </c>
      <c r="L191">
        <v>0</v>
      </c>
      <c r="M191">
        <v>173</v>
      </c>
      <c r="N191">
        <v>0</v>
      </c>
      <c r="O191" t="str">
        <f t="shared" si="25"/>
        <v>Normal</v>
      </c>
      <c r="P191">
        <v>3.2</v>
      </c>
      <c r="Q191" t="str">
        <f t="shared" si="26"/>
        <v>Significant ST Depression</v>
      </c>
      <c r="R191">
        <v>2</v>
      </c>
      <c r="S191">
        <v>2</v>
      </c>
      <c r="T191" t="str">
        <f t="shared" si="27"/>
        <v>2 Vessels Blocked</v>
      </c>
      <c r="U191">
        <v>3</v>
      </c>
      <c r="V191" t="str">
        <f t="shared" si="28"/>
        <v>Reversible Defect</v>
      </c>
      <c r="W191">
        <v>0</v>
      </c>
      <c r="X191" t="str">
        <f t="shared" si="29"/>
        <v>No Heart Diseaes</v>
      </c>
    </row>
    <row r="192" spans="1:24" x14ac:dyDescent="0.35">
      <c r="A192">
        <v>71</v>
      </c>
      <c r="B192">
        <v>0</v>
      </c>
      <c r="C192" t="str">
        <f t="shared" si="20"/>
        <v>Female</v>
      </c>
      <c r="D192">
        <v>2</v>
      </c>
      <c r="E192" t="str">
        <f t="shared" si="21"/>
        <v>Atypical Angina</v>
      </c>
      <c r="F192">
        <v>110</v>
      </c>
      <c r="G192" t="str">
        <f t="shared" si="22"/>
        <v>Normal</v>
      </c>
      <c r="H192">
        <v>265</v>
      </c>
      <c r="I192" t="str">
        <f t="shared" si="23"/>
        <v>High</v>
      </c>
      <c r="J192">
        <v>1</v>
      </c>
      <c r="K192" t="str">
        <f t="shared" si="24"/>
        <v>High</v>
      </c>
      <c r="L192">
        <v>0</v>
      </c>
      <c r="M192">
        <v>130</v>
      </c>
      <c r="N192">
        <v>0</v>
      </c>
      <c r="O192" t="str">
        <f t="shared" si="25"/>
        <v>Normal</v>
      </c>
      <c r="P192">
        <v>0</v>
      </c>
      <c r="Q192" t="str">
        <f t="shared" si="26"/>
        <v>Normal</v>
      </c>
      <c r="R192">
        <v>2</v>
      </c>
      <c r="S192">
        <v>1</v>
      </c>
      <c r="T192" t="str">
        <f t="shared" si="27"/>
        <v>1 Vessel Blocked</v>
      </c>
      <c r="U192">
        <v>2</v>
      </c>
      <c r="V192" t="str">
        <f t="shared" si="28"/>
        <v>Fixed Defect</v>
      </c>
      <c r="W192">
        <v>1</v>
      </c>
      <c r="X192" t="str">
        <f t="shared" si="29"/>
        <v>Heart Disease</v>
      </c>
    </row>
    <row r="193" spans="1:24" x14ac:dyDescent="0.35">
      <c r="A193">
        <v>43</v>
      </c>
      <c r="B193">
        <v>1</v>
      </c>
      <c r="C193" t="str">
        <f t="shared" si="20"/>
        <v>Male</v>
      </c>
      <c r="D193">
        <v>0</v>
      </c>
      <c r="E193" t="str">
        <f t="shared" si="21"/>
        <v>Normal</v>
      </c>
      <c r="F193">
        <v>110</v>
      </c>
      <c r="G193" t="str">
        <f t="shared" si="22"/>
        <v>Normal</v>
      </c>
      <c r="H193">
        <v>211</v>
      </c>
      <c r="I193" t="str">
        <f t="shared" si="23"/>
        <v>Borderline High</v>
      </c>
      <c r="J193">
        <v>0</v>
      </c>
      <c r="K193" t="str">
        <f t="shared" si="24"/>
        <v>Normal</v>
      </c>
      <c r="L193">
        <v>1</v>
      </c>
      <c r="M193">
        <v>161</v>
      </c>
      <c r="N193">
        <v>0</v>
      </c>
      <c r="O193" t="str">
        <f t="shared" si="25"/>
        <v>Normal</v>
      </c>
      <c r="P193">
        <v>0</v>
      </c>
      <c r="Q193" t="str">
        <f t="shared" si="26"/>
        <v>Normal</v>
      </c>
      <c r="R193">
        <v>2</v>
      </c>
      <c r="S193">
        <v>0</v>
      </c>
      <c r="T193" t="str">
        <f t="shared" si="27"/>
        <v>No Vessel Blockage</v>
      </c>
      <c r="U193">
        <v>3</v>
      </c>
      <c r="V193" t="str">
        <f t="shared" si="28"/>
        <v>Reversible Defect</v>
      </c>
      <c r="W193">
        <v>1</v>
      </c>
      <c r="X193" t="str">
        <f t="shared" si="29"/>
        <v>Heart Disease</v>
      </c>
    </row>
    <row r="194" spans="1:24" x14ac:dyDescent="0.35">
      <c r="A194">
        <v>44</v>
      </c>
      <c r="B194">
        <v>1</v>
      </c>
      <c r="C194" t="str">
        <f t="shared" si="20"/>
        <v>Male</v>
      </c>
      <c r="D194">
        <v>1</v>
      </c>
      <c r="E194" t="str">
        <f t="shared" si="21"/>
        <v>Typical Angina</v>
      </c>
      <c r="F194">
        <v>120</v>
      </c>
      <c r="G194" t="str">
        <f t="shared" si="22"/>
        <v>Elevated</v>
      </c>
      <c r="H194">
        <v>263</v>
      </c>
      <c r="I194" t="str">
        <f t="shared" si="23"/>
        <v>High</v>
      </c>
      <c r="J194">
        <v>0</v>
      </c>
      <c r="K194" t="str">
        <f t="shared" si="24"/>
        <v>Normal</v>
      </c>
      <c r="L194">
        <v>1</v>
      </c>
      <c r="M194">
        <v>173</v>
      </c>
      <c r="N194">
        <v>0</v>
      </c>
      <c r="O194" t="str">
        <f t="shared" si="25"/>
        <v>Normal</v>
      </c>
      <c r="P194">
        <v>0</v>
      </c>
      <c r="Q194" t="str">
        <f t="shared" si="26"/>
        <v>Normal</v>
      </c>
      <c r="R194">
        <v>2</v>
      </c>
      <c r="S194">
        <v>0</v>
      </c>
      <c r="T194" t="str">
        <f t="shared" si="27"/>
        <v>No Vessel Blockage</v>
      </c>
      <c r="U194">
        <v>3</v>
      </c>
      <c r="V194" t="str">
        <f t="shared" si="28"/>
        <v>Reversible Defect</v>
      </c>
      <c r="W194">
        <v>1</v>
      </c>
      <c r="X194" t="str">
        <f t="shared" si="29"/>
        <v>Heart Disease</v>
      </c>
    </row>
    <row r="195" spans="1:24" x14ac:dyDescent="0.35">
      <c r="A195">
        <v>66</v>
      </c>
      <c r="B195">
        <v>1</v>
      </c>
      <c r="C195" t="str">
        <f t="shared" ref="C195:C258" si="30">CHOOSE(B195+1, "Female", "Male")</f>
        <v>Male</v>
      </c>
      <c r="D195">
        <v>0</v>
      </c>
      <c r="E195" t="str">
        <f t="shared" ref="E195:E258" si="31">CHOOSE(D195+1,"Normal","Typical Angina","Atypical Angina","Non-Anginal Pain")</f>
        <v>Normal</v>
      </c>
      <c r="F195">
        <v>160</v>
      </c>
      <c r="G195" t="str">
        <f t="shared" ref="G195:G258" si="32">_xlfn.IFS(F195&lt;120, "Normal", F195&lt;130, "Elevated", F195&lt;140, "Hypertension Stage 1", F195&gt;=140, "Hypertension Stage 2")</f>
        <v>Hypertension Stage 2</v>
      </c>
      <c r="H195">
        <v>228</v>
      </c>
      <c r="I195" t="str">
        <f t="shared" ref="I195:I258" si="33">_xlfn.IFS(H195&lt;200, "Desirable", H195&lt;240, "Borderline High", H195&gt;=240, "High")</f>
        <v>Borderline High</v>
      </c>
      <c r="J195">
        <v>0</v>
      </c>
      <c r="K195" t="str">
        <f t="shared" ref="K195:K258" si="34">IF(J195 =0,"Normal", "High")</f>
        <v>Normal</v>
      </c>
      <c r="L195">
        <v>0</v>
      </c>
      <c r="M195">
        <v>138</v>
      </c>
      <c r="N195">
        <v>0</v>
      </c>
      <c r="O195" t="str">
        <f t="shared" ref="O195:O258" si="35">IF(N195=0,"Normal","Possible Heart Issue")</f>
        <v>Normal</v>
      </c>
      <c r="P195">
        <v>2.2999999999999998</v>
      </c>
      <c r="Q195" t="str">
        <f t="shared" ref="Q195:Q258" si="36">IF(P195=0, "Normal", IF(P195&lt;=2, "Mild ST Depression", "Significant ST Depression"))</f>
        <v>Significant ST Depression</v>
      </c>
      <c r="R195">
        <v>2</v>
      </c>
      <c r="S195">
        <v>0</v>
      </c>
      <c r="T195" t="str">
        <f t="shared" ref="T195:T258" si="37">_xlfn.IFS(S195=0, "No Vessel Blockage", S195=1, "1 Vessel Blocked", S195=2, "2 Vessels Blocked",S195=3, "3 Vessels Blocked", S195&gt;=4, "Severe Blockage")</f>
        <v>No Vessel Blockage</v>
      </c>
      <c r="U195">
        <v>1</v>
      </c>
      <c r="V195" t="str">
        <f t="shared" ref="V195:V258" si="38">CHOOSE(U195+1, "Unknown", "Normal", "Fixed Defect", "Reversible Defect")</f>
        <v>Normal</v>
      </c>
      <c r="W195">
        <v>1</v>
      </c>
      <c r="X195" t="str">
        <f t="shared" ref="X195:X258" si="39">IF(W195,"Heart Disease","No Heart Diseaes")</f>
        <v>Heart Disease</v>
      </c>
    </row>
    <row r="196" spans="1:24" x14ac:dyDescent="0.35">
      <c r="A196">
        <v>57</v>
      </c>
      <c r="B196">
        <v>1</v>
      </c>
      <c r="C196" t="str">
        <f t="shared" si="30"/>
        <v>Male</v>
      </c>
      <c r="D196">
        <v>0</v>
      </c>
      <c r="E196" t="str">
        <f t="shared" si="31"/>
        <v>Normal</v>
      </c>
      <c r="F196">
        <v>132</v>
      </c>
      <c r="G196" t="str">
        <f t="shared" si="32"/>
        <v>Hypertension Stage 1</v>
      </c>
      <c r="H196">
        <v>207</v>
      </c>
      <c r="I196" t="str">
        <f t="shared" si="33"/>
        <v>Borderline High</v>
      </c>
      <c r="J196">
        <v>0</v>
      </c>
      <c r="K196" t="str">
        <f t="shared" si="34"/>
        <v>Normal</v>
      </c>
      <c r="L196">
        <v>1</v>
      </c>
      <c r="M196">
        <v>168</v>
      </c>
      <c r="N196">
        <v>1</v>
      </c>
      <c r="O196" t="str">
        <f t="shared" si="35"/>
        <v>Possible Heart Issue</v>
      </c>
      <c r="P196">
        <v>0</v>
      </c>
      <c r="Q196" t="str">
        <f t="shared" si="36"/>
        <v>Normal</v>
      </c>
      <c r="R196">
        <v>2</v>
      </c>
      <c r="S196">
        <v>0</v>
      </c>
      <c r="T196" t="str">
        <f t="shared" si="37"/>
        <v>No Vessel Blockage</v>
      </c>
      <c r="U196">
        <v>3</v>
      </c>
      <c r="V196" t="str">
        <f t="shared" si="38"/>
        <v>Reversible Defect</v>
      </c>
      <c r="W196">
        <v>1</v>
      </c>
      <c r="X196" t="str">
        <f t="shared" si="39"/>
        <v>Heart Disease</v>
      </c>
    </row>
    <row r="197" spans="1:24" x14ac:dyDescent="0.35">
      <c r="A197">
        <v>41</v>
      </c>
      <c r="B197">
        <v>0</v>
      </c>
      <c r="C197" t="str">
        <f t="shared" si="30"/>
        <v>Female</v>
      </c>
      <c r="D197">
        <v>1</v>
      </c>
      <c r="E197" t="str">
        <f t="shared" si="31"/>
        <v>Typical Angina</v>
      </c>
      <c r="F197">
        <v>105</v>
      </c>
      <c r="G197" t="str">
        <f t="shared" si="32"/>
        <v>Normal</v>
      </c>
      <c r="H197">
        <v>198</v>
      </c>
      <c r="I197" t="str">
        <f t="shared" si="33"/>
        <v>Desirable</v>
      </c>
      <c r="J197">
        <v>0</v>
      </c>
      <c r="K197" t="str">
        <f t="shared" si="34"/>
        <v>Normal</v>
      </c>
      <c r="L197">
        <v>1</v>
      </c>
      <c r="M197">
        <v>168</v>
      </c>
      <c r="N197">
        <v>0</v>
      </c>
      <c r="O197" t="str">
        <f t="shared" si="35"/>
        <v>Normal</v>
      </c>
      <c r="P197">
        <v>0</v>
      </c>
      <c r="Q197" t="str">
        <f t="shared" si="36"/>
        <v>Normal</v>
      </c>
      <c r="R197">
        <v>2</v>
      </c>
      <c r="S197">
        <v>1</v>
      </c>
      <c r="T197" t="str">
        <f t="shared" si="37"/>
        <v>1 Vessel Blocked</v>
      </c>
      <c r="U197">
        <v>2</v>
      </c>
      <c r="V197" t="str">
        <f t="shared" si="38"/>
        <v>Fixed Defect</v>
      </c>
      <c r="W197">
        <v>1</v>
      </c>
      <c r="X197" t="str">
        <f t="shared" si="39"/>
        <v>Heart Disease</v>
      </c>
    </row>
    <row r="198" spans="1:24" x14ac:dyDescent="0.35">
      <c r="A198">
        <v>45</v>
      </c>
      <c r="B198">
        <v>0</v>
      </c>
      <c r="C198" t="str">
        <f t="shared" si="30"/>
        <v>Female</v>
      </c>
      <c r="D198">
        <v>1</v>
      </c>
      <c r="E198" t="str">
        <f t="shared" si="31"/>
        <v>Typical Angina</v>
      </c>
      <c r="F198">
        <v>130</v>
      </c>
      <c r="G198" t="str">
        <f t="shared" si="32"/>
        <v>Hypertension Stage 1</v>
      </c>
      <c r="H198">
        <v>234</v>
      </c>
      <c r="I198" t="str">
        <f t="shared" si="33"/>
        <v>Borderline High</v>
      </c>
      <c r="J198">
        <v>0</v>
      </c>
      <c r="K198" t="str">
        <f t="shared" si="34"/>
        <v>Normal</v>
      </c>
      <c r="L198">
        <v>0</v>
      </c>
      <c r="M198">
        <v>175</v>
      </c>
      <c r="N198">
        <v>0</v>
      </c>
      <c r="O198" t="str">
        <f t="shared" si="35"/>
        <v>Normal</v>
      </c>
      <c r="P198">
        <v>0.6</v>
      </c>
      <c r="Q198" t="str">
        <f t="shared" si="36"/>
        <v>Mild ST Depression</v>
      </c>
      <c r="R198">
        <v>1</v>
      </c>
      <c r="S198">
        <v>0</v>
      </c>
      <c r="T198" t="str">
        <f t="shared" si="37"/>
        <v>No Vessel Blockage</v>
      </c>
      <c r="U198">
        <v>2</v>
      </c>
      <c r="V198" t="str">
        <f t="shared" si="38"/>
        <v>Fixed Defect</v>
      </c>
      <c r="W198">
        <v>1</v>
      </c>
      <c r="X198" t="str">
        <f t="shared" si="39"/>
        <v>Heart Disease</v>
      </c>
    </row>
    <row r="199" spans="1:24" x14ac:dyDescent="0.35">
      <c r="A199">
        <v>35</v>
      </c>
      <c r="B199">
        <v>1</v>
      </c>
      <c r="C199" t="str">
        <f t="shared" si="30"/>
        <v>Male</v>
      </c>
      <c r="D199">
        <v>1</v>
      </c>
      <c r="E199" t="str">
        <f t="shared" si="31"/>
        <v>Typical Angina</v>
      </c>
      <c r="F199">
        <v>122</v>
      </c>
      <c r="G199" t="str">
        <f t="shared" si="32"/>
        <v>Elevated</v>
      </c>
      <c r="H199">
        <v>192</v>
      </c>
      <c r="I199" t="str">
        <f t="shared" si="33"/>
        <v>Desirable</v>
      </c>
      <c r="J199">
        <v>0</v>
      </c>
      <c r="K199" t="str">
        <f t="shared" si="34"/>
        <v>Normal</v>
      </c>
      <c r="L199">
        <v>1</v>
      </c>
      <c r="M199">
        <v>174</v>
      </c>
      <c r="N199">
        <v>0</v>
      </c>
      <c r="O199" t="str">
        <f t="shared" si="35"/>
        <v>Normal</v>
      </c>
      <c r="P199">
        <v>0</v>
      </c>
      <c r="Q199" t="str">
        <f t="shared" si="36"/>
        <v>Normal</v>
      </c>
      <c r="R199">
        <v>2</v>
      </c>
      <c r="S199">
        <v>0</v>
      </c>
      <c r="T199" t="str">
        <f t="shared" si="37"/>
        <v>No Vessel Blockage</v>
      </c>
      <c r="U199">
        <v>2</v>
      </c>
      <c r="V199" t="str">
        <f t="shared" si="38"/>
        <v>Fixed Defect</v>
      </c>
      <c r="W199">
        <v>1</v>
      </c>
      <c r="X199" t="str">
        <f t="shared" si="39"/>
        <v>Heart Disease</v>
      </c>
    </row>
    <row r="200" spans="1:24" x14ac:dyDescent="0.35">
      <c r="A200">
        <v>41</v>
      </c>
      <c r="B200">
        <v>0</v>
      </c>
      <c r="C200" t="str">
        <f t="shared" si="30"/>
        <v>Female</v>
      </c>
      <c r="D200">
        <v>1</v>
      </c>
      <c r="E200" t="str">
        <f t="shared" si="31"/>
        <v>Typical Angina</v>
      </c>
      <c r="F200">
        <v>130</v>
      </c>
      <c r="G200" t="str">
        <f t="shared" si="32"/>
        <v>Hypertension Stage 1</v>
      </c>
      <c r="H200">
        <v>204</v>
      </c>
      <c r="I200" t="str">
        <f t="shared" si="33"/>
        <v>Borderline High</v>
      </c>
      <c r="J200">
        <v>0</v>
      </c>
      <c r="K200" t="str">
        <f t="shared" si="34"/>
        <v>Normal</v>
      </c>
      <c r="L200">
        <v>0</v>
      </c>
      <c r="M200">
        <v>172</v>
      </c>
      <c r="N200">
        <v>0</v>
      </c>
      <c r="O200" t="str">
        <f t="shared" si="35"/>
        <v>Normal</v>
      </c>
      <c r="P200">
        <v>1.4</v>
      </c>
      <c r="Q200" t="str">
        <f t="shared" si="36"/>
        <v>Mild ST Depression</v>
      </c>
      <c r="R200">
        <v>2</v>
      </c>
      <c r="S200">
        <v>0</v>
      </c>
      <c r="T200" t="str">
        <f t="shared" si="37"/>
        <v>No Vessel Blockage</v>
      </c>
      <c r="U200">
        <v>2</v>
      </c>
      <c r="V200" t="str">
        <f t="shared" si="38"/>
        <v>Fixed Defect</v>
      </c>
      <c r="W200">
        <v>1</v>
      </c>
      <c r="X200" t="str">
        <f t="shared" si="39"/>
        <v>Heart Disease</v>
      </c>
    </row>
    <row r="201" spans="1:24" x14ac:dyDescent="0.35">
      <c r="A201">
        <v>64</v>
      </c>
      <c r="B201">
        <v>0</v>
      </c>
      <c r="C201" t="str">
        <f t="shared" si="30"/>
        <v>Female</v>
      </c>
      <c r="D201">
        <v>2</v>
      </c>
      <c r="E201" t="str">
        <f t="shared" si="31"/>
        <v>Atypical Angina</v>
      </c>
      <c r="F201">
        <v>140</v>
      </c>
      <c r="G201" t="str">
        <f t="shared" si="32"/>
        <v>Hypertension Stage 2</v>
      </c>
      <c r="H201">
        <v>313</v>
      </c>
      <c r="I201" t="str">
        <f t="shared" si="33"/>
        <v>High</v>
      </c>
      <c r="J201">
        <v>0</v>
      </c>
      <c r="K201" t="str">
        <f t="shared" si="34"/>
        <v>Normal</v>
      </c>
      <c r="L201">
        <v>1</v>
      </c>
      <c r="M201">
        <v>133</v>
      </c>
      <c r="N201">
        <v>0</v>
      </c>
      <c r="O201" t="str">
        <f t="shared" si="35"/>
        <v>Normal</v>
      </c>
      <c r="P201">
        <v>0.2</v>
      </c>
      <c r="Q201" t="str">
        <f t="shared" si="36"/>
        <v>Mild ST Depression</v>
      </c>
      <c r="R201">
        <v>2</v>
      </c>
      <c r="S201">
        <v>0</v>
      </c>
      <c r="T201" t="str">
        <f t="shared" si="37"/>
        <v>No Vessel Blockage</v>
      </c>
      <c r="U201">
        <v>3</v>
      </c>
      <c r="V201" t="str">
        <f t="shared" si="38"/>
        <v>Reversible Defect</v>
      </c>
      <c r="W201">
        <v>1</v>
      </c>
      <c r="X201" t="str">
        <f t="shared" si="39"/>
        <v>Heart Disease</v>
      </c>
    </row>
    <row r="202" spans="1:24" x14ac:dyDescent="0.35">
      <c r="A202">
        <v>71</v>
      </c>
      <c r="B202">
        <v>0</v>
      </c>
      <c r="C202" t="str">
        <f t="shared" si="30"/>
        <v>Female</v>
      </c>
      <c r="D202">
        <v>1</v>
      </c>
      <c r="E202" t="str">
        <f t="shared" si="31"/>
        <v>Typical Angina</v>
      </c>
      <c r="F202">
        <v>160</v>
      </c>
      <c r="G202" t="str">
        <f t="shared" si="32"/>
        <v>Hypertension Stage 2</v>
      </c>
      <c r="H202">
        <v>302</v>
      </c>
      <c r="I202" t="str">
        <f t="shared" si="33"/>
        <v>High</v>
      </c>
      <c r="J202">
        <v>0</v>
      </c>
      <c r="K202" t="str">
        <f t="shared" si="34"/>
        <v>Normal</v>
      </c>
      <c r="L202">
        <v>1</v>
      </c>
      <c r="M202">
        <v>162</v>
      </c>
      <c r="N202">
        <v>0</v>
      </c>
      <c r="O202" t="str">
        <f t="shared" si="35"/>
        <v>Normal</v>
      </c>
      <c r="P202">
        <v>0.4</v>
      </c>
      <c r="Q202" t="str">
        <f t="shared" si="36"/>
        <v>Mild ST Depression</v>
      </c>
      <c r="R202">
        <v>2</v>
      </c>
      <c r="S202">
        <v>2</v>
      </c>
      <c r="T202" t="str">
        <f t="shared" si="37"/>
        <v>2 Vessels Blocked</v>
      </c>
      <c r="U202">
        <v>2</v>
      </c>
      <c r="V202" t="str">
        <f t="shared" si="38"/>
        <v>Fixed Defect</v>
      </c>
      <c r="W202">
        <v>1</v>
      </c>
      <c r="X202" t="str">
        <f t="shared" si="39"/>
        <v>Heart Disease</v>
      </c>
    </row>
    <row r="203" spans="1:24" x14ac:dyDescent="0.35">
      <c r="A203">
        <v>58</v>
      </c>
      <c r="B203">
        <v>0</v>
      </c>
      <c r="C203" t="str">
        <f t="shared" si="30"/>
        <v>Female</v>
      </c>
      <c r="D203">
        <v>2</v>
      </c>
      <c r="E203" t="str">
        <f t="shared" si="31"/>
        <v>Atypical Angina</v>
      </c>
      <c r="F203">
        <v>120</v>
      </c>
      <c r="G203" t="str">
        <f t="shared" si="32"/>
        <v>Elevated</v>
      </c>
      <c r="H203">
        <v>340</v>
      </c>
      <c r="I203" t="str">
        <f t="shared" si="33"/>
        <v>High</v>
      </c>
      <c r="J203">
        <v>0</v>
      </c>
      <c r="K203" t="str">
        <f t="shared" si="34"/>
        <v>Normal</v>
      </c>
      <c r="L203">
        <v>1</v>
      </c>
      <c r="M203">
        <v>172</v>
      </c>
      <c r="N203">
        <v>0</v>
      </c>
      <c r="O203" t="str">
        <f t="shared" si="35"/>
        <v>Normal</v>
      </c>
      <c r="P203">
        <v>0</v>
      </c>
      <c r="Q203" t="str">
        <f t="shared" si="36"/>
        <v>Normal</v>
      </c>
      <c r="R203">
        <v>2</v>
      </c>
      <c r="S203">
        <v>0</v>
      </c>
      <c r="T203" t="str">
        <f t="shared" si="37"/>
        <v>No Vessel Blockage</v>
      </c>
      <c r="U203">
        <v>2</v>
      </c>
      <c r="V203" t="str">
        <f t="shared" si="38"/>
        <v>Fixed Defect</v>
      </c>
      <c r="W203">
        <v>1</v>
      </c>
      <c r="X203" t="str">
        <f t="shared" si="39"/>
        <v>Heart Disease</v>
      </c>
    </row>
    <row r="204" spans="1:24" x14ac:dyDescent="0.35">
      <c r="A204">
        <v>58</v>
      </c>
      <c r="B204">
        <v>1</v>
      </c>
      <c r="C204" t="str">
        <f t="shared" si="30"/>
        <v>Male</v>
      </c>
      <c r="D204">
        <v>0</v>
      </c>
      <c r="E204" t="str">
        <f t="shared" si="31"/>
        <v>Normal</v>
      </c>
      <c r="F204">
        <v>128</v>
      </c>
      <c r="G204" t="str">
        <f t="shared" si="32"/>
        <v>Elevated</v>
      </c>
      <c r="H204">
        <v>259</v>
      </c>
      <c r="I204" t="str">
        <f t="shared" si="33"/>
        <v>High</v>
      </c>
      <c r="J204">
        <v>0</v>
      </c>
      <c r="K204" t="str">
        <f t="shared" si="34"/>
        <v>Normal</v>
      </c>
      <c r="L204">
        <v>0</v>
      </c>
      <c r="M204">
        <v>130</v>
      </c>
      <c r="N204">
        <v>1</v>
      </c>
      <c r="O204" t="str">
        <f t="shared" si="35"/>
        <v>Possible Heart Issue</v>
      </c>
      <c r="P204">
        <v>3</v>
      </c>
      <c r="Q204" t="str">
        <f t="shared" si="36"/>
        <v>Significant ST Depression</v>
      </c>
      <c r="R204">
        <v>1</v>
      </c>
      <c r="S204">
        <v>2</v>
      </c>
      <c r="T204" t="str">
        <f t="shared" si="37"/>
        <v>2 Vessels Blocked</v>
      </c>
      <c r="U204">
        <v>3</v>
      </c>
      <c r="V204" t="str">
        <f t="shared" si="38"/>
        <v>Reversible Defect</v>
      </c>
      <c r="W204">
        <v>0</v>
      </c>
      <c r="X204" t="str">
        <f t="shared" si="39"/>
        <v>No Heart Diseaes</v>
      </c>
    </row>
    <row r="205" spans="1:24" x14ac:dyDescent="0.35">
      <c r="A205">
        <v>61</v>
      </c>
      <c r="B205">
        <v>1</v>
      </c>
      <c r="C205" t="str">
        <f t="shared" si="30"/>
        <v>Male</v>
      </c>
      <c r="D205">
        <v>2</v>
      </c>
      <c r="E205" t="str">
        <f t="shared" si="31"/>
        <v>Atypical Angina</v>
      </c>
      <c r="F205">
        <v>150</v>
      </c>
      <c r="G205" t="str">
        <f t="shared" si="32"/>
        <v>Hypertension Stage 2</v>
      </c>
      <c r="H205">
        <v>243</v>
      </c>
      <c r="I205" t="str">
        <f t="shared" si="33"/>
        <v>High</v>
      </c>
      <c r="J205">
        <v>1</v>
      </c>
      <c r="K205" t="str">
        <f t="shared" si="34"/>
        <v>High</v>
      </c>
      <c r="L205">
        <v>1</v>
      </c>
      <c r="M205">
        <v>137</v>
      </c>
      <c r="N205">
        <v>1</v>
      </c>
      <c r="O205" t="str">
        <f t="shared" si="35"/>
        <v>Possible Heart Issue</v>
      </c>
      <c r="P205">
        <v>1</v>
      </c>
      <c r="Q205" t="str">
        <f t="shared" si="36"/>
        <v>Mild ST Depression</v>
      </c>
      <c r="R205">
        <v>1</v>
      </c>
      <c r="S205">
        <v>0</v>
      </c>
      <c r="T205" t="str">
        <f t="shared" si="37"/>
        <v>No Vessel Blockage</v>
      </c>
      <c r="U205">
        <v>2</v>
      </c>
      <c r="V205" t="str">
        <f t="shared" si="38"/>
        <v>Fixed Defect</v>
      </c>
      <c r="W205">
        <v>1</v>
      </c>
      <c r="X205" t="str">
        <f t="shared" si="39"/>
        <v>Heart Disease</v>
      </c>
    </row>
    <row r="206" spans="1:24" x14ac:dyDescent="0.35">
      <c r="A206">
        <v>58</v>
      </c>
      <c r="B206">
        <v>1</v>
      </c>
      <c r="C206" t="str">
        <f t="shared" si="30"/>
        <v>Male</v>
      </c>
      <c r="D206">
        <v>0</v>
      </c>
      <c r="E206" t="str">
        <f t="shared" si="31"/>
        <v>Normal</v>
      </c>
      <c r="F206">
        <v>150</v>
      </c>
      <c r="G206" t="str">
        <f t="shared" si="32"/>
        <v>Hypertension Stage 2</v>
      </c>
      <c r="H206">
        <v>270</v>
      </c>
      <c r="I206" t="str">
        <f t="shared" si="33"/>
        <v>High</v>
      </c>
      <c r="J206">
        <v>0</v>
      </c>
      <c r="K206" t="str">
        <f t="shared" si="34"/>
        <v>Normal</v>
      </c>
      <c r="L206">
        <v>0</v>
      </c>
      <c r="M206">
        <v>111</v>
      </c>
      <c r="N206">
        <v>1</v>
      </c>
      <c r="O206" t="str">
        <f t="shared" si="35"/>
        <v>Possible Heart Issue</v>
      </c>
      <c r="P206">
        <v>0.8</v>
      </c>
      <c r="Q206" t="str">
        <f t="shared" si="36"/>
        <v>Mild ST Depression</v>
      </c>
      <c r="R206">
        <v>2</v>
      </c>
      <c r="S206">
        <v>0</v>
      </c>
      <c r="T206" t="str">
        <f t="shared" si="37"/>
        <v>No Vessel Blockage</v>
      </c>
      <c r="U206">
        <v>3</v>
      </c>
      <c r="V206" t="str">
        <f t="shared" si="38"/>
        <v>Reversible Defect</v>
      </c>
      <c r="W206">
        <v>0</v>
      </c>
      <c r="X206" t="str">
        <f t="shared" si="39"/>
        <v>No Heart Diseaes</v>
      </c>
    </row>
    <row r="207" spans="1:24" x14ac:dyDescent="0.35">
      <c r="A207">
        <v>52</v>
      </c>
      <c r="B207">
        <v>1</v>
      </c>
      <c r="C207" t="str">
        <f t="shared" si="30"/>
        <v>Male</v>
      </c>
      <c r="D207">
        <v>1</v>
      </c>
      <c r="E207" t="str">
        <f t="shared" si="31"/>
        <v>Typical Angina</v>
      </c>
      <c r="F207">
        <v>120</v>
      </c>
      <c r="G207" t="str">
        <f t="shared" si="32"/>
        <v>Elevated</v>
      </c>
      <c r="H207">
        <v>325</v>
      </c>
      <c r="I207" t="str">
        <f t="shared" si="33"/>
        <v>High</v>
      </c>
      <c r="J207">
        <v>0</v>
      </c>
      <c r="K207" t="str">
        <f t="shared" si="34"/>
        <v>Normal</v>
      </c>
      <c r="L207">
        <v>1</v>
      </c>
      <c r="M207">
        <v>172</v>
      </c>
      <c r="N207">
        <v>0</v>
      </c>
      <c r="O207" t="str">
        <f t="shared" si="35"/>
        <v>Normal</v>
      </c>
      <c r="P207">
        <v>0.2</v>
      </c>
      <c r="Q207" t="str">
        <f t="shared" si="36"/>
        <v>Mild ST Depression</v>
      </c>
      <c r="R207">
        <v>2</v>
      </c>
      <c r="S207">
        <v>0</v>
      </c>
      <c r="T207" t="str">
        <f t="shared" si="37"/>
        <v>No Vessel Blockage</v>
      </c>
      <c r="U207">
        <v>2</v>
      </c>
      <c r="V207" t="str">
        <f t="shared" si="38"/>
        <v>Fixed Defect</v>
      </c>
      <c r="W207">
        <v>1</v>
      </c>
      <c r="X207" t="str">
        <f t="shared" si="39"/>
        <v>Heart Disease</v>
      </c>
    </row>
    <row r="208" spans="1:24" x14ac:dyDescent="0.35">
      <c r="A208">
        <v>46</v>
      </c>
      <c r="B208">
        <v>0</v>
      </c>
      <c r="C208" t="str">
        <f t="shared" si="30"/>
        <v>Female</v>
      </c>
      <c r="D208">
        <v>1</v>
      </c>
      <c r="E208" t="str">
        <f t="shared" si="31"/>
        <v>Typical Angina</v>
      </c>
      <c r="F208">
        <v>105</v>
      </c>
      <c r="G208" t="str">
        <f t="shared" si="32"/>
        <v>Normal</v>
      </c>
      <c r="H208">
        <v>204</v>
      </c>
      <c r="I208" t="str">
        <f t="shared" si="33"/>
        <v>Borderline High</v>
      </c>
      <c r="J208">
        <v>0</v>
      </c>
      <c r="K208" t="str">
        <f t="shared" si="34"/>
        <v>Normal</v>
      </c>
      <c r="L208">
        <v>1</v>
      </c>
      <c r="M208">
        <v>172</v>
      </c>
      <c r="N208">
        <v>0</v>
      </c>
      <c r="O208" t="str">
        <f t="shared" si="35"/>
        <v>Normal</v>
      </c>
      <c r="P208">
        <v>0</v>
      </c>
      <c r="Q208" t="str">
        <f t="shared" si="36"/>
        <v>Normal</v>
      </c>
      <c r="R208">
        <v>2</v>
      </c>
      <c r="S208">
        <v>0</v>
      </c>
      <c r="T208" t="str">
        <f t="shared" si="37"/>
        <v>No Vessel Blockage</v>
      </c>
      <c r="U208">
        <v>2</v>
      </c>
      <c r="V208" t="str">
        <f t="shared" si="38"/>
        <v>Fixed Defect</v>
      </c>
      <c r="W208">
        <v>1</v>
      </c>
      <c r="X208" t="str">
        <f t="shared" si="39"/>
        <v>Heart Disease</v>
      </c>
    </row>
    <row r="209" spans="1:24" x14ac:dyDescent="0.35">
      <c r="A209">
        <v>51</v>
      </c>
      <c r="B209">
        <v>1</v>
      </c>
      <c r="C209" t="str">
        <f t="shared" si="30"/>
        <v>Male</v>
      </c>
      <c r="D209">
        <v>2</v>
      </c>
      <c r="E209" t="str">
        <f t="shared" si="31"/>
        <v>Atypical Angina</v>
      </c>
      <c r="F209">
        <v>94</v>
      </c>
      <c r="G209" t="str">
        <f t="shared" si="32"/>
        <v>Normal</v>
      </c>
      <c r="H209">
        <v>227</v>
      </c>
      <c r="I209" t="str">
        <f t="shared" si="33"/>
        <v>Borderline High</v>
      </c>
      <c r="J209">
        <v>0</v>
      </c>
      <c r="K209" t="str">
        <f t="shared" si="34"/>
        <v>Normal</v>
      </c>
      <c r="L209">
        <v>1</v>
      </c>
      <c r="M209">
        <v>154</v>
      </c>
      <c r="N209">
        <v>1</v>
      </c>
      <c r="O209" t="str">
        <f t="shared" si="35"/>
        <v>Possible Heart Issue</v>
      </c>
      <c r="P209">
        <v>0</v>
      </c>
      <c r="Q209" t="str">
        <f t="shared" si="36"/>
        <v>Normal</v>
      </c>
      <c r="R209">
        <v>2</v>
      </c>
      <c r="S209">
        <v>1</v>
      </c>
      <c r="T209" t="str">
        <f t="shared" si="37"/>
        <v>1 Vessel Blocked</v>
      </c>
      <c r="U209">
        <v>3</v>
      </c>
      <c r="V209" t="str">
        <f t="shared" si="38"/>
        <v>Reversible Defect</v>
      </c>
      <c r="W209">
        <v>1</v>
      </c>
      <c r="X209" t="str">
        <f t="shared" si="39"/>
        <v>Heart Disease</v>
      </c>
    </row>
    <row r="210" spans="1:24" x14ac:dyDescent="0.35">
      <c r="A210">
        <v>52</v>
      </c>
      <c r="B210">
        <v>0</v>
      </c>
      <c r="C210" t="str">
        <f t="shared" si="30"/>
        <v>Female</v>
      </c>
      <c r="D210">
        <v>2</v>
      </c>
      <c r="E210" t="str">
        <f t="shared" si="31"/>
        <v>Atypical Angina</v>
      </c>
      <c r="F210">
        <v>136</v>
      </c>
      <c r="G210" t="str">
        <f t="shared" si="32"/>
        <v>Hypertension Stage 1</v>
      </c>
      <c r="H210">
        <v>196</v>
      </c>
      <c r="I210" t="str">
        <f t="shared" si="33"/>
        <v>Desirable</v>
      </c>
      <c r="J210">
        <v>0</v>
      </c>
      <c r="K210" t="str">
        <f t="shared" si="34"/>
        <v>Normal</v>
      </c>
      <c r="L210">
        <v>0</v>
      </c>
      <c r="M210">
        <v>169</v>
      </c>
      <c r="N210">
        <v>0</v>
      </c>
      <c r="O210" t="str">
        <f t="shared" si="35"/>
        <v>Normal</v>
      </c>
      <c r="P210">
        <v>0.1</v>
      </c>
      <c r="Q210" t="str">
        <f t="shared" si="36"/>
        <v>Mild ST Depression</v>
      </c>
      <c r="R210">
        <v>1</v>
      </c>
      <c r="S210">
        <v>0</v>
      </c>
      <c r="T210" t="str">
        <f t="shared" si="37"/>
        <v>No Vessel Blockage</v>
      </c>
      <c r="U210">
        <v>2</v>
      </c>
      <c r="V210" t="str">
        <f t="shared" si="38"/>
        <v>Fixed Defect</v>
      </c>
      <c r="W210">
        <v>1</v>
      </c>
      <c r="X210" t="str">
        <f t="shared" si="39"/>
        <v>Heart Disease</v>
      </c>
    </row>
    <row r="211" spans="1:24" x14ac:dyDescent="0.35">
      <c r="A211">
        <v>62</v>
      </c>
      <c r="B211">
        <v>1</v>
      </c>
      <c r="C211" t="str">
        <f t="shared" si="30"/>
        <v>Male</v>
      </c>
      <c r="D211">
        <v>0</v>
      </c>
      <c r="E211" t="str">
        <f t="shared" si="31"/>
        <v>Normal</v>
      </c>
      <c r="F211">
        <v>120</v>
      </c>
      <c r="G211" t="str">
        <f t="shared" si="32"/>
        <v>Elevated</v>
      </c>
      <c r="H211">
        <v>267</v>
      </c>
      <c r="I211" t="str">
        <f t="shared" si="33"/>
        <v>High</v>
      </c>
      <c r="J211">
        <v>0</v>
      </c>
      <c r="K211" t="str">
        <f t="shared" si="34"/>
        <v>Normal</v>
      </c>
      <c r="L211">
        <v>1</v>
      </c>
      <c r="M211">
        <v>99</v>
      </c>
      <c r="N211">
        <v>1</v>
      </c>
      <c r="O211" t="str">
        <f t="shared" si="35"/>
        <v>Possible Heart Issue</v>
      </c>
      <c r="P211">
        <v>1.8</v>
      </c>
      <c r="Q211" t="str">
        <f t="shared" si="36"/>
        <v>Mild ST Depression</v>
      </c>
      <c r="R211">
        <v>1</v>
      </c>
      <c r="S211">
        <v>2</v>
      </c>
      <c r="T211" t="str">
        <f t="shared" si="37"/>
        <v>2 Vessels Blocked</v>
      </c>
      <c r="U211">
        <v>3</v>
      </c>
      <c r="V211" t="str">
        <f t="shared" si="38"/>
        <v>Reversible Defect</v>
      </c>
      <c r="W211">
        <v>0</v>
      </c>
      <c r="X211" t="str">
        <f t="shared" si="39"/>
        <v>No Heart Diseaes</v>
      </c>
    </row>
    <row r="212" spans="1:24" x14ac:dyDescent="0.35">
      <c r="A212">
        <v>56</v>
      </c>
      <c r="B212">
        <v>0</v>
      </c>
      <c r="C212" t="str">
        <f t="shared" si="30"/>
        <v>Female</v>
      </c>
      <c r="D212">
        <v>1</v>
      </c>
      <c r="E212" t="str">
        <f t="shared" si="31"/>
        <v>Typical Angina</v>
      </c>
      <c r="F212">
        <v>140</v>
      </c>
      <c r="G212" t="str">
        <f t="shared" si="32"/>
        <v>Hypertension Stage 2</v>
      </c>
      <c r="H212">
        <v>294</v>
      </c>
      <c r="I212" t="str">
        <f t="shared" si="33"/>
        <v>High</v>
      </c>
      <c r="J212">
        <v>0</v>
      </c>
      <c r="K212" t="str">
        <f t="shared" si="34"/>
        <v>Normal</v>
      </c>
      <c r="L212">
        <v>0</v>
      </c>
      <c r="M212">
        <v>153</v>
      </c>
      <c r="N212">
        <v>0</v>
      </c>
      <c r="O212" t="str">
        <f t="shared" si="35"/>
        <v>Normal</v>
      </c>
      <c r="P212">
        <v>1.3</v>
      </c>
      <c r="Q212" t="str">
        <f t="shared" si="36"/>
        <v>Mild ST Depression</v>
      </c>
      <c r="R212">
        <v>1</v>
      </c>
      <c r="S212">
        <v>0</v>
      </c>
      <c r="T212" t="str">
        <f t="shared" si="37"/>
        <v>No Vessel Blockage</v>
      </c>
      <c r="U212">
        <v>2</v>
      </c>
      <c r="V212" t="str">
        <f t="shared" si="38"/>
        <v>Fixed Defect</v>
      </c>
      <c r="W212">
        <v>1</v>
      </c>
      <c r="X212" t="str">
        <f t="shared" si="39"/>
        <v>Heart Disease</v>
      </c>
    </row>
    <row r="213" spans="1:24" x14ac:dyDescent="0.35">
      <c r="A213">
        <v>74</v>
      </c>
      <c r="B213">
        <v>0</v>
      </c>
      <c r="C213" t="str">
        <f t="shared" si="30"/>
        <v>Female</v>
      </c>
      <c r="D213">
        <v>1</v>
      </c>
      <c r="E213" t="str">
        <f t="shared" si="31"/>
        <v>Typical Angina</v>
      </c>
      <c r="F213">
        <v>120</v>
      </c>
      <c r="G213" t="str">
        <f t="shared" si="32"/>
        <v>Elevated</v>
      </c>
      <c r="H213">
        <v>269</v>
      </c>
      <c r="I213" t="str">
        <f t="shared" si="33"/>
        <v>High</v>
      </c>
      <c r="J213">
        <v>0</v>
      </c>
      <c r="K213" t="str">
        <f t="shared" si="34"/>
        <v>Normal</v>
      </c>
      <c r="L213">
        <v>0</v>
      </c>
      <c r="M213">
        <v>121</v>
      </c>
      <c r="N213">
        <v>1</v>
      </c>
      <c r="O213" t="str">
        <f t="shared" si="35"/>
        <v>Possible Heart Issue</v>
      </c>
      <c r="P213">
        <v>0.2</v>
      </c>
      <c r="Q213" t="str">
        <f t="shared" si="36"/>
        <v>Mild ST Depression</v>
      </c>
      <c r="R213">
        <v>2</v>
      </c>
      <c r="S213">
        <v>1</v>
      </c>
      <c r="T213" t="str">
        <f t="shared" si="37"/>
        <v>1 Vessel Blocked</v>
      </c>
      <c r="U213">
        <v>2</v>
      </c>
      <c r="V213" t="str">
        <f t="shared" si="38"/>
        <v>Fixed Defect</v>
      </c>
      <c r="W213">
        <v>1</v>
      </c>
      <c r="X213" t="str">
        <f t="shared" si="39"/>
        <v>Heart Disease</v>
      </c>
    </row>
    <row r="214" spans="1:24" x14ac:dyDescent="0.35">
      <c r="A214">
        <v>53</v>
      </c>
      <c r="B214">
        <v>0</v>
      </c>
      <c r="C214" t="str">
        <f t="shared" si="30"/>
        <v>Female</v>
      </c>
      <c r="D214">
        <v>2</v>
      </c>
      <c r="E214" t="str">
        <f t="shared" si="31"/>
        <v>Atypical Angina</v>
      </c>
      <c r="F214">
        <v>128</v>
      </c>
      <c r="G214" t="str">
        <f t="shared" si="32"/>
        <v>Elevated</v>
      </c>
      <c r="H214">
        <v>216</v>
      </c>
      <c r="I214" t="str">
        <f t="shared" si="33"/>
        <v>Borderline High</v>
      </c>
      <c r="J214">
        <v>0</v>
      </c>
      <c r="K214" t="str">
        <f t="shared" si="34"/>
        <v>Normal</v>
      </c>
      <c r="L214">
        <v>0</v>
      </c>
      <c r="M214">
        <v>115</v>
      </c>
      <c r="N214">
        <v>0</v>
      </c>
      <c r="O214" t="str">
        <f t="shared" si="35"/>
        <v>Normal</v>
      </c>
      <c r="P214">
        <v>0</v>
      </c>
      <c r="Q214" t="str">
        <f t="shared" si="36"/>
        <v>Normal</v>
      </c>
      <c r="R214">
        <v>2</v>
      </c>
      <c r="S214">
        <v>0</v>
      </c>
      <c r="T214" t="str">
        <f t="shared" si="37"/>
        <v>No Vessel Blockage</v>
      </c>
      <c r="U214">
        <v>0</v>
      </c>
      <c r="V214" t="str">
        <f t="shared" si="38"/>
        <v>Unknown</v>
      </c>
      <c r="W214">
        <v>1</v>
      </c>
      <c r="X214" t="str">
        <f t="shared" si="39"/>
        <v>Heart Disease</v>
      </c>
    </row>
    <row r="215" spans="1:24" x14ac:dyDescent="0.35">
      <c r="A215">
        <v>53</v>
      </c>
      <c r="B215">
        <v>0</v>
      </c>
      <c r="C215" t="str">
        <f t="shared" si="30"/>
        <v>Female</v>
      </c>
      <c r="D215">
        <v>0</v>
      </c>
      <c r="E215" t="str">
        <f t="shared" si="31"/>
        <v>Normal</v>
      </c>
      <c r="F215">
        <v>130</v>
      </c>
      <c r="G215" t="str">
        <f t="shared" si="32"/>
        <v>Hypertension Stage 1</v>
      </c>
      <c r="H215">
        <v>264</v>
      </c>
      <c r="I215" t="str">
        <f t="shared" si="33"/>
        <v>High</v>
      </c>
      <c r="J215">
        <v>0</v>
      </c>
      <c r="K215" t="str">
        <f t="shared" si="34"/>
        <v>Normal</v>
      </c>
      <c r="L215">
        <v>0</v>
      </c>
      <c r="M215">
        <v>143</v>
      </c>
      <c r="N215">
        <v>0</v>
      </c>
      <c r="O215" t="str">
        <f t="shared" si="35"/>
        <v>Normal</v>
      </c>
      <c r="P215">
        <v>0.4</v>
      </c>
      <c r="Q215" t="str">
        <f t="shared" si="36"/>
        <v>Mild ST Depression</v>
      </c>
      <c r="R215">
        <v>1</v>
      </c>
      <c r="S215">
        <v>0</v>
      </c>
      <c r="T215" t="str">
        <f t="shared" si="37"/>
        <v>No Vessel Blockage</v>
      </c>
      <c r="U215">
        <v>2</v>
      </c>
      <c r="V215" t="str">
        <f t="shared" si="38"/>
        <v>Fixed Defect</v>
      </c>
      <c r="W215">
        <v>1</v>
      </c>
      <c r="X215" t="str">
        <f t="shared" si="39"/>
        <v>Heart Disease</v>
      </c>
    </row>
    <row r="216" spans="1:24" x14ac:dyDescent="0.35">
      <c r="A216">
        <v>48</v>
      </c>
      <c r="B216">
        <v>0</v>
      </c>
      <c r="C216" t="str">
        <f t="shared" si="30"/>
        <v>Female</v>
      </c>
      <c r="D216">
        <v>2</v>
      </c>
      <c r="E216" t="str">
        <f t="shared" si="31"/>
        <v>Atypical Angina</v>
      </c>
      <c r="F216">
        <v>130</v>
      </c>
      <c r="G216" t="str">
        <f t="shared" si="32"/>
        <v>Hypertension Stage 1</v>
      </c>
      <c r="H216">
        <v>275</v>
      </c>
      <c r="I216" t="str">
        <f t="shared" si="33"/>
        <v>High</v>
      </c>
      <c r="J216">
        <v>0</v>
      </c>
      <c r="K216" t="str">
        <f t="shared" si="34"/>
        <v>Normal</v>
      </c>
      <c r="L216">
        <v>1</v>
      </c>
      <c r="M216">
        <v>139</v>
      </c>
      <c r="N216">
        <v>0</v>
      </c>
      <c r="O216" t="str">
        <f t="shared" si="35"/>
        <v>Normal</v>
      </c>
      <c r="P216">
        <v>0.2</v>
      </c>
      <c r="Q216" t="str">
        <f t="shared" si="36"/>
        <v>Mild ST Depression</v>
      </c>
      <c r="R216">
        <v>2</v>
      </c>
      <c r="S216">
        <v>0</v>
      </c>
      <c r="T216" t="str">
        <f t="shared" si="37"/>
        <v>No Vessel Blockage</v>
      </c>
      <c r="U216">
        <v>2</v>
      </c>
      <c r="V216" t="str">
        <f t="shared" si="38"/>
        <v>Fixed Defect</v>
      </c>
      <c r="W216">
        <v>1</v>
      </c>
      <c r="X216" t="str">
        <f t="shared" si="39"/>
        <v>Heart Disease</v>
      </c>
    </row>
    <row r="217" spans="1:24" x14ac:dyDescent="0.35">
      <c r="A217">
        <v>45</v>
      </c>
      <c r="B217">
        <v>1</v>
      </c>
      <c r="C217" t="str">
        <f t="shared" si="30"/>
        <v>Male</v>
      </c>
      <c r="D217">
        <v>0</v>
      </c>
      <c r="E217" t="str">
        <f t="shared" si="31"/>
        <v>Normal</v>
      </c>
      <c r="F217">
        <v>142</v>
      </c>
      <c r="G217" t="str">
        <f t="shared" si="32"/>
        <v>Hypertension Stage 2</v>
      </c>
      <c r="H217">
        <v>309</v>
      </c>
      <c r="I217" t="str">
        <f t="shared" si="33"/>
        <v>High</v>
      </c>
      <c r="J217">
        <v>0</v>
      </c>
      <c r="K217" t="str">
        <f t="shared" si="34"/>
        <v>Normal</v>
      </c>
      <c r="L217">
        <v>0</v>
      </c>
      <c r="M217">
        <v>147</v>
      </c>
      <c r="N217">
        <v>1</v>
      </c>
      <c r="O217" t="str">
        <f t="shared" si="35"/>
        <v>Possible Heart Issue</v>
      </c>
      <c r="P217">
        <v>0</v>
      </c>
      <c r="Q217" t="str">
        <f t="shared" si="36"/>
        <v>Normal</v>
      </c>
      <c r="R217">
        <v>1</v>
      </c>
      <c r="S217">
        <v>3</v>
      </c>
      <c r="T217" t="str">
        <f t="shared" si="37"/>
        <v>3 Vessels Blocked</v>
      </c>
      <c r="U217">
        <v>3</v>
      </c>
      <c r="V217" t="str">
        <f t="shared" si="38"/>
        <v>Reversible Defect</v>
      </c>
      <c r="W217">
        <v>0</v>
      </c>
      <c r="X217" t="str">
        <f t="shared" si="39"/>
        <v>No Heart Diseaes</v>
      </c>
    </row>
    <row r="218" spans="1:24" x14ac:dyDescent="0.35">
      <c r="A218">
        <v>66</v>
      </c>
      <c r="B218">
        <v>1</v>
      </c>
      <c r="C218" t="str">
        <f t="shared" si="30"/>
        <v>Male</v>
      </c>
      <c r="D218">
        <v>1</v>
      </c>
      <c r="E218" t="str">
        <f t="shared" si="31"/>
        <v>Typical Angina</v>
      </c>
      <c r="F218">
        <v>160</v>
      </c>
      <c r="G218" t="str">
        <f t="shared" si="32"/>
        <v>Hypertension Stage 2</v>
      </c>
      <c r="H218">
        <v>246</v>
      </c>
      <c r="I218" t="str">
        <f t="shared" si="33"/>
        <v>High</v>
      </c>
      <c r="J218">
        <v>0</v>
      </c>
      <c r="K218" t="str">
        <f t="shared" si="34"/>
        <v>Normal</v>
      </c>
      <c r="L218">
        <v>1</v>
      </c>
      <c r="M218">
        <v>120</v>
      </c>
      <c r="N218">
        <v>1</v>
      </c>
      <c r="O218" t="str">
        <f t="shared" si="35"/>
        <v>Possible Heart Issue</v>
      </c>
      <c r="P218">
        <v>0</v>
      </c>
      <c r="Q218" t="str">
        <f t="shared" si="36"/>
        <v>Normal</v>
      </c>
      <c r="R218">
        <v>1</v>
      </c>
      <c r="S218">
        <v>3</v>
      </c>
      <c r="T218" t="str">
        <f t="shared" si="37"/>
        <v>3 Vessels Blocked</v>
      </c>
      <c r="U218">
        <v>1</v>
      </c>
      <c r="V218" t="str">
        <f t="shared" si="38"/>
        <v>Normal</v>
      </c>
      <c r="W218">
        <v>0</v>
      </c>
      <c r="X218" t="str">
        <f t="shared" si="39"/>
        <v>No Heart Diseaes</v>
      </c>
    </row>
    <row r="219" spans="1:24" x14ac:dyDescent="0.35">
      <c r="A219">
        <v>57</v>
      </c>
      <c r="B219">
        <v>1</v>
      </c>
      <c r="C219" t="str">
        <f t="shared" si="30"/>
        <v>Male</v>
      </c>
      <c r="D219">
        <v>0</v>
      </c>
      <c r="E219" t="str">
        <f t="shared" si="31"/>
        <v>Normal</v>
      </c>
      <c r="F219">
        <v>150</v>
      </c>
      <c r="G219" t="str">
        <f t="shared" si="32"/>
        <v>Hypertension Stage 2</v>
      </c>
      <c r="H219">
        <v>276</v>
      </c>
      <c r="I219" t="str">
        <f t="shared" si="33"/>
        <v>High</v>
      </c>
      <c r="J219">
        <v>0</v>
      </c>
      <c r="K219" t="str">
        <f t="shared" si="34"/>
        <v>Normal</v>
      </c>
      <c r="L219">
        <v>0</v>
      </c>
      <c r="M219">
        <v>112</v>
      </c>
      <c r="N219">
        <v>1</v>
      </c>
      <c r="O219" t="str">
        <f t="shared" si="35"/>
        <v>Possible Heart Issue</v>
      </c>
      <c r="P219">
        <v>0.6</v>
      </c>
      <c r="Q219" t="str">
        <f t="shared" si="36"/>
        <v>Mild ST Depression</v>
      </c>
      <c r="R219">
        <v>1</v>
      </c>
      <c r="S219">
        <v>1</v>
      </c>
      <c r="T219" t="str">
        <f t="shared" si="37"/>
        <v>1 Vessel Blocked</v>
      </c>
      <c r="U219">
        <v>1</v>
      </c>
      <c r="V219" t="str">
        <f t="shared" si="38"/>
        <v>Normal</v>
      </c>
      <c r="W219">
        <v>0</v>
      </c>
      <c r="X219" t="str">
        <f t="shared" si="39"/>
        <v>No Heart Diseaes</v>
      </c>
    </row>
    <row r="220" spans="1:24" x14ac:dyDescent="0.35">
      <c r="A220">
        <v>70</v>
      </c>
      <c r="B220">
        <v>1</v>
      </c>
      <c r="C220" t="str">
        <f t="shared" si="30"/>
        <v>Male</v>
      </c>
      <c r="D220">
        <v>0</v>
      </c>
      <c r="E220" t="str">
        <f t="shared" si="31"/>
        <v>Normal</v>
      </c>
      <c r="F220">
        <v>130</v>
      </c>
      <c r="G220" t="str">
        <f t="shared" si="32"/>
        <v>Hypertension Stage 1</v>
      </c>
      <c r="H220">
        <v>322</v>
      </c>
      <c r="I220" t="str">
        <f t="shared" si="33"/>
        <v>High</v>
      </c>
      <c r="J220">
        <v>0</v>
      </c>
      <c r="K220" t="str">
        <f t="shared" si="34"/>
        <v>Normal</v>
      </c>
      <c r="L220">
        <v>0</v>
      </c>
      <c r="M220">
        <v>109</v>
      </c>
      <c r="N220">
        <v>0</v>
      </c>
      <c r="O220" t="str">
        <f t="shared" si="35"/>
        <v>Normal</v>
      </c>
      <c r="P220">
        <v>2.4</v>
      </c>
      <c r="Q220" t="str">
        <f t="shared" si="36"/>
        <v>Significant ST Depression</v>
      </c>
      <c r="R220">
        <v>1</v>
      </c>
      <c r="S220">
        <v>3</v>
      </c>
      <c r="T220" t="str">
        <f t="shared" si="37"/>
        <v>3 Vessels Blocked</v>
      </c>
      <c r="U220">
        <v>2</v>
      </c>
      <c r="V220" t="str">
        <f t="shared" si="38"/>
        <v>Fixed Defect</v>
      </c>
      <c r="W220">
        <v>0</v>
      </c>
      <c r="X220" t="str">
        <f t="shared" si="39"/>
        <v>No Heart Diseaes</v>
      </c>
    </row>
    <row r="221" spans="1:24" x14ac:dyDescent="0.35">
      <c r="A221">
        <v>63</v>
      </c>
      <c r="B221">
        <v>0</v>
      </c>
      <c r="C221" t="str">
        <f t="shared" si="30"/>
        <v>Female</v>
      </c>
      <c r="D221">
        <v>0</v>
      </c>
      <c r="E221" t="str">
        <f t="shared" si="31"/>
        <v>Normal</v>
      </c>
      <c r="F221">
        <v>108</v>
      </c>
      <c r="G221" t="str">
        <f t="shared" si="32"/>
        <v>Normal</v>
      </c>
      <c r="H221">
        <v>269</v>
      </c>
      <c r="I221" t="str">
        <f t="shared" si="33"/>
        <v>High</v>
      </c>
      <c r="J221">
        <v>0</v>
      </c>
      <c r="K221" t="str">
        <f t="shared" si="34"/>
        <v>Normal</v>
      </c>
      <c r="L221">
        <v>1</v>
      </c>
      <c r="M221">
        <v>169</v>
      </c>
      <c r="N221">
        <v>1</v>
      </c>
      <c r="O221" t="str">
        <f t="shared" si="35"/>
        <v>Possible Heart Issue</v>
      </c>
      <c r="P221">
        <v>1.8</v>
      </c>
      <c r="Q221" t="str">
        <f t="shared" si="36"/>
        <v>Mild ST Depression</v>
      </c>
      <c r="R221">
        <v>1</v>
      </c>
      <c r="S221">
        <v>2</v>
      </c>
      <c r="T221" t="str">
        <f t="shared" si="37"/>
        <v>2 Vessels Blocked</v>
      </c>
      <c r="U221">
        <v>2</v>
      </c>
      <c r="V221" t="str">
        <f t="shared" si="38"/>
        <v>Fixed Defect</v>
      </c>
      <c r="W221">
        <v>0</v>
      </c>
      <c r="X221" t="str">
        <f t="shared" si="39"/>
        <v>No Heart Diseaes</v>
      </c>
    </row>
    <row r="222" spans="1:24" x14ac:dyDescent="0.35">
      <c r="A222">
        <v>37</v>
      </c>
      <c r="B222">
        <v>1</v>
      </c>
      <c r="C222" t="str">
        <f t="shared" si="30"/>
        <v>Male</v>
      </c>
      <c r="D222">
        <v>2</v>
      </c>
      <c r="E222" t="str">
        <f t="shared" si="31"/>
        <v>Atypical Angina</v>
      </c>
      <c r="F222">
        <v>130</v>
      </c>
      <c r="G222" t="str">
        <f t="shared" si="32"/>
        <v>Hypertension Stage 1</v>
      </c>
      <c r="H222">
        <v>250</v>
      </c>
      <c r="I222" t="str">
        <f t="shared" si="33"/>
        <v>High</v>
      </c>
      <c r="J222">
        <v>0</v>
      </c>
      <c r="K222" t="str">
        <f t="shared" si="34"/>
        <v>Normal</v>
      </c>
      <c r="L222">
        <v>1</v>
      </c>
      <c r="M222">
        <v>187</v>
      </c>
      <c r="N222">
        <v>0</v>
      </c>
      <c r="O222" t="str">
        <f t="shared" si="35"/>
        <v>Normal</v>
      </c>
      <c r="P222">
        <v>3.5</v>
      </c>
      <c r="Q222" t="str">
        <f t="shared" si="36"/>
        <v>Significant ST Depression</v>
      </c>
      <c r="R222">
        <v>0</v>
      </c>
      <c r="S222">
        <v>0</v>
      </c>
      <c r="T222" t="str">
        <f t="shared" si="37"/>
        <v>No Vessel Blockage</v>
      </c>
      <c r="U222">
        <v>2</v>
      </c>
      <c r="V222" t="str">
        <f t="shared" si="38"/>
        <v>Fixed Defect</v>
      </c>
      <c r="W222">
        <v>1</v>
      </c>
      <c r="X222" t="str">
        <f t="shared" si="39"/>
        <v>Heart Disease</v>
      </c>
    </row>
    <row r="223" spans="1:24" x14ac:dyDescent="0.35">
      <c r="A223">
        <v>54</v>
      </c>
      <c r="B223">
        <v>0</v>
      </c>
      <c r="C223" t="str">
        <f t="shared" si="30"/>
        <v>Female</v>
      </c>
      <c r="D223">
        <v>2</v>
      </c>
      <c r="E223" t="str">
        <f t="shared" si="31"/>
        <v>Atypical Angina</v>
      </c>
      <c r="F223">
        <v>110</v>
      </c>
      <c r="G223" t="str">
        <f t="shared" si="32"/>
        <v>Normal</v>
      </c>
      <c r="H223">
        <v>214</v>
      </c>
      <c r="I223" t="str">
        <f t="shared" si="33"/>
        <v>Borderline High</v>
      </c>
      <c r="J223">
        <v>0</v>
      </c>
      <c r="K223" t="str">
        <f t="shared" si="34"/>
        <v>Normal</v>
      </c>
      <c r="L223">
        <v>1</v>
      </c>
      <c r="M223">
        <v>158</v>
      </c>
      <c r="N223">
        <v>0</v>
      </c>
      <c r="O223" t="str">
        <f t="shared" si="35"/>
        <v>Normal</v>
      </c>
      <c r="P223">
        <v>1.6</v>
      </c>
      <c r="Q223" t="str">
        <f t="shared" si="36"/>
        <v>Mild ST Depression</v>
      </c>
      <c r="R223">
        <v>1</v>
      </c>
      <c r="S223">
        <v>0</v>
      </c>
      <c r="T223" t="str">
        <f t="shared" si="37"/>
        <v>No Vessel Blockage</v>
      </c>
      <c r="U223">
        <v>2</v>
      </c>
      <c r="V223" t="str">
        <f t="shared" si="38"/>
        <v>Fixed Defect</v>
      </c>
      <c r="W223">
        <v>1</v>
      </c>
      <c r="X223" t="str">
        <f t="shared" si="39"/>
        <v>Heart Disease</v>
      </c>
    </row>
    <row r="224" spans="1:24" x14ac:dyDescent="0.35">
      <c r="A224">
        <v>60</v>
      </c>
      <c r="B224">
        <v>1</v>
      </c>
      <c r="C224" t="str">
        <f t="shared" si="30"/>
        <v>Male</v>
      </c>
      <c r="D224">
        <v>0</v>
      </c>
      <c r="E224" t="str">
        <f t="shared" si="31"/>
        <v>Normal</v>
      </c>
      <c r="F224">
        <v>130</v>
      </c>
      <c r="G224" t="str">
        <f t="shared" si="32"/>
        <v>Hypertension Stage 1</v>
      </c>
      <c r="H224">
        <v>206</v>
      </c>
      <c r="I224" t="str">
        <f t="shared" si="33"/>
        <v>Borderline High</v>
      </c>
      <c r="J224">
        <v>0</v>
      </c>
      <c r="K224" t="str">
        <f t="shared" si="34"/>
        <v>Normal</v>
      </c>
      <c r="L224">
        <v>0</v>
      </c>
      <c r="M224">
        <v>132</v>
      </c>
      <c r="N224">
        <v>1</v>
      </c>
      <c r="O224" t="str">
        <f t="shared" si="35"/>
        <v>Possible Heart Issue</v>
      </c>
      <c r="P224">
        <v>2.4</v>
      </c>
      <c r="Q224" t="str">
        <f t="shared" si="36"/>
        <v>Significant ST Depression</v>
      </c>
      <c r="R224">
        <v>1</v>
      </c>
      <c r="S224">
        <v>2</v>
      </c>
      <c r="T224" t="str">
        <f t="shared" si="37"/>
        <v>2 Vessels Blocked</v>
      </c>
      <c r="U224">
        <v>3</v>
      </c>
      <c r="V224" t="str">
        <f t="shared" si="38"/>
        <v>Reversible Defect</v>
      </c>
      <c r="W224">
        <v>0</v>
      </c>
      <c r="X224" t="str">
        <f t="shared" si="39"/>
        <v>No Heart Diseaes</v>
      </c>
    </row>
    <row r="225" spans="1:24" x14ac:dyDescent="0.35">
      <c r="A225">
        <v>54</v>
      </c>
      <c r="B225">
        <v>1</v>
      </c>
      <c r="C225" t="str">
        <f t="shared" si="30"/>
        <v>Male</v>
      </c>
      <c r="D225">
        <v>2</v>
      </c>
      <c r="E225" t="str">
        <f t="shared" si="31"/>
        <v>Atypical Angina</v>
      </c>
      <c r="F225">
        <v>125</v>
      </c>
      <c r="G225" t="str">
        <f t="shared" si="32"/>
        <v>Elevated</v>
      </c>
      <c r="H225">
        <v>273</v>
      </c>
      <c r="I225" t="str">
        <f t="shared" si="33"/>
        <v>High</v>
      </c>
      <c r="J225">
        <v>0</v>
      </c>
      <c r="K225" t="str">
        <f t="shared" si="34"/>
        <v>Normal</v>
      </c>
      <c r="L225">
        <v>0</v>
      </c>
      <c r="M225">
        <v>152</v>
      </c>
      <c r="N225">
        <v>0</v>
      </c>
      <c r="O225" t="str">
        <f t="shared" si="35"/>
        <v>Normal</v>
      </c>
      <c r="P225">
        <v>0.5</v>
      </c>
      <c r="Q225" t="str">
        <f t="shared" si="36"/>
        <v>Mild ST Depression</v>
      </c>
      <c r="R225">
        <v>0</v>
      </c>
      <c r="S225">
        <v>1</v>
      </c>
      <c r="T225" t="str">
        <f t="shared" si="37"/>
        <v>1 Vessel Blocked</v>
      </c>
      <c r="U225">
        <v>2</v>
      </c>
      <c r="V225" t="str">
        <f t="shared" si="38"/>
        <v>Fixed Defect</v>
      </c>
      <c r="W225">
        <v>1</v>
      </c>
      <c r="X225" t="str">
        <f t="shared" si="39"/>
        <v>Heart Disease</v>
      </c>
    </row>
    <row r="226" spans="1:24" x14ac:dyDescent="0.35">
      <c r="A226">
        <v>60</v>
      </c>
      <c r="B226">
        <v>1</v>
      </c>
      <c r="C226" t="str">
        <f t="shared" si="30"/>
        <v>Male</v>
      </c>
      <c r="D226">
        <v>0</v>
      </c>
      <c r="E226" t="str">
        <f t="shared" si="31"/>
        <v>Normal</v>
      </c>
      <c r="F226">
        <v>130</v>
      </c>
      <c r="G226" t="str">
        <f t="shared" si="32"/>
        <v>Hypertension Stage 1</v>
      </c>
      <c r="H226">
        <v>253</v>
      </c>
      <c r="I226" t="str">
        <f t="shared" si="33"/>
        <v>High</v>
      </c>
      <c r="J226">
        <v>0</v>
      </c>
      <c r="K226" t="str">
        <f t="shared" si="34"/>
        <v>Normal</v>
      </c>
      <c r="L226">
        <v>1</v>
      </c>
      <c r="M226">
        <v>144</v>
      </c>
      <c r="N226">
        <v>1</v>
      </c>
      <c r="O226" t="str">
        <f t="shared" si="35"/>
        <v>Possible Heart Issue</v>
      </c>
      <c r="P226">
        <v>1.4</v>
      </c>
      <c r="Q226" t="str">
        <f t="shared" si="36"/>
        <v>Mild ST Depression</v>
      </c>
      <c r="R226">
        <v>2</v>
      </c>
      <c r="S226">
        <v>1</v>
      </c>
      <c r="T226" t="str">
        <f t="shared" si="37"/>
        <v>1 Vessel Blocked</v>
      </c>
      <c r="U226">
        <v>3</v>
      </c>
      <c r="V226" t="str">
        <f t="shared" si="38"/>
        <v>Reversible Defect</v>
      </c>
      <c r="W226">
        <v>0</v>
      </c>
      <c r="X226" t="str">
        <f t="shared" si="39"/>
        <v>No Heart Diseaes</v>
      </c>
    </row>
    <row r="227" spans="1:24" x14ac:dyDescent="0.35">
      <c r="A227">
        <v>65</v>
      </c>
      <c r="B227">
        <v>0</v>
      </c>
      <c r="C227" t="str">
        <f t="shared" si="30"/>
        <v>Female</v>
      </c>
      <c r="D227">
        <v>2</v>
      </c>
      <c r="E227" t="str">
        <f t="shared" si="31"/>
        <v>Atypical Angina</v>
      </c>
      <c r="F227">
        <v>155</v>
      </c>
      <c r="G227" t="str">
        <f t="shared" si="32"/>
        <v>Hypertension Stage 2</v>
      </c>
      <c r="H227">
        <v>269</v>
      </c>
      <c r="I227" t="str">
        <f t="shared" si="33"/>
        <v>High</v>
      </c>
      <c r="J227">
        <v>0</v>
      </c>
      <c r="K227" t="str">
        <f t="shared" si="34"/>
        <v>Normal</v>
      </c>
      <c r="L227">
        <v>1</v>
      </c>
      <c r="M227">
        <v>148</v>
      </c>
      <c r="N227">
        <v>0</v>
      </c>
      <c r="O227" t="str">
        <f t="shared" si="35"/>
        <v>Normal</v>
      </c>
      <c r="P227">
        <v>0.8</v>
      </c>
      <c r="Q227" t="str">
        <f t="shared" si="36"/>
        <v>Mild ST Depression</v>
      </c>
      <c r="R227">
        <v>2</v>
      </c>
      <c r="S227">
        <v>0</v>
      </c>
      <c r="T227" t="str">
        <f t="shared" si="37"/>
        <v>No Vessel Blockage</v>
      </c>
      <c r="U227">
        <v>2</v>
      </c>
      <c r="V227" t="str">
        <f t="shared" si="38"/>
        <v>Fixed Defect</v>
      </c>
      <c r="W227">
        <v>1</v>
      </c>
      <c r="X227" t="str">
        <f t="shared" si="39"/>
        <v>Heart Disease</v>
      </c>
    </row>
    <row r="228" spans="1:24" x14ac:dyDescent="0.35">
      <c r="A228">
        <v>52</v>
      </c>
      <c r="B228">
        <v>1</v>
      </c>
      <c r="C228" t="str">
        <f t="shared" si="30"/>
        <v>Male</v>
      </c>
      <c r="D228">
        <v>2</v>
      </c>
      <c r="E228" t="str">
        <f t="shared" si="31"/>
        <v>Atypical Angina</v>
      </c>
      <c r="F228">
        <v>172</v>
      </c>
      <c r="G228" t="str">
        <f t="shared" si="32"/>
        <v>Hypertension Stage 2</v>
      </c>
      <c r="H228">
        <v>199</v>
      </c>
      <c r="I228" t="str">
        <f t="shared" si="33"/>
        <v>Desirable</v>
      </c>
      <c r="J228">
        <v>1</v>
      </c>
      <c r="K228" t="str">
        <f t="shared" si="34"/>
        <v>High</v>
      </c>
      <c r="L228">
        <v>1</v>
      </c>
      <c r="M228">
        <v>162</v>
      </c>
      <c r="N228">
        <v>0</v>
      </c>
      <c r="O228" t="str">
        <f t="shared" si="35"/>
        <v>Normal</v>
      </c>
      <c r="P228">
        <v>0.5</v>
      </c>
      <c r="Q228" t="str">
        <f t="shared" si="36"/>
        <v>Mild ST Depression</v>
      </c>
      <c r="R228">
        <v>2</v>
      </c>
      <c r="S228">
        <v>0</v>
      </c>
      <c r="T228" t="str">
        <f t="shared" si="37"/>
        <v>No Vessel Blockage</v>
      </c>
      <c r="U228">
        <v>3</v>
      </c>
      <c r="V228" t="str">
        <f t="shared" si="38"/>
        <v>Reversible Defect</v>
      </c>
      <c r="W228">
        <v>1</v>
      </c>
      <c r="X228" t="str">
        <f t="shared" si="39"/>
        <v>Heart Disease</v>
      </c>
    </row>
    <row r="229" spans="1:24" x14ac:dyDescent="0.35">
      <c r="A229">
        <v>43</v>
      </c>
      <c r="B229">
        <v>1</v>
      </c>
      <c r="C229" t="str">
        <f t="shared" si="30"/>
        <v>Male</v>
      </c>
      <c r="D229">
        <v>0</v>
      </c>
      <c r="E229" t="str">
        <f t="shared" si="31"/>
        <v>Normal</v>
      </c>
      <c r="F229">
        <v>132</v>
      </c>
      <c r="G229" t="str">
        <f t="shared" si="32"/>
        <v>Hypertension Stage 1</v>
      </c>
      <c r="H229">
        <v>247</v>
      </c>
      <c r="I229" t="str">
        <f t="shared" si="33"/>
        <v>High</v>
      </c>
      <c r="J229">
        <v>1</v>
      </c>
      <c r="K229" t="str">
        <f t="shared" si="34"/>
        <v>High</v>
      </c>
      <c r="L229">
        <v>0</v>
      </c>
      <c r="M229">
        <v>143</v>
      </c>
      <c r="N229">
        <v>1</v>
      </c>
      <c r="O229" t="str">
        <f t="shared" si="35"/>
        <v>Possible Heart Issue</v>
      </c>
      <c r="P229">
        <v>0.1</v>
      </c>
      <c r="Q229" t="str">
        <f t="shared" si="36"/>
        <v>Mild ST Depression</v>
      </c>
      <c r="R229">
        <v>1</v>
      </c>
      <c r="S229">
        <v>4</v>
      </c>
      <c r="T229" t="str">
        <f t="shared" si="37"/>
        <v>Severe Blockage</v>
      </c>
      <c r="U229">
        <v>3</v>
      </c>
      <c r="V229" t="str">
        <f t="shared" si="38"/>
        <v>Reversible Defect</v>
      </c>
      <c r="W229">
        <v>0</v>
      </c>
      <c r="X229" t="str">
        <f t="shared" si="39"/>
        <v>No Heart Diseaes</v>
      </c>
    </row>
    <row r="230" spans="1:24" x14ac:dyDescent="0.35">
      <c r="A230">
        <v>62</v>
      </c>
      <c r="B230">
        <v>0</v>
      </c>
      <c r="C230" t="str">
        <f t="shared" si="30"/>
        <v>Female</v>
      </c>
      <c r="D230">
        <v>2</v>
      </c>
      <c r="E230" t="str">
        <f t="shared" si="31"/>
        <v>Atypical Angina</v>
      </c>
      <c r="F230">
        <v>130</v>
      </c>
      <c r="G230" t="str">
        <f t="shared" si="32"/>
        <v>Hypertension Stage 1</v>
      </c>
      <c r="H230">
        <v>263</v>
      </c>
      <c r="I230" t="str">
        <f t="shared" si="33"/>
        <v>High</v>
      </c>
      <c r="J230">
        <v>0</v>
      </c>
      <c r="K230" t="str">
        <f t="shared" si="34"/>
        <v>Normal</v>
      </c>
      <c r="L230">
        <v>1</v>
      </c>
      <c r="M230">
        <v>97</v>
      </c>
      <c r="N230">
        <v>0</v>
      </c>
      <c r="O230" t="str">
        <f t="shared" si="35"/>
        <v>Normal</v>
      </c>
      <c r="P230">
        <v>1.2</v>
      </c>
      <c r="Q230" t="str">
        <f t="shared" si="36"/>
        <v>Mild ST Depression</v>
      </c>
      <c r="R230">
        <v>1</v>
      </c>
      <c r="S230">
        <v>1</v>
      </c>
      <c r="T230" t="str">
        <f t="shared" si="37"/>
        <v>1 Vessel Blocked</v>
      </c>
      <c r="U230">
        <v>3</v>
      </c>
      <c r="V230" t="str">
        <f t="shared" si="38"/>
        <v>Reversible Defect</v>
      </c>
      <c r="W230">
        <v>0</v>
      </c>
      <c r="X230" t="str">
        <f t="shared" si="39"/>
        <v>No Heart Diseaes</v>
      </c>
    </row>
    <row r="231" spans="1:24" x14ac:dyDescent="0.35">
      <c r="A231">
        <v>57</v>
      </c>
      <c r="B231">
        <v>1</v>
      </c>
      <c r="C231" t="str">
        <f t="shared" si="30"/>
        <v>Male</v>
      </c>
      <c r="D231">
        <v>0</v>
      </c>
      <c r="E231" t="str">
        <f t="shared" si="31"/>
        <v>Normal</v>
      </c>
      <c r="F231">
        <v>110</v>
      </c>
      <c r="G231" t="str">
        <f t="shared" si="32"/>
        <v>Normal</v>
      </c>
      <c r="H231">
        <v>201</v>
      </c>
      <c r="I231" t="str">
        <f t="shared" si="33"/>
        <v>Borderline High</v>
      </c>
      <c r="J231">
        <v>0</v>
      </c>
      <c r="K231" t="str">
        <f t="shared" si="34"/>
        <v>Normal</v>
      </c>
      <c r="L231">
        <v>1</v>
      </c>
      <c r="M231">
        <v>126</v>
      </c>
      <c r="N231">
        <v>1</v>
      </c>
      <c r="O231" t="str">
        <f t="shared" si="35"/>
        <v>Possible Heart Issue</v>
      </c>
      <c r="P231">
        <v>1.5</v>
      </c>
      <c r="Q231" t="str">
        <f t="shared" si="36"/>
        <v>Mild ST Depression</v>
      </c>
      <c r="R231">
        <v>1</v>
      </c>
      <c r="S231">
        <v>0</v>
      </c>
      <c r="T231" t="str">
        <f t="shared" si="37"/>
        <v>No Vessel Blockage</v>
      </c>
      <c r="U231">
        <v>1</v>
      </c>
      <c r="V231" t="str">
        <f t="shared" si="38"/>
        <v>Normal</v>
      </c>
      <c r="W231">
        <v>1</v>
      </c>
      <c r="X231" t="str">
        <f t="shared" si="39"/>
        <v>Heart Disease</v>
      </c>
    </row>
    <row r="232" spans="1:24" x14ac:dyDescent="0.35">
      <c r="A232">
        <v>46</v>
      </c>
      <c r="B232">
        <v>0</v>
      </c>
      <c r="C232" t="str">
        <f t="shared" si="30"/>
        <v>Female</v>
      </c>
      <c r="D232">
        <v>0</v>
      </c>
      <c r="E232" t="str">
        <f t="shared" si="31"/>
        <v>Normal</v>
      </c>
      <c r="F232">
        <v>138</v>
      </c>
      <c r="G232" t="str">
        <f t="shared" si="32"/>
        <v>Hypertension Stage 1</v>
      </c>
      <c r="H232">
        <v>243</v>
      </c>
      <c r="I232" t="str">
        <f t="shared" si="33"/>
        <v>High</v>
      </c>
      <c r="J232">
        <v>0</v>
      </c>
      <c r="K232" t="str">
        <f t="shared" si="34"/>
        <v>Normal</v>
      </c>
      <c r="L232">
        <v>0</v>
      </c>
      <c r="M232">
        <v>152</v>
      </c>
      <c r="N232">
        <v>1</v>
      </c>
      <c r="O232" t="str">
        <f t="shared" si="35"/>
        <v>Possible Heart Issue</v>
      </c>
      <c r="P232">
        <v>0</v>
      </c>
      <c r="Q232" t="str">
        <f t="shared" si="36"/>
        <v>Normal</v>
      </c>
      <c r="R232">
        <v>1</v>
      </c>
      <c r="S232">
        <v>0</v>
      </c>
      <c r="T232" t="str">
        <f t="shared" si="37"/>
        <v>No Vessel Blockage</v>
      </c>
      <c r="U232">
        <v>2</v>
      </c>
      <c r="V232" t="str">
        <f t="shared" si="38"/>
        <v>Fixed Defect</v>
      </c>
      <c r="W232">
        <v>1</v>
      </c>
      <c r="X232" t="str">
        <f t="shared" si="39"/>
        <v>Heart Disease</v>
      </c>
    </row>
    <row r="233" spans="1:24" x14ac:dyDescent="0.35">
      <c r="A233">
        <v>59</v>
      </c>
      <c r="B233">
        <v>1</v>
      </c>
      <c r="C233" t="str">
        <f t="shared" si="30"/>
        <v>Male</v>
      </c>
      <c r="D233">
        <v>0</v>
      </c>
      <c r="E233" t="str">
        <f t="shared" si="31"/>
        <v>Normal</v>
      </c>
      <c r="F233">
        <v>164</v>
      </c>
      <c r="G233" t="str">
        <f t="shared" si="32"/>
        <v>Hypertension Stage 2</v>
      </c>
      <c r="H233">
        <v>176</v>
      </c>
      <c r="I233" t="str">
        <f t="shared" si="33"/>
        <v>Desirable</v>
      </c>
      <c r="J233">
        <v>1</v>
      </c>
      <c r="K233" t="str">
        <f t="shared" si="34"/>
        <v>High</v>
      </c>
      <c r="L233">
        <v>0</v>
      </c>
      <c r="M233">
        <v>90</v>
      </c>
      <c r="N233">
        <v>0</v>
      </c>
      <c r="O233" t="str">
        <f t="shared" si="35"/>
        <v>Normal</v>
      </c>
      <c r="P233">
        <v>1</v>
      </c>
      <c r="Q233" t="str">
        <f t="shared" si="36"/>
        <v>Mild ST Depression</v>
      </c>
      <c r="R233">
        <v>1</v>
      </c>
      <c r="S233">
        <v>2</v>
      </c>
      <c r="T233" t="str">
        <f t="shared" si="37"/>
        <v>2 Vessels Blocked</v>
      </c>
      <c r="U233">
        <v>1</v>
      </c>
      <c r="V233" t="str">
        <f t="shared" si="38"/>
        <v>Normal</v>
      </c>
      <c r="W233">
        <v>0</v>
      </c>
      <c r="X233" t="str">
        <f t="shared" si="39"/>
        <v>No Heart Diseaes</v>
      </c>
    </row>
    <row r="234" spans="1:24" x14ac:dyDescent="0.35">
      <c r="A234">
        <v>59</v>
      </c>
      <c r="B234">
        <v>1</v>
      </c>
      <c r="C234" t="str">
        <f t="shared" si="30"/>
        <v>Male</v>
      </c>
      <c r="D234">
        <v>3</v>
      </c>
      <c r="E234" t="str">
        <f t="shared" si="31"/>
        <v>Non-Anginal Pain</v>
      </c>
      <c r="F234">
        <v>134</v>
      </c>
      <c r="G234" t="str">
        <f t="shared" si="32"/>
        <v>Hypertension Stage 1</v>
      </c>
      <c r="H234">
        <v>204</v>
      </c>
      <c r="I234" t="str">
        <f t="shared" si="33"/>
        <v>Borderline High</v>
      </c>
      <c r="J234">
        <v>0</v>
      </c>
      <c r="K234" t="str">
        <f t="shared" si="34"/>
        <v>Normal</v>
      </c>
      <c r="L234">
        <v>1</v>
      </c>
      <c r="M234">
        <v>162</v>
      </c>
      <c r="N234">
        <v>0</v>
      </c>
      <c r="O234" t="str">
        <f t="shared" si="35"/>
        <v>Normal</v>
      </c>
      <c r="P234">
        <v>0.8</v>
      </c>
      <c r="Q234" t="str">
        <f t="shared" si="36"/>
        <v>Mild ST Depression</v>
      </c>
      <c r="R234">
        <v>2</v>
      </c>
      <c r="S234">
        <v>2</v>
      </c>
      <c r="T234" t="str">
        <f t="shared" si="37"/>
        <v>2 Vessels Blocked</v>
      </c>
      <c r="U234">
        <v>2</v>
      </c>
      <c r="V234" t="str">
        <f t="shared" si="38"/>
        <v>Fixed Defect</v>
      </c>
      <c r="W234">
        <v>0</v>
      </c>
      <c r="X234" t="str">
        <f t="shared" si="39"/>
        <v>No Heart Diseaes</v>
      </c>
    </row>
    <row r="235" spans="1:24" x14ac:dyDescent="0.35">
      <c r="A235">
        <v>62</v>
      </c>
      <c r="B235">
        <v>1</v>
      </c>
      <c r="C235" t="str">
        <f t="shared" si="30"/>
        <v>Male</v>
      </c>
      <c r="D235">
        <v>2</v>
      </c>
      <c r="E235" t="str">
        <f t="shared" si="31"/>
        <v>Atypical Angina</v>
      </c>
      <c r="F235">
        <v>130</v>
      </c>
      <c r="G235" t="str">
        <f t="shared" si="32"/>
        <v>Hypertension Stage 1</v>
      </c>
      <c r="H235">
        <v>231</v>
      </c>
      <c r="I235" t="str">
        <f t="shared" si="33"/>
        <v>Borderline High</v>
      </c>
      <c r="J235">
        <v>0</v>
      </c>
      <c r="K235" t="str">
        <f t="shared" si="34"/>
        <v>Normal</v>
      </c>
      <c r="L235">
        <v>1</v>
      </c>
      <c r="M235">
        <v>146</v>
      </c>
      <c r="N235">
        <v>0</v>
      </c>
      <c r="O235" t="str">
        <f t="shared" si="35"/>
        <v>Normal</v>
      </c>
      <c r="P235">
        <v>1.8</v>
      </c>
      <c r="Q235" t="str">
        <f t="shared" si="36"/>
        <v>Mild ST Depression</v>
      </c>
      <c r="R235">
        <v>1</v>
      </c>
      <c r="S235">
        <v>3</v>
      </c>
      <c r="T235" t="str">
        <f t="shared" si="37"/>
        <v>3 Vessels Blocked</v>
      </c>
      <c r="U235">
        <v>3</v>
      </c>
      <c r="V235" t="str">
        <f t="shared" si="38"/>
        <v>Reversible Defect</v>
      </c>
      <c r="W235">
        <v>1</v>
      </c>
      <c r="X235" t="str">
        <f t="shared" si="39"/>
        <v>Heart Disease</v>
      </c>
    </row>
    <row r="236" spans="1:24" x14ac:dyDescent="0.35">
      <c r="A236">
        <v>53</v>
      </c>
      <c r="B236">
        <v>1</v>
      </c>
      <c r="C236" t="str">
        <f t="shared" si="30"/>
        <v>Male</v>
      </c>
      <c r="D236">
        <v>2</v>
      </c>
      <c r="E236" t="str">
        <f t="shared" si="31"/>
        <v>Atypical Angina</v>
      </c>
      <c r="F236">
        <v>130</v>
      </c>
      <c r="G236" t="str">
        <f t="shared" si="32"/>
        <v>Hypertension Stage 1</v>
      </c>
      <c r="H236">
        <v>246</v>
      </c>
      <c r="I236" t="str">
        <f t="shared" si="33"/>
        <v>High</v>
      </c>
      <c r="J236">
        <v>1</v>
      </c>
      <c r="K236" t="str">
        <f t="shared" si="34"/>
        <v>High</v>
      </c>
      <c r="L236">
        <v>0</v>
      </c>
      <c r="M236">
        <v>173</v>
      </c>
      <c r="N236">
        <v>0</v>
      </c>
      <c r="O236" t="str">
        <f t="shared" si="35"/>
        <v>Normal</v>
      </c>
      <c r="P236">
        <v>0</v>
      </c>
      <c r="Q236" t="str">
        <f t="shared" si="36"/>
        <v>Normal</v>
      </c>
      <c r="R236">
        <v>2</v>
      </c>
      <c r="S236">
        <v>3</v>
      </c>
      <c r="T236" t="str">
        <f t="shared" si="37"/>
        <v>3 Vessels Blocked</v>
      </c>
      <c r="U236">
        <v>2</v>
      </c>
      <c r="V236" t="str">
        <f t="shared" si="38"/>
        <v>Fixed Defect</v>
      </c>
      <c r="W236">
        <v>1</v>
      </c>
      <c r="X236" t="str">
        <f t="shared" si="39"/>
        <v>Heart Disease</v>
      </c>
    </row>
    <row r="237" spans="1:24" x14ac:dyDescent="0.35">
      <c r="A237">
        <v>58</v>
      </c>
      <c r="B237">
        <v>1</v>
      </c>
      <c r="C237" t="str">
        <f t="shared" si="30"/>
        <v>Male</v>
      </c>
      <c r="D237">
        <v>2</v>
      </c>
      <c r="E237" t="str">
        <f t="shared" si="31"/>
        <v>Atypical Angina</v>
      </c>
      <c r="F237">
        <v>112</v>
      </c>
      <c r="G237" t="str">
        <f t="shared" si="32"/>
        <v>Normal</v>
      </c>
      <c r="H237">
        <v>230</v>
      </c>
      <c r="I237" t="str">
        <f t="shared" si="33"/>
        <v>Borderline High</v>
      </c>
      <c r="J237">
        <v>0</v>
      </c>
      <c r="K237" t="str">
        <f t="shared" si="34"/>
        <v>Normal</v>
      </c>
      <c r="L237">
        <v>0</v>
      </c>
      <c r="M237">
        <v>165</v>
      </c>
      <c r="N237">
        <v>0</v>
      </c>
      <c r="O237" t="str">
        <f t="shared" si="35"/>
        <v>Normal</v>
      </c>
      <c r="P237">
        <v>2.5</v>
      </c>
      <c r="Q237" t="str">
        <f t="shared" si="36"/>
        <v>Significant ST Depression</v>
      </c>
      <c r="R237">
        <v>1</v>
      </c>
      <c r="S237">
        <v>1</v>
      </c>
      <c r="T237" t="str">
        <f t="shared" si="37"/>
        <v>1 Vessel Blocked</v>
      </c>
      <c r="U237">
        <v>3</v>
      </c>
      <c r="V237" t="str">
        <f t="shared" si="38"/>
        <v>Reversible Defect</v>
      </c>
      <c r="W237">
        <v>0</v>
      </c>
      <c r="X237" t="str">
        <f t="shared" si="39"/>
        <v>No Heart Diseaes</v>
      </c>
    </row>
    <row r="238" spans="1:24" x14ac:dyDescent="0.35">
      <c r="A238">
        <v>48</v>
      </c>
      <c r="B238">
        <v>1</v>
      </c>
      <c r="C238" t="str">
        <f t="shared" si="30"/>
        <v>Male</v>
      </c>
      <c r="D238">
        <v>1</v>
      </c>
      <c r="E238" t="str">
        <f t="shared" si="31"/>
        <v>Typical Angina</v>
      </c>
      <c r="F238">
        <v>110</v>
      </c>
      <c r="G238" t="str">
        <f t="shared" si="32"/>
        <v>Normal</v>
      </c>
      <c r="H238">
        <v>229</v>
      </c>
      <c r="I238" t="str">
        <f t="shared" si="33"/>
        <v>Borderline High</v>
      </c>
      <c r="J238">
        <v>0</v>
      </c>
      <c r="K238" t="str">
        <f t="shared" si="34"/>
        <v>Normal</v>
      </c>
      <c r="L238">
        <v>1</v>
      </c>
      <c r="M238">
        <v>168</v>
      </c>
      <c r="N238">
        <v>0</v>
      </c>
      <c r="O238" t="str">
        <f t="shared" si="35"/>
        <v>Normal</v>
      </c>
      <c r="P238">
        <v>1</v>
      </c>
      <c r="Q238" t="str">
        <f t="shared" si="36"/>
        <v>Mild ST Depression</v>
      </c>
      <c r="R238">
        <v>0</v>
      </c>
      <c r="S238">
        <v>0</v>
      </c>
      <c r="T238" t="str">
        <f t="shared" si="37"/>
        <v>No Vessel Blockage</v>
      </c>
      <c r="U238">
        <v>3</v>
      </c>
      <c r="V238" t="str">
        <f t="shared" si="38"/>
        <v>Reversible Defect</v>
      </c>
      <c r="W238">
        <v>0</v>
      </c>
      <c r="X238" t="str">
        <f t="shared" si="39"/>
        <v>No Heart Diseaes</v>
      </c>
    </row>
    <row r="239" spans="1:24" x14ac:dyDescent="0.35">
      <c r="A239">
        <v>58</v>
      </c>
      <c r="B239">
        <v>1</v>
      </c>
      <c r="C239" t="str">
        <f t="shared" si="30"/>
        <v>Male</v>
      </c>
      <c r="D239">
        <v>2</v>
      </c>
      <c r="E239" t="str">
        <f t="shared" si="31"/>
        <v>Atypical Angina</v>
      </c>
      <c r="F239">
        <v>105</v>
      </c>
      <c r="G239" t="str">
        <f t="shared" si="32"/>
        <v>Normal</v>
      </c>
      <c r="H239">
        <v>240</v>
      </c>
      <c r="I239" t="str">
        <f t="shared" si="33"/>
        <v>High</v>
      </c>
      <c r="J239">
        <v>0</v>
      </c>
      <c r="K239" t="str">
        <f t="shared" si="34"/>
        <v>Normal</v>
      </c>
      <c r="L239">
        <v>0</v>
      </c>
      <c r="M239">
        <v>154</v>
      </c>
      <c r="N239">
        <v>1</v>
      </c>
      <c r="O239" t="str">
        <f t="shared" si="35"/>
        <v>Possible Heart Issue</v>
      </c>
      <c r="P239">
        <v>0.6</v>
      </c>
      <c r="Q239" t="str">
        <f t="shared" si="36"/>
        <v>Mild ST Depression</v>
      </c>
      <c r="R239">
        <v>1</v>
      </c>
      <c r="S239">
        <v>0</v>
      </c>
      <c r="T239" t="str">
        <f t="shared" si="37"/>
        <v>No Vessel Blockage</v>
      </c>
      <c r="U239">
        <v>3</v>
      </c>
      <c r="V239" t="str">
        <f t="shared" si="38"/>
        <v>Reversible Defect</v>
      </c>
      <c r="W239">
        <v>1</v>
      </c>
      <c r="X239" t="str">
        <f t="shared" si="39"/>
        <v>Heart Disease</v>
      </c>
    </row>
    <row r="240" spans="1:24" x14ac:dyDescent="0.35">
      <c r="A240">
        <v>51</v>
      </c>
      <c r="B240">
        <v>1</v>
      </c>
      <c r="C240" t="str">
        <f t="shared" si="30"/>
        <v>Male</v>
      </c>
      <c r="D240">
        <v>2</v>
      </c>
      <c r="E240" t="str">
        <f t="shared" si="31"/>
        <v>Atypical Angina</v>
      </c>
      <c r="F240">
        <v>110</v>
      </c>
      <c r="G240" t="str">
        <f t="shared" si="32"/>
        <v>Normal</v>
      </c>
      <c r="H240">
        <v>175</v>
      </c>
      <c r="I240" t="str">
        <f t="shared" si="33"/>
        <v>Desirable</v>
      </c>
      <c r="J240">
        <v>0</v>
      </c>
      <c r="K240" t="str">
        <f t="shared" si="34"/>
        <v>Normal</v>
      </c>
      <c r="L240">
        <v>1</v>
      </c>
      <c r="M240">
        <v>123</v>
      </c>
      <c r="N240">
        <v>0</v>
      </c>
      <c r="O240" t="str">
        <f t="shared" si="35"/>
        <v>Normal</v>
      </c>
      <c r="P240">
        <v>0.6</v>
      </c>
      <c r="Q240" t="str">
        <f t="shared" si="36"/>
        <v>Mild ST Depression</v>
      </c>
      <c r="R240">
        <v>2</v>
      </c>
      <c r="S240">
        <v>0</v>
      </c>
      <c r="T240" t="str">
        <f t="shared" si="37"/>
        <v>No Vessel Blockage</v>
      </c>
      <c r="U240">
        <v>2</v>
      </c>
      <c r="V240" t="str">
        <f t="shared" si="38"/>
        <v>Fixed Defect</v>
      </c>
      <c r="W240">
        <v>1</v>
      </c>
      <c r="X240" t="str">
        <f t="shared" si="39"/>
        <v>Heart Disease</v>
      </c>
    </row>
    <row r="241" spans="1:24" x14ac:dyDescent="0.35">
      <c r="A241">
        <v>58</v>
      </c>
      <c r="B241">
        <v>1</v>
      </c>
      <c r="C241" t="str">
        <f t="shared" si="30"/>
        <v>Male</v>
      </c>
      <c r="D241">
        <v>1</v>
      </c>
      <c r="E241" t="str">
        <f t="shared" si="31"/>
        <v>Typical Angina</v>
      </c>
      <c r="F241">
        <v>120</v>
      </c>
      <c r="G241" t="str">
        <f t="shared" si="32"/>
        <v>Elevated</v>
      </c>
      <c r="H241">
        <v>284</v>
      </c>
      <c r="I241" t="str">
        <f t="shared" si="33"/>
        <v>High</v>
      </c>
      <c r="J241">
        <v>0</v>
      </c>
      <c r="K241" t="str">
        <f t="shared" si="34"/>
        <v>Normal</v>
      </c>
      <c r="L241">
        <v>0</v>
      </c>
      <c r="M241">
        <v>160</v>
      </c>
      <c r="N241">
        <v>0</v>
      </c>
      <c r="O241" t="str">
        <f t="shared" si="35"/>
        <v>Normal</v>
      </c>
      <c r="P241">
        <v>1.8</v>
      </c>
      <c r="Q241" t="str">
        <f t="shared" si="36"/>
        <v>Mild ST Depression</v>
      </c>
      <c r="R241">
        <v>1</v>
      </c>
      <c r="S241">
        <v>0</v>
      </c>
      <c r="T241" t="str">
        <f t="shared" si="37"/>
        <v>No Vessel Blockage</v>
      </c>
      <c r="U241">
        <v>2</v>
      </c>
      <c r="V241" t="str">
        <f t="shared" si="38"/>
        <v>Fixed Defect</v>
      </c>
      <c r="W241">
        <v>0</v>
      </c>
      <c r="X241" t="str">
        <f t="shared" si="39"/>
        <v>No Heart Diseaes</v>
      </c>
    </row>
    <row r="242" spans="1:24" x14ac:dyDescent="0.35">
      <c r="A242">
        <v>46</v>
      </c>
      <c r="B242">
        <v>0</v>
      </c>
      <c r="C242" t="str">
        <f t="shared" si="30"/>
        <v>Female</v>
      </c>
      <c r="D242">
        <v>2</v>
      </c>
      <c r="E242" t="str">
        <f t="shared" si="31"/>
        <v>Atypical Angina</v>
      </c>
      <c r="F242">
        <v>142</v>
      </c>
      <c r="G242" t="str">
        <f t="shared" si="32"/>
        <v>Hypertension Stage 2</v>
      </c>
      <c r="H242">
        <v>177</v>
      </c>
      <c r="I242" t="str">
        <f t="shared" si="33"/>
        <v>Desirable</v>
      </c>
      <c r="J242">
        <v>0</v>
      </c>
      <c r="K242" t="str">
        <f t="shared" si="34"/>
        <v>Normal</v>
      </c>
      <c r="L242">
        <v>0</v>
      </c>
      <c r="M242">
        <v>160</v>
      </c>
      <c r="N242">
        <v>1</v>
      </c>
      <c r="O242" t="str">
        <f t="shared" si="35"/>
        <v>Possible Heart Issue</v>
      </c>
      <c r="P242">
        <v>1.4</v>
      </c>
      <c r="Q242" t="str">
        <f t="shared" si="36"/>
        <v>Mild ST Depression</v>
      </c>
      <c r="R242">
        <v>0</v>
      </c>
      <c r="S242">
        <v>0</v>
      </c>
      <c r="T242" t="str">
        <f t="shared" si="37"/>
        <v>No Vessel Blockage</v>
      </c>
      <c r="U242">
        <v>2</v>
      </c>
      <c r="V242" t="str">
        <f t="shared" si="38"/>
        <v>Fixed Defect</v>
      </c>
      <c r="W242">
        <v>1</v>
      </c>
      <c r="X242" t="str">
        <f t="shared" si="39"/>
        <v>Heart Disease</v>
      </c>
    </row>
    <row r="243" spans="1:24" x14ac:dyDescent="0.35">
      <c r="A243">
        <v>59</v>
      </c>
      <c r="B243">
        <v>1</v>
      </c>
      <c r="C243" t="str">
        <f t="shared" si="30"/>
        <v>Male</v>
      </c>
      <c r="D243">
        <v>1</v>
      </c>
      <c r="E243" t="str">
        <f t="shared" si="31"/>
        <v>Typical Angina</v>
      </c>
      <c r="F243">
        <v>140</v>
      </c>
      <c r="G243" t="str">
        <f t="shared" si="32"/>
        <v>Hypertension Stage 2</v>
      </c>
      <c r="H243">
        <v>221</v>
      </c>
      <c r="I243" t="str">
        <f t="shared" si="33"/>
        <v>Borderline High</v>
      </c>
      <c r="J243">
        <v>0</v>
      </c>
      <c r="K243" t="str">
        <f t="shared" si="34"/>
        <v>Normal</v>
      </c>
      <c r="L243">
        <v>1</v>
      </c>
      <c r="M243">
        <v>164</v>
      </c>
      <c r="N243">
        <v>1</v>
      </c>
      <c r="O243" t="str">
        <f t="shared" si="35"/>
        <v>Possible Heart Issue</v>
      </c>
      <c r="P243">
        <v>0</v>
      </c>
      <c r="Q243" t="str">
        <f t="shared" si="36"/>
        <v>Normal</v>
      </c>
      <c r="R243">
        <v>2</v>
      </c>
      <c r="S243">
        <v>0</v>
      </c>
      <c r="T243" t="str">
        <f t="shared" si="37"/>
        <v>No Vessel Blockage</v>
      </c>
      <c r="U243">
        <v>2</v>
      </c>
      <c r="V243" t="str">
        <f t="shared" si="38"/>
        <v>Fixed Defect</v>
      </c>
      <c r="W243">
        <v>1</v>
      </c>
      <c r="X243" t="str">
        <f t="shared" si="39"/>
        <v>Heart Disease</v>
      </c>
    </row>
    <row r="244" spans="1:24" x14ac:dyDescent="0.35">
      <c r="A244">
        <v>64</v>
      </c>
      <c r="B244">
        <v>0</v>
      </c>
      <c r="C244" t="str">
        <f t="shared" si="30"/>
        <v>Female</v>
      </c>
      <c r="D244">
        <v>0</v>
      </c>
      <c r="E244" t="str">
        <f t="shared" si="31"/>
        <v>Normal</v>
      </c>
      <c r="F244">
        <v>130</v>
      </c>
      <c r="G244" t="str">
        <f t="shared" si="32"/>
        <v>Hypertension Stage 1</v>
      </c>
      <c r="H244">
        <v>303</v>
      </c>
      <c r="I244" t="str">
        <f t="shared" si="33"/>
        <v>High</v>
      </c>
      <c r="J244">
        <v>0</v>
      </c>
      <c r="K244" t="str">
        <f t="shared" si="34"/>
        <v>Normal</v>
      </c>
      <c r="L244">
        <v>1</v>
      </c>
      <c r="M244">
        <v>122</v>
      </c>
      <c r="N244">
        <v>0</v>
      </c>
      <c r="O244" t="str">
        <f t="shared" si="35"/>
        <v>Normal</v>
      </c>
      <c r="P244">
        <v>2</v>
      </c>
      <c r="Q244" t="str">
        <f t="shared" si="36"/>
        <v>Mild ST Depression</v>
      </c>
      <c r="R244">
        <v>1</v>
      </c>
      <c r="S244">
        <v>2</v>
      </c>
      <c r="T244" t="str">
        <f t="shared" si="37"/>
        <v>2 Vessels Blocked</v>
      </c>
      <c r="U244">
        <v>2</v>
      </c>
      <c r="V244" t="str">
        <f t="shared" si="38"/>
        <v>Fixed Defect</v>
      </c>
      <c r="W244">
        <v>1</v>
      </c>
      <c r="X244" t="str">
        <f t="shared" si="39"/>
        <v>Heart Disease</v>
      </c>
    </row>
    <row r="245" spans="1:24" x14ac:dyDescent="0.35">
      <c r="A245">
        <v>58</v>
      </c>
      <c r="B245">
        <v>1</v>
      </c>
      <c r="C245" t="str">
        <f t="shared" si="30"/>
        <v>Male</v>
      </c>
      <c r="D245">
        <v>0</v>
      </c>
      <c r="E245" t="str">
        <f t="shared" si="31"/>
        <v>Normal</v>
      </c>
      <c r="F245">
        <v>146</v>
      </c>
      <c r="G245" t="str">
        <f t="shared" si="32"/>
        <v>Hypertension Stage 2</v>
      </c>
      <c r="H245">
        <v>218</v>
      </c>
      <c r="I245" t="str">
        <f t="shared" si="33"/>
        <v>Borderline High</v>
      </c>
      <c r="J245">
        <v>0</v>
      </c>
      <c r="K245" t="str">
        <f t="shared" si="34"/>
        <v>Normal</v>
      </c>
      <c r="L245">
        <v>1</v>
      </c>
      <c r="M245">
        <v>105</v>
      </c>
      <c r="N245">
        <v>0</v>
      </c>
      <c r="O245" t="str">
        <f t="shared" si="35"/>
        <v>Normal</v>
      </c>
      <c r="P245">
        <v>2</v>
      </c>
      <c r="Q245" t="str">
        <f t="shared" si="36"/>
        <v>Mild ST Depression</v>
      </c>
      <c r="R245">
        <v>1</v>
      </c>
      <c r="S245">
        <v>1</v>
      </c>
      <c r="T245" t="str">
        <f t="shared" si="37"/>
        <v>1 Vessel Blocked</v>
      </c>
      <c r="U245">
        <v>3</v>
      </c>
      <c r="V245" t="str">
        <f t="shared" si="38"/>
        <v>Reversible Defect</v>
      </c>
      <c r="W245">
        <v>0</v>
      </c>
      <c r="X245" t="str">
        <f t="shared" si="39"/>
        <v>No Heart Diseaes</v>
      </c>
    </row>
    <row r="246" spans="1:24" x14ac:dyDescent="0.35">
      <c r="A246">
        <v>59</v>
      </c>
      <c r="B246">
        <v>1</v>
      </c>
      <c r="C246" t="str">
        <f t="shared" si="30"/>
        <v>Male</v>
      </c>
      <c r="D246">
        <v>0</v>
      </c>
      <c r="E246" t="str">
        <f t="shared" si="31"/>
        <v>Normal</v>
      </c>
      <c r="F246">
        <v>110</v>
      </c>
      <c r="G246" t="str">
        <f t="shared" si="32"/>
        <v>Normal</v>
      </c>
      <c r="H246">
        <v>239</v>
      </c>
      <c r="I246" t="str">
        <f t="shared" si="33"/>
        <v>Borderline High</v>
      </c>
      <c r="J246">
        <v>0</v>
      </c>
      <c r="K246" t="str">
        <f t="shared" si="34"/>
        <v>Normal</v>
      </c>
      <c r="L246">
        <v>0</v>
      </c>
      <c r="M246">
        <v>142</v>
      </c>
      <c r="N246">
        <v>1</v>
      </c>
      <c r="O246" t="str">
        <f t="shared" si="35"/>
        <v>Possible Heart Issue</v>
      </c>
      <c r="P246">
        <v>1.2</v>
      </c>
      <c r="Q246" t="str">
        <f t="shared" si="36"/>
        <v>Mild ST Depression</v>
      </c>
      <c r="R246">
        <v>1</v>
      </c>
      <c r="S246">
        <v>1</v>
      </c>
      <c r="T246" t="str">
        <f t="shared" si="37"/>
        <v>1 Vessel Blocked</v>
      </c>
      <c r="U246">
        <v>3</v>
      </c>
      <c r="V246" t="str">
        <f t="shared" si="38"/>
        <v>Reversible Defect</v>
      </c>
      <c r="W246">
        <v>0</v>
      </c>
      <c r="X246" t="str">
        <f t="shared" si="39"/>
        <v>No Heart Diseaes</v>
      </c>
    </row>
    <row r="247" spans="1:24" x14ac:dyDescent="0.35">
      <c r="A247">
        <v>35</v>
      </c>
      <c r="B247">
        <v>1</v>
      </c>
      <c r="C247" t="str">
        <f t="shared" si="30"/>
        <v>Male</v>
      </c>
      <c r="D247">
        <v>0</v>
      </c>
      <c r="E247" t="str">
        <f t="shared" si="31"/>
        <v>Normal</v>
      </c>
      <c r="F247">
        <v>126</v>
      </c>
      <c r="G247" t="str">
        <f t="shared" si="32"/>
        <v>Elevated</v>
      </c>
      <c r="H247">
        <v>282</v>
      </c>
      <c r="I247" t="str">
        <f t="shared" si="33"/>
        <v>High</v>
      </c>
      <c r="J247">
        <v>0</v>
      </c>
      <c r="K247" t="str">
        <f t="shared" si="34"/>
        <v>Normal</v>
      </c>
      <c r="L247">
        <v>0</v>
      </c>
      <c r="M247">
        <v>156</v>
      </c>
      <c r="N247">
        <v>1</v>
      </c>
      <c r="O247" t="str">
        <f t="shared" si="35"/>
        <v>Possible Heart Issue</v>
      </c>
      <c r="P247">
        <v>0</v>
      </c>
      <c r="Q247" t="str">
        <f t="shared" si="36"/>
        <v>Normal</v>
      </c>
      <c r="R247">
        <v>2</v>
      </c>
      <c r="S247">
        <v>0</v>
      </c>
      <c r="T247" t="str">
        <f t="shared" si="37"/>
        <v>No Vessel Blockage</v>
      </c>
      <c r="U247">
        <v>3</v>
      </c>
      <c r="V247" t="str">
        <f t="shared" si="38"/>
        <v>Reversible Defect</v>
      </c>
      <c r="W247">
        <v>0</v>
      </c>
      <c r="X247" t="str">
        <f t="shared" si="39"/>
        <v>No Heart Diseaes</v>
      </c>
    </row>
    <row r="248" spans="1:24" x14ac:dyDescent="0.35">
      <c r="A248">
        <v>63</v>
      </c>
      <c r="B248">
        <v>1</v>
      </c>
      <c r="C248" t="str">
        <f t="shared" si="30"/>
        <v>Male</v>
      </c>
      <c r="D248">
        <v>3</v>
      </c>
      <c r="E248" t="str">
        <f t="shared" si="31"/>
        <v>Non-Anginal Pain</v>
      </c>
      <c r="F248">
        <v>145</v>
      </c>
      <c r="G248" t="str">
        <f t="shared" si="32"/>
        <v>Hypertension Stage 2</v>
      </c>
      <c r="H248">
        <v>233</v>
      </c>
      <c r="I248" t="str">
        <f t="shared" si="33"/>
        <v>Borderline High</v>
      </c>
      <c r="J248">
        <v>1</v>
      </c>
      <c r="K248" t="str">
        <f t="shared" si="34"/>
        <v>High</v>
      </c>
      <c r="L248">
        <v>0</v>
      </c>
      <c r="M248">
        <v>150</v>
      </c>
      <c r="N248">
        <v>0</v>
      </c>
      <c r="O248" t="str">
        <f t="shared" si="35"/>
        <v>Normal</v>
      </c>
      <c r="P248">
        <v>2.2999999999999998</v>
      </c>
      <c r="Q248" t="str">
        <f t="shared" si="36"/>
        <v>Significant ST Depression</v>
      </c>
      <c r="R248">
        <v>0</v>
      </c>
      <c r="S248">
        <v>0</v>
      </c>
      <c r="T248" t="str">
        <f t="shared" si="37"/>
        <v>No Vessel Blockage</v>
      </c>
      <c r="U248">
        <v>1</v>
      </c>
      <c r="V248" t="str">
        <f t="shared" si="38"/>
        <v>Normal</v>
      </c>
      <c r="W248">
        <v>1</v>
      </c>
      <c r="X248" t="str">
        <f t="shared" si="39"/>
        <v>Heart Disease</v>
      </c>
    </row>
    <row r="249" spans="1:24" x14ac:dyDescent="0.35">
      <c r="A249">
        <v>45</v>
      </c>
      <c r="B249">
        <v>1</v>
      </c>
      <c r="C249" t="str">
        <f t="shared" si="30"/>
        <v>Male</v>
      </c>
      <c r="D249">
        <v>3</v>
      </c>
      <c r="E249" t="str">
        <f t="shared" si="31"/>
        <v>Non-Anginal Pain</v>
      </c>
      <c r="F249">
        <v>110</v>
      </c>
      <c r="G249" t="str">
        <f t="shared" si="32"/>
        <v>Normal</v>
      </c>
      <c r="H249">
        <v>264</v>
      </c>
      <c r="I249" t="str">
        <f t="shared" si="33"/>
        <v>High</v>
      </c>
      <c r="J249">
        <v>0</v>
      </c>
      <c r="K249" t="str">
        <f t="shared" si="34"/>
        <v>Normal</v>
      </c>
      <c r="L249">
        <v>1</v>
      </c>
      <c r="M249">
        <v>132</v>
      </c>
      <c r="N249">
        <v>0</v>
      </c>
      <c r="O249" t="str">
        <f t="shared" si="35"/>
        <v>Normal</v>
      </c>
      <c r="P249">
        <v>1.2</v>
      </c>
      <c r="Q249" t="str">
        <f t="shared" si="36"/>
        <v>Mild ST Depression</v>
      </c>
      <c r="R249">
        <v>1</v>
      </c>
      <c r="S249">
        <v>0</v>
      </c>
      <c r="T249" t="str">
        <f t="shared" si="37"/>
        <v>No Vessel Blockage</v>
      </c>
      <c r="U249">
        <v>3</v>
      </c>
      <c r="V249" t="str">
        <f t="shared" si="38"/>
        <v>Reversible Defect</v>
      </c>
      <c r="W249">
        <v>0</v>
      </c>
      <c r="X249" t="str">
        <f t="shared" si="39"/>
        <v>No Heart Diseaes</v>
      </c>
    </row>
    <row r="250" spans="1:24" x14ac:dyDescent="0.35">
      <c r="A250">
        <v>68</v>
      </c>
      <c r="B250">
        <v>1</v>
      </c>
      <c r="C250" t="str">
        <f t="shared" si="30"/>
        <v>Male</v>
      </c>
      <c r="D250">
        <v>2</v>
      </c>
      <c r="E250" t="str">
        <f t="shared" si="31"/>
        <v>Atypical Angina</v>
      </c>
      <c r="F250">
        <v>180</v>
      </c>
      <c r="G250" t="str">
        <f t="shared" si="32"/>
        <v>Hypertension Stage 2</v>
      </c>
      <c r="H250">
        <v>274</v>
      </c>
      <c r="I250" t="str">
        <f t="shared" si="33"/>
        <v>High</v>
      </c>
      <c r="J250">
        <v>1</v>
      </c>
      <c r="K250" t="str">
        <f t="shared" si="34"/>
        <v>High</v>
      </c>
      <c r="L250">
        <v>0</v>
      </c>
      <c r="M250">
        <v>150</v>
      </c>
      <c r="N250">
        <v>1</v>
      </c>
      <c r="O250" t="str">
        <f t="shared" si="35"/>
        <v>Possible Heart Issue</v>
      </c>
      <c r="P250">
        <v>1.6</v>
      </c>
      <c r="Q250" t="str">
        <f t="shared" si="36"/>
        <v>Mild ST Depression</v>
      </c>
      <c r="R250">
        <v>1</v>
      </c>
      <c r="S250">
        <v>0</v>
      </c>
      <c r="T250" t="str">
        <f t="shared" si="37"/>
        <v>No Vessel Blockage</v>
      </c>
      <c r="U250">
        <v>3</v>
      </c>
      <c r="V250" t="str">
        <f t="shared" si="38"/>
        <v>Reversible Defect</v>
      </c>
      <c r="W250">
        <v>0</v>
      </c>
      <c r="X250" t="str">
        <f t="shared" si="39"/>
        <v>No Heart Diseaes</v>
      </c>
    </row>
    <row r="251" spans="1:24" x14ac:dyDescent="0.35">
      <c r="A251">
        <v>70</v>
      </c>
      <c r="B251">
        <v>1</v>
      </c>
      <c r="C251" t="str">
        <f t="shared" si="30"/>
        <v>Male</v>
      </c>
      <c r="D251">
        <v>1</v>
      </c>
      <c r="E251" t="str">
        <f t="shared" si="31"/>
        <v>Typical Angina</v>
      </c>
      <c r="F251">
        <v>156</v>
      </c>
      <c r="G251" t="str">
        <f t="shared" si="32"/>
        <v>Hypertension Stage 2</v>
      </c>
      <c r="H251">
        <v>245</v>
      </c>
      <c r="I251" t="str">
        <f t="shared" si="33"/>
        <v>High</v>
      </c>
      <c r="J251">
        <v>0</v>
      </c>
      <c r="K251" t="str">
        <f t="shared" si="34"/>
        <v>Normal</v>
      </c>
      <c r="L251">
        <v>0</v>
      </c>
      <c r="M251">
        <v>143</v>
      </c>
      <c r="N251">
        <v>0</v>
      </c>
      <c r="O251" t="str">
        <f t="shared" si="35"/>
        <v>Normal</v>
      </c>
      <c r="P251">
        <v>0</v>
      </c>
      <c r="Q251" t="str">
        <f t="shared" si="36"/>
        <v>Normal</v>
      </c>
      <c r="R251">
        <v>2</v>
      </c>
      <c r="S251">
        <v>0</v>
      </c>
      <c r="T251" t="str">
        <f t="shared" si="37"/>
        <v>No Vessel Blockage</v>
      </c>
      <c r="U251">
        <v>2</v>
      </c>
      <c r="V251" t="str">
        <f t="shared" si="38"/>
        <v>Fixed Defect</v>
      </c>
      <c r="W251">
        <v>1</v>
      </c>
      <c r="X251" t="str">
        <f t="shared" si="39"/>
        <v>Heart Disease</v>
      </c>
    </row>
    <row r="252" spans="1:24" x14ac:dyDescent="0.35">
      <c r="A252">
        <v>42</v>
      </c>
      <c r="B252">
        <v>0</v>
      </c>
      <c r="C252" t="str">
        <f t="shared" si="30"/>
        <v>Female</v>
      </c>
      <c r="D252">
        <v>0</v>
      </c>
      <c r="E252" t="str">
        <f t="shared" si="31"/>
        <v>Normal</v>
      </c>
      <c r="F252">
        <v>102</v>
      </c>
      <c r="G252" t="str">
        <f t="shared" si="32"/>
        <v>Normal</v>
      </c>
      <c r="H252">
        <v>265</v>
      </c>
      <c r="I252" t="str">
        <f t="shared" si="33"/>
        <v>High</v>
      </c>
      <c r="J252">
        <v>0</v>
      </c>
      <c r="K252" t="str">
        <f t="shared" si="34"/>
        <v>Normal</v>
      </c>
      <c r="L252">
        <v>0</v>
      </c>
      <c r="M252">
        <v>122</v>
      </c>
      <c r="N252">
        <v>0</v>
      </c>
      <c r="O252" t="str">
        <f t="shared" si="35"/>
        <v>Normal</v>
      </c>
      <c r="P252">
        <v>0.6</v>
      </c>
      <c r="Q252" t="str">
        <f t="shared" si="36"/>
        <v>Mild ST Depression</v>
      </c>
      <c r="R252">
        <v>1</v>
      </c>
      <c r="S252">
        <v>0</v>
      </c>
      <c r="T252" t="str">
        <f t="shared" si="37"/>
        <v>No Vessel Blockage</v>
      </c>
      <c r="U252">
        <v>2</v>
      </c>
      <c r="V252" t="str">
        <f t="shared" si="38"/>
        <v>Fixed Defect</v>
      </c>
      <c r="W252">
        <v>1</v>
      </c>
      <c r="X252" t="str">
        <f t="shared" si="39"/>
        <v>Heart Disease</v>
      </c>
    </row>
    <row r="253" spans="1:24" x14ac:dyDescent="0.35">
      <c r="A253">
        <v>51</v>
      </c>
      <c r="B253">
        <v>0</v>
      </c>
      <c r="C253" t="str">
        <f t="shared" si="30"/>
        <v>Female</v>
      </c>
      <c r="D253">
        <v>0</v>
      </c>
      <c r="E253" t="str">
        <f t="shared" si="31"/>
        <v>Normal</v>
      </c>
      <c r="F253">
        <v>130</v>
      </c>
      <c r="G253" t="str">
        <f t="shared" si="32"/>
        <v>Hypertension Stage 1</v>
      </c>
      <c r="H253">
        <v>305</v>
      </c>
      <c r="I253" t="str">
        <f t="shared" si="33"/>
        <v>High</v>
      </c>
      <c r="J253">
        <v>0</v>
      </c>
      <c r="K253" t="str">
        <f t="shared" si="34"/>
        <v>Normal</v>
      </c>
      <c r="L253">
        <v>1</v>
      </c>
      <c r="M253">
        <v>142</v>
      </c>
      <c r="N253">
        <v>1</v>
      </c>
      <c r="O253" t="str">
        <f t="shared" si="35"/>
        <v>Possible Heart Issue</v>
      </c>
      <c r="P253">
        <v>1.2</v>
      </c>
      <c r="Q253" t="str">
        <f t="shared" si="36"/>
        <v>Mild ST Depression</v>
      </c>
      <c r="R253">
        <v>1</v>
      </c>
      <c r="S253">
        <v>0</v>
      </c>
      <c r="T253" t="str">
        <f t="shared" si="37"/>
        <v>No Vessel Blockage</v>
      </c>
      <c r="U253">
        <v>3</v>
      </c>
      <c r="V253" t="str">
        <f t="shared" si="38"/>
        <v>Reversible Defect</v>
      </c>
      <c r="W253">
        <v>0</v>
      </c>
      <c r="X253" t="str">
        <f t="shared" si="39"/>
        <v>No Heart Diseaes</v>
      </c>
    </row>
    <row r="254" spans="1:24" x14ac:dyDescent="0.35">
      <c r="A254">
        <v>54</v>
      </c>
      <c r="B254">
        <v>0</v>
      </c>
      <c r="C254" t="str">
        <f t="shared" si="30"/>
        <v>Female</v>
      </c>
      <c r="D254">
        <v>2</v>
      </c>
      <c r="E254" t="str">
        <f t="shared" si="31"/>
        <v>Atypical Angina</v>
      </c>
      <c r="F254">
        <v>160</v>
      </c>
      <c r="G254" t="str">
        <f t="shared" si="32"/>
        <v>Hypertension Stage 2</v>
      </c>
      <c r="H254">
        <v>201</v>
      </c>
      <c r="I254" t="str">
        <f t="shared" si="33"/>
        <v>Borderline High</v>
      </c>
      <c r="J254">
        <v>0</v>
      </c>
      <c r="K254" t="str">
        <f t="shared" si="34"/>
        <v>Normal</v>
      </c>
      <c r="L254">
        <v>1</v>
      </c>
      <c r="M254">
        <v>163</v>
      </c>
      <c r="N254">
        <v>0</v>
      </c>
      <c r="O254" t="str">
        <f t="shared" si="35"/>
        <v>Normal</v>
      </c>
      <c r="P254">
        <v>0</v>
      </c>
      <c r="Q254" t="str">
        <f t="shared" si="36"/>
        <v>Normal</v>
      </c>
      <c r="R254">
        <v>2</v>
      </c>
      <c r="S254">
        <v>1</v>
      </c>
      <c r="T254" t="str">
        <f t="shared" si="37"/>
        <v>1 Vessel Blocked</v>
      </c>
      <c r="U254">
        <v>2</v>
      </c>
      <c r="V254" t="str">
        <f t="shared" si="38"/>
        <v>Fixed Defect</v>
      </c>
      <c r="W254">
        <v>1</v>
      </c>
      <c r="X254" t="str">
        <f t="shared" si="39"/>
        <v>Heart Disease</v>
      </c>
    </row>
    <row r="255" spans="1:24" x14ac:dyDescent="0.35">
      <c r="A255">
        <v>57</v>
      </c>
      <c r="B255">
        <v>1</v>
      </c>
      <c r="C255" t="str">
        <f t="shared" si="30"/>
        <v>Male</v>
      </c>
      <c r="D255">
        <v>2</v>
      </c>
      <c r="E255" t="str">
        <f t="shared" si="31"/>
        <v>Atypical Angina</v>
      </c>
      <c r="F255">
        <v>150</v>
      </c>
      <c r="G255" t="str">
        <f t="shared" si="32"/>
        <v>Hypertension Stage 2</v>
      </c>
      <c r="H255">
        <v>168</v>
      </c>
      <c r="I255" t="str">
        <f t="shared" si="33"/>
        <v>Desirable</v>
      </c>
      <c r="J255">
        <v>0</v>
      </c>
      <c r="K255" t="str">
        <f t="shared" si="34"/>
        <v>Normal</v>
      </c>
      <c r="L255">
        <v>1</v>
      </c>
      <c r="M255">
        <v>174</v>
      </c>
      <c r="N255">
        <v>0</v>
      </c>
      <c r="O255" t="str">
        <f t="shared" si="35"/>
        <v>Normal</v>
      </c>
      <c r="P255">
        <v>1.6</v>
      </c>
      <c r="Q255" t="str">
        <f t="shared" si="36"/>
        <v>Mild ST Depression</v>
      </c>
      <c r="R255">
        <v>2</v>
      </c>
      <c r="S255">
        <v>0</v>
      </c>
      <c r="T255" t="str">
        <f t="shared" si="37"/>
        <v>No Vessel Blockage</v>
      </c>
      <c r="U255">
        <v>2</v>
      </c>
      <c r="V255" t="str">
        <f t="shared" si="38"/>
        <v>Fixed Defect</v>
      </c>
      <c r="W255">
        <v>1</v>
      </c>
      <c r="X255" t="str">
        <f t="shared" si="39"/>
        <v>Heart Disease</v>
      </c>
    </row>
    <row r="256" spans="1:24" x14ac:dyDescent="0.35">
      <c r="A256">
        <v>47</v>
      </c>
      <c r="B256">
        <v>1</v>
      </c>
      <c r="C256" t="str">
        <f t="shared" si="30"/>
        <v>Male</v>
      </c>
      <c r="D256">
        <v>2</v>
      </c>
      <c r="E256" t="str">
        <f t="shared" si="31"/>
        <v>Atypical Angina</v>
      </c>
      <c r="F256">
        <v>108</v>
      </c>
      <c r="G256" t="str">
        <f t="shared" si="32"/>
        <v>Normal</v>
      </c>
      <c r="H256">
        <v>243</v>
      </c>
      <c r="I256" t="str">
        <f t="shared" si="33"/>
        <v>High</v>
      </c>
      <c r="J256">
        <v>0</v>
      </c>
      <c r="K256" t="str">
        <f t="shared" si="34"/>
        <v>Normal</v>
      </c>
      <c r="L256">
        <v>1</v>
      </c>
      <c r="M256">
        <v>152</v>
      </c>
      <c r="N256">
        <v>0</v>
      </c>
      <c r="O256" t="str">
        <f t="shared" si="35"/>
        <v>Normal</v>
      </c>
      <c r="P256">
        <v>0</v>
      </c>
      <c r="Q256" t="str">
        <f t="shared" si="36"/>
        <v>Normal</v>
      </c>
      <c r="R256">
        <v>2</v>
      </c>
      <c r="S256">
        <v>0</v>
      </c>
      <c r="T256" t="str">
        <f t="shared" si="37"/>
        <v>No Vessel Blockage</v>
      </c>
      <c r="U256">
        <v>2</v>
      </c>
      <c r="V256" t="str">
        <f t="shared" si="38"/>
        <v>Fixed Defect</v>
      </c>
      <c r="W256">
        <v>0</v>
      </c>
      <c r="X256" t="str">
        <f t="shared" si="39"/>
        <v>No Heart Diseaes</v>
      </c>
    </row>
    <row r="257" spans="1:24" x14ac:dyDescent="0.35">
      <c r="A257">
        <v>65</v>
      </c>
      <c r="B257">
        <v>0</v>
      </c>
      <c r="C257" t="str">
        <f t="shared" si="30"/>
        <v>Female</v>
      </c>
      <c r="D257">
        <v>0</v>
      </c>
      <c r="E257" t="str">
        <f t="shared" si="31"/>
        <v>Normal</v>
      </c>
      <c r="F257">
        <v>150</v>
      </c>
      <c r="G257" t="str">
        <f t="shared" si="32"/>
        <v>Hypertension Stage 2</v>
      </c>
      <c r="H257">
        <v>225</v>
      </c>
      <c r="I257" t="str">
        <f t="shared" si="33"/>
        <v>Borderline High</v>
      </c>
      <c r="J257">
        <v>0</v>
      </c>
      <c r="K257" t="str">
        <f t="shared" si="34"/>
        <v>Normal</v>
      </c>
      <c r="L257">
        <v>0</v>
      </c>
      <c r="M257">
        <v>114</v>
      </c>
      <c r="N257">
        <v>0</v>
      </c>
      <c r="O257" t="str">
        <f t="shared" si="35"/>
        <v>Normal</v>
      </c>
      <c r="P257">
        <v>1</v>
      </c>
      <c r="Q257" t="str">
        <f t="shared" si="36"/>
        <v>Mild ST Depression</v>
      </c>
      <c r="R257">
        <v>1</v>
      </c>
      <c r="S257">
        <v>3</v>
      </c>
      <c r="T257" t="str">
        <f t="shared" si="37"/>
        <v>3 Vessels Blocked</v>
      </c>
      <c r="U257">
        <v>3</v>
      </c>
      <c r="V257" t="str">
        <f t="shared" si="38"/>
        <v>Reversible Defect</v>
      </c>
      <c r="W257">
        <v>0</v>
      </c>
      <c r="X257" t="str">
        <f t="shared" si="39"/>
        <v>No Heart Diseaes</v>
      </c>
    </row>
    <row r="258" spans="1:24" x14ac:dyDescent="0.35">
      <c r="A258">
        <v>41</v>
      </c>
      <c r="B258">
        <v>0</v>
      </c>
      <c r="C258" t="str">
        <f t="shared" si="30"/>
        <v>Female</v>
      </c>
      <c r="D258">
        <v>2</v>
      </c>
      <c r="E258" t="str">
        <f t="shared" si="31"/>
        <v>Atypical Angina</v>
      </c>
      <c r="F258">
        <v>112</v>
      </c>
      <c r="G258" t="str">
        <f t="shared" si="32"/>
        <v>Normal</v>
      </c>
      <c r="H258">
        <v>268</v>
      </c>
      <c r="I258" t="str">
        <f t="shared" si="33"/>
        <v>High</v>
      </c>
      <c r="J258">
        <v>0</v>
      </c>
      <c r="K258" t="str">
        <f t="shared" si="34"/>
        <v>Normal</v>
      </c>
      <c r="L258">
        <v>0</v>
      </c>
      <c r="M258">
        <v>172</v>
      </c>
      <c r="N258">
        <v>1</v>
      </c>
      <c r="O258" t="str">
        <f t="shared" si="35"/>
        <v>Possible Heart Issue</v>
      </c>
      <c r="P258">
        <v>0</v>
      </c>
      <c r="Q258" t="str">
        <f t="shared" si="36"/>
        <v>Normal</v>
      </c>
      <c r="R258">
        <v>2</v>
      </c>
      <c r="S258">
        <v>0</v>
      </c>
      <c r="T258" t="str">
        <f t="shared" si="37"/>
        <v>No Vessel Blockage</v>
      </c>
      <c r="U258">
        <v>2</v>
      </c>
      <c r="V258" t="str">
        <f t="shared" si="38"/>
        <v>Fixed Defect</v>
      </c>
      <c r="W258">
        <v>1</v>
      </c>
      <c r="X258" t="str">
        <f t="shared" si="39"/>
        <v>Heart Disease</v>
      </c>
    </row>
    <row r="259" spans="1:24" x14ac:dyDescent="0.35">
      <c r="A259">
        <v>67</v>
      </c>
      <c r="B259">
        <v>1</v>
      </c>
      <c r="C259" t="str">
        <f t="shared" ref="C259:C303" si="40">CHOOSE(B259+1, "Female", "Male")</f>
        <v>Male</v>
      </c>
      <c r="D259">
        <v>0</v>
      </c>
      <c r="E259" t="str">
        <f t="shared" ref="E259:E303" si="41">CHOOSE(D259+1,"Normal","Typical Angina","Atypical Angina","Non-Anginal Pain")</f>
        <v>Normal</v>
      </c>
      <c r="F259">
        <v>120</v>
      </c>
      <c r="G259" t="str">
        <f t="shared" ref="G259:G303" si="42">_xlfn.IFS(F259&lt;120, "Normal", F259&lt;130, "Elevated", F259&lt;140, "Hypertension Stage 1", F259&gt;=140, "Hypertension Stage 2")</f>
        <v>Elevated</v>
      </c>
      <c r="H259">
        <v>229</v>
      </c>
      <c r="I259" t="str">
        <f t="shared" ref="I259:I303" si="43">_xlfn.IFS(H259&lt;200, "Desirable", H259&lt;240, "Borderline High", H259&gt;=240, "High")</f>
        <v>Borderline High</v>
      </c>
      <c r="J259">
        <v>0</v>
      </c>
      <c r="K259" t="str">
        <f t="shared" ref="K259:K303" si="44">IF(J259 =0,"Normal", "High")</f>
        <v>Normal</v>
      </c>
      <c r="L259">
        <v>0</v>
      </c>
      <c r="M259">
        <v>129</v>
      </c>
      <c r="N259">
        <v>1</v>
      </c>
      <c r="O259" t="str">
        <f t="shared" ref="O259:O303" si="45">IF(N259=0,"Normal","Possible Heart Issue")</f>
        <v>Possible Heart Issue</v>
      </c>
      <c r="P259">
        <v>2.6</v>
      </c>
      <c r="Q259" t="str">
        <f t="shared" ref="Q259:Q303" si="46">IF(P259=0, "Normal", IF(P259&lt;=2, "Mild ST Depression", "Significant ST Depression"))</f>
        <v>Significant ST Depression</v>
      </c>
      <c r="R259">
        <v>1</v>
      </c>
      <c r="S259">
        <v>2</v>
      </c>
      <c r="T259" t="str">
        <f t="shared" ref="T259:T303" si="47">_xlfn.IFS(S259=0, "No Vessel Blockage", S259=1, "1 Vessel Blocked", S259=2, "2 Vessels Blocked",S259=3, "3 Vessels Blocked", S259&gt;=4, "Severe Blockage")</f>
        <v>2 Vessels Blocked</v>
      </c>
      <c r="U259">
        <v>3</v>
      </c>
      <c r="V259" t="str">
        <f t="shared" ref="V259:V303" si="48">CHOOSE(U259+1, "Unknown", "Normal", "Fixed Defect", "Reversible Defect")</f>
        <v>Reversible Defect</v>
      </c>
      <c r="W259">
        <v>0</v>
      </c>
      <c r="X259" t="str">
        <f t="shared" ref="X259:X303" si="49">IF(W259,"Heart Disease","No Heart Diseaes")</f>
        <v>No Heart Diseaes</v>
      </c>
    </row>
    <row r="260" spans="1:24" x14ac:dyDescent="0.35">
      <c r="A260">
        <v>47</v>
      </c>
      <c r="B260">
        <v>1</v>
      </c>
      <c r="C260" t="str">
        <f t="shared" si="40"/>
        <v>Male</v>
      </c>
      <c r="D260">
        <v>2</v>
      </c>
      <c r="E260" t="str">
        <f t="shared" si="41"/>
        <v>Atypical Angina</v>
      </c>
      <c r="F260">
        <v>130</v>
      </c>
      <c r="G260" t="str">
        <f t="shared" si="42"/>
        <v>Hypertension Stage 1</v>
      </c>
      <c r="H260">
        <v>253</v>
      </c>
      <c r="I260" t="str">
        <f t="shared" si="43"/>
        <v>High</v>
      </c>
      <c r="J260">
        <v>0</v>
      </c>
      <c r="K260" t="str">
        <f t="shared" si="44"/>
        <v>Normal</v>
      </c>
      <c r="L260">
        <v>1</v>
      </c>
      <c r="M260">
        <v>179</v>
      </c>
      <c r="N260">
        <v>0</v>
      </c>
      <c r="O260" t="str">
        <f t="shared" si="45"/>
        <v>Normal</v>
      </c>
      <c r="P260">
        <v>0</v>
      </c>
      <c r="Q260" t="str">
        <f t="shared" si="46"/>
        <v>Normal</v>
      </c>
      <c r="R260">
        <v>2</v>
      </c>
      <c r="S260">
        <v>0</v>
      </c>
      <c r="T260" t="str">
        <f t="shared" si="47"/>
        <v>No Vessel Blockage</v>
      </c>
      <c r="U260">
        <v>2</v>
      </c>
      <c r="V260" t="str">
        <f t="shared" si="48"/>
        <v>Fixed Defect</v>
      </c>
      <c r="W260">
        <v>1</v>
      </c>
      <c r="X260" t="str">
        <f t="shared" si="49"/>
        <v>Heart Disease</v>
      </c>
    </row>
    <row r="261" spans="1:24" x14ac:dyDescent="0.35">
      <c r="A261">
        <v>52</v>
      </c>
      <c r="B261">
        <v>1</v>
      </c>
      <c r="C261" t="str">
        <f t="shared" si="40"/>
        <v>Male</v>
      </c>
      <c r="D261">
        <v>0</v>
      </c>
      <c r="E261" t="str">
        <f t="shared" si="41"/>
        <v>Normal</v>
      </c>
      <c r="F261">
        <v>112</v>
      </c>
      <c r="G261" t="str">
        <f t="shared" si="42"/>
        <v>Normal</v>
      </c>
      <c r="H261">
        <v>230</v>
      </c>
      <c r="I261" t="str">
        <f t="shared" si="43"/>
        <v>Borderline High</v>
      </c>
      <c r="J261">
        <v>0</v>
      </c>
      <c r="K261" t="str">
        <f t="shared" si="44"/>
        <v>Normal</v>
      </c>
      <c r="L261">
        <v>1</v>
      </c>
      <c r="M261">
        <v>160</v>
      </c>
      <c r="N261">
        <v>0</v>
      </c>
      <c r="O261" t="str">
        <f t="shared" si="45"/>
        <v>Normal</v>
      </c>
      <c r="P261">
        <v>0</v>
      </c>
      <c r="Q261" t="str">
        <f t="shared" si="46"/>
        <v>Normal</v>
      </c>
      <c r="R261">
        <v>2</v>
      </c>
      <c r="S261">
        <v>1</v>
      </c>
      <c r="T261" t="str">
        <f t="shared" si="47"/>
        <v>1 Vessel Blocked</v>
      </c>
      <c r="U261">
        <v>2</v>
      </c>
      <c r="V261" t="str">
        <f t="shared" si="48"/>
        <v>Fixed Defect</v>
      </c>
      <c r="W261">
        <v>0</v>
      </c>
      <c r="X261" t="str">
        <f t="shared" si="49"/>
        <v>No Heart Diseaes</v>
      </c>
    </row>
    <row r="262" spans="1:24" x14ac:dyDescent="0.35">
      <c r="A262">
        <v>63</v>
      </c>
      <c r="B262">
        <v>0</v>
      </c>
      <c r="C262" t="str">
        <f t="shared" si="40"/>
        <v>Female</v>
      </c>
      <c r="D262">
        <v>0</v>
      </c>
      <c r="E262" t="str">
        <f t="shared" si="41"/>
        <v>Normal</v>
      </c>
      <c r="F262">
        <v>150</v>
      </c>
      <c r="G262" t="str">
        <f t="shared" si="42"/>
        <v>Hypertension Stage 2</v>
      </c>
      <c r="H262">
        <v>407</v>
      </c>
      <c r="I262" t="str">
        <f t="shared" si="43"/>
        <v>High</v>
      </c>
      <c r="J262">
        <v>0</v>
      </c>
      <c r="K262" t="str">
        <f t="shared" si="44"/>
        <v>Normal</v>
      </c>
      <c r="L262">
        <v>0</v>
      </c>
      <c r="M262">
        <v>154</v>
      </c>
      <c r="N262">
        <v>0</v>
      </c>
      <c r="O262" t="str">
        <f t="shared" si="45"/>
        <v>Normal</v>
      </c>
      <c r="P262">
        <v>4</v>
      </c>
      <c r="Q262" t="str">
        <f t="shared" si="46"/>
        <v>Significant ST Depression</v>
      </c>
      <c r="R262">
        <v>1</v>
      </c>
      <c r="S262">
        <v>3</v>
      </c>
      <c r="T262" t="str">
        <f t="shared" si="47"/>
        <v>3 Vessels Blocked</v>
      </c>
      <c r="U262">
        <v>3</v>
      </c>
      <c r="V262" t="str">
        <f t="shared" si="48"/>
        <v>Reversible Defect</v>
      </c>
      <c r="W262">
        <v>0</v>
      </c>
      <c r="X262" t="str">
        <f t="shared" si="49"/>
        <v>No Heart Diseaes</v>
      </c>
    </row>
    <row r="263" spans="1:24" x14ac:dyDescent="0.35">
      <c r="A263">
        <v>49</v>
      </c>
      <c r="B263">
        <v>0</v>
      </c>
      <c r="C263" t="str">
        <f t="shared" si="40"/>
        <v>Female</v>
      </c>
      <c r="D263">
        <v>1</v>
      </c>
      <c r="E263" t="str">
        <f t="shared" si="41"/>
        <v>Typical Angina</v>
      </c>
      <c r="F263">
        <v>134</v>
      </c>
      <c r="G263" t="str">
        <f t="shared" si="42"/>
        <v>Hypertension Stage 1</v>
      </c>
      <c r="H263">
        <v>271</v>
      </c>
      <c r="I263" t="str">
        <f t="shared" si="43"/>
        <v>High</v>
      </c>
      <c r="J263">
        <v>0</v>
      </c>
      <c r="K263" t="str">
        <f t="shared" si="44"/>
        <v>Normal</v>
      </c>
      <c r="L263">
        <v>1</v>
      </c>
      <c r="M263">
        <v>162</v>
      </c>
      <c r="N263">
        <v>0</v>
      </c>
      <c r="O263" t="str">
        <f t="shared" si="45"/>
        <v>Normal</v>
      </c>
      <c r="P263">
        <v>0</v>
      </c>
      <c r="Q263" t="str">
        <f t="shared" si="46"/>
        <v>Normal</v>
      </c>
      <c r="R263">
        <v>1</v>
      </c>
      <c r="S263">
        <v>0</v>
      </c>
      <c r="T263" t="str">
        <f t="shared" si="47"/>
        <v>No Vessel Blockage</v>
      </c>
      <c r="U263">
        <v>2</v>
      </c>
      <c r="V263" t="str">
        <f t="shared" si="48"/>
        <v>Fixed Defect</v>
      </c>
      <c r="W263">
        <v>1</v>
      </c>
      <c r="X263" t="str">
        <f t="shared" si="49"/>
        <v>Heart Disease</v>
      </c>
    </row>
    <row r="264" spans="1:24" x14ac:dyDescent="0.35">
      <c r="A264">
        <v>69</v>
      </c>
      <c r="B264">
        <v>1</v>
      </c>
      <c r="C264" t="str">
        <f t="shared" si="40"/>
        <v>Male</v>
      </c>
      <c r="D264">
        <v>2</v>
      </c>
      <c r="E264" t="str">
        <f t="shared" si="41"/>
        <v>Atypical Angina</v>
      </c>
      <c r="F264">
        <v>140</v>
      </c>
      <c r="G264" t="str">
        <f t="shared" si="42"/>
        <v>Hypertension Stage 2</v>
      </c>
      <c r="H264">
        <v>254</v>
      </c>
      <c r="I264" t="str">
        <f t="shared" si="43"/>
        <v>High</v>
      </c>
      <c r="J264">
        <v>0</v>
      </c>
      <c r="K264" t="str">
        <f t="shared" si="44"/>
        <v>Normal</v>
      </c>
      <c r="L264">
        <v>0</v>
      </c>
      <c r="M264">
        <v>146</v>
      </c>
      <c r="N264">
        <v>0</v>
      </c>
      <c r="O264" t="str">
        <f t="shared" si="45"/>
        <v>Normal</v>
      </c>
      <c r="P264">
        <v>2</v>
      </c>
      <c r="Q264" t="str">
        <f t="shared" si="46"/>
        <v>Mild ST Depression</v>
      </c>
      <c r="R264">
        <v>1</v>
      </c>
      <c r="S264">
        <v>3</v>
      </c>
      <c r="T264" t="str">
        <f t="shared" si="47"/>
        <v>3 Vessels Blocked</v>
      </c>
      <c r="U264">
        <v>3</v>
      </c>
      <c r="V264" t="str">
        <f t="shared" si="48"/>
        <v>Reversible Defect</v>
      </c>
      <c r="W264">
        <v>0</v>
      </c>
      <c r="X264" t="str">
        <f t="shared" si="49"/>
        <v>No Heart Diseaes</v>
      </c>
    </row>
    <row r="265" spans="1:24" x14ac:dyDescent="0.35">
      <c r="A265">
        <v>58</v>
      </c>
      <c r="B265">
        <v>0</v>
      </c>
      <c r="C265" t="str">
        <f t="shared" si="40"/>
        <v>Female</v>
      </c>
      <c r="D265">
        <v>0</v>
      </c>
      <c r="E265" t="str">
        <f t="shared" si="41"/>
        <v>Normal</v>
      </c>
      <c r="F265">
        <v>130</v>
      </c>
      <c r="G265" t="str">
        <f t="shared" si="42"/>
        <v>Hypertension Stage 1</v>
      </c>
      <c r="H265">
        <v>197</v>
      </c>
      <c r="I265" t="str">
        <f t="shared" si="43"/>
        <v>Desirable</v>
      </c>
      <c r="J265">
        <v>0</v>
      </c>
      <c r="K265" t="str">
        <f t="shared" si="44"/>
        <v>Normal</v>
      </c>
      <c r="L265">
        <v>1</v>
      </c>
      <c r="M265">
        <v>131</v>
      </c>
      <c r="N265">
        <v>0</v>
      </c>
      <c r="O265" t="str">
        <f t="shared" si="45"/>
        <v>Normal</v>
      </c>
      <c r="P265">
        <v>0.6</v>
      </c>
      <c r="Q265" t="str">
        <f t="shared" si="46"/>
        <v>Mild ST Depression</v>
      </c>
      <c r="R265">
        <v>1</v>
      </c>
      <c r="S265">
        <v>0</v>
      </c>
      <c r="T265" t="str">
        <f t="shared" si="47"/>
        <v>No Vessel Blockage</v>
      </c>
      <c r="U265">
        <v>2</v>
      </c>
      <c r="V265" t="str">
        <f t="shared" si="48"/>
        <v>Fixed Defect</v>
      </c>
      <c r="W265">
        <v>1</v>
      </c>
      <c r="X265" t="str">
        <f t="shared" si="49"/>
        <v>Heart Disease</v>
      </c>
    </row>
    <row r="266" spans="1:24" x14ac:dyDescent="0.35">
      <c r="A266">
        <v>41</v>
      </c>
      <c r="B266">
        <v>1</v>
      </c>
      <c r="C266" t="str">
        <f t="shared" si="40"/>
        <v>Male</v>
      </c>
      <c r="D266">
        <v>2</v>
      </c>
      <c r="E266" t="str">
        <f t="shared" si="41"/>
        <v>Atypical Angina</v>
      </c>
      <c r="F266">
        <v>130</v>
      </c>
      <c r="G266" t="str">
        <f t="shared" si="42"/>
        <v>Hypertension Stage 1</v>
      </c>
      <c r="H266">
        <v>214</v>
      </c>
      <c r="I266" t="str">
        <f t="shared" si="43"/>
        <v>Borderline High</v>
      </c>
      <c r="J266">
        <v>0</v>
      </c>
      <c r="K266" t="str">
        <f t="shared" si="44"/>
        <v>Normal</v>
      </c>
      <c r="L266">
        <v>0</v>
      </c>
      <c r="M266">
        <v>168</v>
      </c>
      <c r="N266">
        <v>0</v>
      </c>
      <c r="O266" t="str">
        <f t="shared" si="45"/>
        <v>Normal</v>
      </c>
      <c r="P266">
        <v>2</v>
      </c>
      <c r="Q266" t="str">
        <f t="shared" si="46"/>
        <v>Mild ST Depression</v>
      </c>
      <c r="R266">
        <v>1</v>
      </c>
      <c r="S266">
        <v>0</v>
      </c>
      <c r="T266" t="str">
        <f t="shared" si="47"/>
        <v>No Vessel Blockage</v>
      </c>
      <c r="U266">
        <v>2</v>
      </c>
      <c r="V266" t="str">
        <f t="shared" si="48"/>
        <v>Fixed Defect</v>
      </c>
      <c r="W266">
        <v>1</v>
      </c>
      <c r="X266" t="str">
        <f t="shared" si="49"/>
        <v>Heart Disease</v>
      </c>
    </row>
    <row r="267" spans="1:24" x14ac:dyDescent="0.35">
      <c r="A267">
        <v>58</v>
      </c>
      <c r="B267">
        <v>1</v>
      </c>
      <c r="C267" t="str">
        <f t="shared" si="40"/>
        <v>Male</v>
      </c>
      <c r="D267">
        <v>0</v>
      </c>
      <c r="E267" t="str">
        <f t="shared" si="41"/>
        <v>Normal</v>
      </c>
      <c r="F267">
        <v>128</v>
      </c>
      <c r="G267" t="str">
        <f t="shared" si="42"/>
        <v>Elevated</v>
      </c>
      <c r="H267">
        <v>216</v>
      </c>
      <c r="I267" t="str">
        <f t="shared" si="43"/>
        <v>Borderline High</v>
      </c>
      <c r="J267">
        <v>0</v>
      </c>
      <c r="K267" t="str">
        <f t="shared" si="44"/>
        <v>Normal</v>
      </c>
      <c r="L267">
        <v>0</v>
      </c>
      <c r="M267">
        <v>131</v>
      </c>
      <c r="N267">
        <v>1</v>
      </c>
      <c r="O267" t="str">
        <f t="shared" si="45"/>
        <v>Possible Heart Issue</v>
      </c>
      <c r="P267">
        <v>2.2000000000000002</v>
      </c>
      <c r="Q267" t="str">
        <f t="shared" si="46"/>
        <v>Significant ST Depression</v>
      </c>
      <c r="R267">
        <v>1</v>
      </c>
      <c r="S267">
        <v>3</v>
      </c>
      <c r="T267" t="str">
        <f t="shared" si="47"/>
        <v>3 Vessels Blocked</v>
      </c>
      <c r="U267">
        <v>3</v>
      </c>
      <c r="V267" t="str">
        <f t="shared" si="48"/>
        <v>Reversible Defect</v>
      </c>
      <c r="W267">
        <v>0</v>
      </c>
      <c r="X267" t="str">
        <f t="shared" si="49"/>
        <v>No Heart Diseaes</v>
      </c>
    </row>
    <row r="268" spans="1:24" x14ac:dyDescent="0.35">
      <c r="A268">
        <v>59</v>
      </c>
      <c r="B268">
        <v>1</v>
      </c>
      <c r="C268" t="str">
        <f t="shared" si="40"/>
        <v>Male</v>
      </c>
      <c r="D268">
        <v>0</v>
      </c>
      <c r="E268" t="str">
        <f t="shared" si="41"/>
        <v>Normal</v>
      </c>
      <c r="F268">
        <v>135</v>
      </c>
      <c r="G268" t="str">
        <f t="shared" si="42"/>
        <v>Hypertension Stage 1</v>
      </c>
      <c r="H268">
        <v>234</v>
      </c>
      <c r="I268" t="str">
        <f t="shared" si="43"/>
        <v>Borderline High</v>
      </c>
      <c r="J268">
        <v>0</v>
      </c>
      <c r="K268" t="str">
        <f t="shared" si="44"/>
        <v>Normal</v>
      </c>
      <c r="L268">
        <v>1</v>
      </c>
      <c r="M268">
        <v>161</v>
      </c>
      <c r="N268">
        <v>0</v>
      </c>
      <c r="O268" t="str">
        <f t="shared" si="45"/>
        <v>Normal</v>
      </c>
      <c r="P268">
        <v>0.5</v>
      </c>
      <c r="Q268" t="str">
        <f t="shared" si="46"/>
        <v>Mild ST Depression</v>
      </c>
      <c r="R268">
        <v>1</v>
      </c>
      <c r="S268">
        <v>0</v>
      </c>
      <c r="T268" t="str">
        <f t="shared" si="47"/>
        <v>No Vessel Blockage</v>
      </c>
      <c r="U268">
        <v>3</v>
      </c>
      <c r="V268" t="str">
        <f t="shared" si="48"/>
        <v>Reversible Defect</v>
      </c>
      <c r="W268">
        <v>1</v>
      </c>
      <c r="X268" t="str">
        <f t="shared" si="49"/>
        <v>Heart Disease</v>
      </c>
    </row>
    <row r="269" spans="1:24" x14ac:dyDescent="0.35">
      <c r="A269">
        <v>54</v>
      </c>
      <c r="B269">
        <v>1</v>
      </c>
      <c r="C269" t="str">
        <f t="shared" si="40"/>
        <v>Male</v>
      </c>
      <c r="D269">
        <v>0</v>
      </c>
      <c r="E269" t="str">
        <f t="shared" si="41"/>
        <v>Normal</v>
      </c>
      <c r="F269">
        <v>140</v>
      </c>
      <c r="G269" t="str">
        <f t="shared" si="42"/>
        <v>Hypertension Stage 2</v>
      </c>
      <c r="H269">
        <v>239</v>
      </c>
      <c r="I269" t="str">
        <f t="shared" si="43"/>
        <v>Borderline High</v>
      </c>
      <c r="J269">
        <v>0</v>
      </c>
      <c r="K269" t="str">
        <f t="shared" si="44"/>
        <v>Normal</v>
      </c>
      <c r="L269">
        <v>1</v>
      </c>
      <c r="M269">
        <v>160</v>
      </c>
      <c r="N269">
        <v>0</v>
      </c>
      <c r="O269" t="str">
        <f t="shared" si="45"/>
        <v>Normal</v>
      </c>
      <c r="P269">
        <v>1.2</v>
      </c>
      <c r="Q269" t="str">
        <f t="shared" si="46"/>
        <v>Mild ST Depression</v>
      </c>
      <c r="R269">
        <v>2</v>
      </c>
      <c r="S269">
        <v>0</v>
      </c>
      <c r="T269" t="str">
        <f t="shared" si="47"/>
        <v>No Vessel Blockage</v>
      </c>
      <c r="U269">
        <v>2</v>
      </c>
      <c r="V269" t="str">
        <f t="shared" si="48"/>
        <v>Fixed Defect</v>
      </c>
      <c r="W269">
        <v>1</v>
      </c>
      <c r="X269" t="str">
        <f t="shared" si="49"/>
        <v>Heart Disease</v>
      </c>
    </row>
    <row r="270" spans="1:24" x14ac:dyDescent="0.35">
      <c r="A270">
        <v>44</v>
      </c>
      <c r="B270">
        <v>1</v>
      </c>
      <c r="C270" t="str">
        <f t="shared" si="40"/>
        <v>Male</v>
      </c>
      <c r="D270">
        <v>0</v>
      </c>
      <c r="E270" t="str">
        <f t="shared" si="41"/>
        <v>Normal</v>
      </c>
      <c r="F270">
        <v>112</v>
      </c>
      <c r="G270" t="str">
        <f t="shared" si="42"/>
        <v>Normal</v>
      </c>
      <c r="H270">
        <v>290</v>
      </c>
      <c r="I270" t="str">
        <f t="shared" si="43"/>
        <v>High</v>
      </c>
      <c r="J270">
        <v>0</v>
      </c>
      <c r="K270" t="str">
        <f t="shared" si="44"/>
        <v>Normal</v>
      </c>
      <c r="L270">
        <v>0</v>
      </c>
      <c r="M270">
        <v>153</v>
      </c>
      <c r="N270">
        <v>0</v>
      </c>
      <c r="O270" t="str">
        <f t="shared" si="45"/>
        <v>Normal</v>
      </c>
      <c r="P270">
        <v>0</v>
      </c>
      <c r="Q270" t="str">
        <f t="shared" si="46"/>
        <v>Normal</v>
      </c>
      <c r="R270">
        <v>2</v>
      </c>
      <c r="S270">
        <v>1</v>
      </c>
      <c r="T270" t="str">
        <f t="shared" si="47"/>
        <v>1 Vessel Blocked</v>
      </c>
      <c r="U270">
        <v>2</v>
      </c>
      <c r="V270" t="str">
        <f t="shared" si="48"/>
        <v>Fixed Defect</v>
      </c>
      <c r="W270">
        <v>0</v>
      </c>
      <c r="X270" t="str">
        <f t="shared" si="49"/>
        <v>No Heart Diseaes</v>
      </c>
    </row>
    <row r="271" spans="1:24" x14ac:dyDescent="0.35">
      <c r="A271">
        <v>58</v>
      </c>
      <c r="B271">
        <v>1</v>
      </c>
      <c r="C271" t="str">
        <f t="shared" si="40"/>
        <v>Male</v>
      </c>
      <c r="D271">
        <v>1</v>
      </c>
      <c r="E271" t="str">
        <f t="shared" si="41"/>
        <v>Typical Angina</v>
      </c>
      <c r="F271">
        <v>125</v>
      </c>
      <c r="G271" t="str">
        <f t="shared" si="42"/>
        <v>Elevated</v>
      </c>
      <c r="H271">
        <v>220</v>
      </c>
      <c r="I271" t="str">
        <f t="shared" si="43"/>
        <v>Borderline High</v>
      </c>
      <c r="J271">
        <v>0</v>
      </c>
      <c r="K271" t="str">
        <f t="shared" si="44"/>
        <v>Normal</v>
      </c>
      <c r="L271">
        <v>1</v>
      </c>
      <c r="M271">
        <v>144</v>
      </c>
      <c r="N271">
        <v>0</v>
      </c>
      <c r="O271" t="str">
        <f t="shared" si="45"/>
        <v>Normal</v>
      </c>
      <c r="P271">
        <v>0.4</v>
      </c>
      <c r="Q271" t="str">
        <f t="shared" si="46"/>
        <v>Mild ST Depression</v>
      </c>
      <c r="R271">
        <v>1</v>
      </c>
      <c r="S271">
        <v>4</v>
      </c>
      <c r="T271" t="str">
        <f t="shared" si="47"/>
        <v>Severe Blockage</v>
      </c>
      <c r="U271">
        <v>3</v>
      </c>
      <c r="V271" t="str">
        <f t="shared" si="48"/>
        <v>Reversible Defect</v>
      </c>
      <c r="W271">
        <v>1</v>
      </c>
      <c r="X271" t="str">
        <f t="shared" si="49"/>
        <v>Heart Disease</v>
      </c>
    </row>
    <row r="272" spans="1:24" x14ac:dyDescent="0.35">
      <c r="A272">
        <v>67</v>
      </c>
      <c r="B272">
        <v>0</v>
      </c>
      <c r="C272" t="str">
        <f t="shared" si="40"/>
        <v>Female</v>
      </c>
      <c r="D272">
        <v>2</v>
      </c>
      <c r="E272" t="str">
        <f t="shared" si="41"/>
        <v>Atypical Angina</v>
      </c>
      <c r="F272">
        <v>152</v>
      </c>
      <c r="G272" t="str">
        <f t="shared" si="42"/>
        <v>Hypertension Stage 2</v>
      </c>
      <c r="H272">
        <v>277</v>
      </c>
      <c r="I272" t="str">
        <f t="shared" si="43"/>
        <v>High</v>
      </c>
      <c r="J272">
        <v>0</v>
      </c>
      <c r="K272" t="str">
        <f t="shared" si="44"/>
        <v>Normal</v>
      </c>
      <c r="L272">
        <v>1</v>
      </c>
      <c r="M272">
        <v>172</v>
      </c>
      <c r="N272">
        <v>0</v>
      </c>
      <c r="O272" t="str">
        <f t="shared" si="45"/>
        <v>Normal</v>
      </c>
      <c r="P272">
        <v>0</v>
      </c>
      <c r="Q272" t="str">
        <f t="shared" si="46"/>
        <v>Normal</v>
      </c>
      <c r="R272">
        <v>2</v>
      </c>
      <c r="S272">
        <v>1</v>
      </c>
      <c r="T272" t="str">
        <f t="shared" si="47"/>
        <v>1 Vessel Blocked</v>
      </c>
      <c r="U272">
        <v>2</v>
      </c>
      <c r="V272" t="str">
        <f t="shared" si="48"/>
        <v>Fixed Defect</v>
      </c>
      <c r="W272">
        <v>1</v>
      </c>
      <c r="X272" t="str">
        <f t="shared" si="49"/>
        <v>Heart Disease</v>
      </c>
    </row>
    <row r="273" spans="1:24" x14ac:dyDescent="0.35">
      <c r="A273">
        <v>59</v>
      </c>
      <c r="B273">
        <v>1</v>
      </c>
      <c r="C273" t="str">
        <f t="shared" si="40"/>
        <v>Male</v>
      </c>
      <c r="D273">
        <v>3</v>
      </c>
      <c r="E273" t="str">
        <f t="shared" si="41"/>
        <v>Non-Anginal Pain</v>
      </c>
      <c r="F273">
        <v>178</v>
      </c>
      <c r="G273" t="str">
        <f t="shared" si="42"/>
        <v>Hypertension Stage 2</v>
      </c>
      <c r="H273">
        <v>270</v>
      </c>
      <c r="I273" t="str">
        <f t="shared" si="43"/>
        <v>High</v>
      </c>
      <c r="J273">
        <v>0</v>
      </c>
      <c r="K273" t="str">
        <f t="shared" si="44"/>
        <v>Normal</v>
      </c>
      <c r="L273">
        <v>0</v>
      </c>
      <c r="M273">
        <v>145</v>
      </c>
      <c r="N273">
        <v>0</v>
      </c>
      <c r="O273" t="str">
        <f t="shared" si="45"/>
        <v>Normal</v>
      </c>
      <c r="P273">
        <v>4.2</v>
      </c>
      <c r="Q273" t="str">
        <f t="shared" si="46"/>
        <v>Significant ST Depression</v>
      </c>
      <c r="R273">
        <v>0</v>
      </c>
      <c r="S273">
        <v>0</v>
      </c>
      <c r="T273" t="str">
        <f t="shared" si="47"/>
        <v>No Vessel Blockage</v>
      </c>
      <c r="U273">
        <v>3</v>
      </c>
      <c r="V273" t="str">
        <f t="shared" si="48"/>
        <v>Reversible Defect</v>
      </c>
      <c r="W273">
        <v>1</v>
      </c>
      <c r="X273" t="str">
        <f t="shared" si="49"/>
        <v>Heart Disease</v>
      </c>
    </row>
    <row r="274" spans="1:24" x14ac:dyDescent="0.35">
      <c r="A274">
        <v>60</v>
      </c>
      <c r="B274">
        <v>0</v>
      </c>
      <c r="C274" t="str">
        <f t="shared" si="40"/>
        <v>Female</v>
      </c>
      <c r="D274">
        <v>0</v>
      </c>
      <c r="E274" t="str">
        <f t="shared" si="41"/>
        <v>Normal</v>
      </c>
      <c r="F274">
        <v>150</v>
      </c>
      <c r="G274" t="str">
        <f t="shared" si="42"/>
        <v>Hypertension Stage 2</v>
      </c>
      <c r="H274">
        <v>258</v>
      </c>
      <c r="I274" t="str">
        <f t="shared" si="43"/>
        <v>High</v>
      </c>
      <c r="J274">
        <v>0</v>
      </c>
      <c r="K274" t="str">
        <f t="shared" si="44"/>
        <v>Normal</v>
      </c>
      <c r="L274">
        <v>0</v>
      </c>
      <c r="M274">
        <v>157</v>
      </c>
      <c r="N274">
        <v>0</v>
      </c>
      <c r="O274" t="str">
        <f t="shared" si="45"/>
        <v>Normal</v>
      </c>
      <c r="P274">
        <v>2.6</v>
      </c>
      <c r="Q274" t="str">
        <f t="shared" si="46"/>
        <v>Significant ST Depression</v>
      </c>
      <c r="R274">
        <v>1</v>
      </c>
      <c r="S274">
        <v>2</v>
      </c>
      <c r="T274" t="str">
        <f t="shared" si="47"/>
        <v>2 Vessels Blocked</v>
      </c>
      <c r="U274">
        <v>3</v>
      </c>
      <c r="V274" t="str">
        <f t="shared" si="48"/>
        <v>Reversible Defect</v>
      </c>
      <c r="W274">
        <v>0</v>
      </c>
      <c r="X274" t="str">
        <f t="shared" si="49"/>
        <v>No Heart Diseaes</v>
      </c>
    </row>
    <row r="275" spans="1:24" x14ac:dyDescent="0.35">
      <c r="A275">
        <v>53</v>
      </c>
      <c r="B275">
        <v>0</v>
      </c>
      <c r="C275" t="str">
        <f t="shared" si="40"/>
        <v>Female</v>
      </c>
      <c r="D275">
        <v>0</v>
      </c>
      <c r="E275" t="str">
        <f t="shared" si="41"/>
        <v>Normal</v>
      </c>
      <c r="F275">
        <v>138</v>
      </c>
      <c r="G275" t="str">
        <f t="shared" si="42"/>
        <v>Hypertension Stage 1</v>
      </c>
      <c r="H275">
        <v>234</v>
      </c>
      <c r="I275" t="str">
        <f t="shared" si="43"/>
        <v>Borderline High</v>
      </c>
      <c r="J275">
        <v>0</v>
      </c>
      <c r="K275" t="str">
        <f t="shared" si="44"/>
        <v>Normal</v>
      </c>
      <c r="L275">
        <v>0</v>
      </c>
      <c r="M275">
        <v>160</v>
      </c>
      <c r="N275">
        <v>0</v>
      </c>
      <c r="O275" t="str">
        <f t="shared" si="45"/>
        <v>Normal</v>
      </c>
      <c r="P275">
        <v>0</v>
      </c>
      <c r="Q275" t="str">
        <f t="shared" si="46"/>
        <v>Normal</v>
      </c>
      <c r="R275">
        <v>2</v>
      </c>
      <c r="S275">
        <v>0</v>
      </c>
      <c r="T275" t="str">
        <f t="shared" si="47"/>
        <v>No Vessel Blockage</v>
      </c>
      <c r="U275">
        <v>2</v>
      </c>
      <c r="V275" t="str">
        <f t="shared" si="48"/>
        <v>Fixed Defect</v>
      </c>
      <c r="W275">
        <v>1</v>
      </c>
      <c r="X275" t="str">
        <f t="shared" si="49"/>
        <v>Heart Disease</v>
      </c>
    </row>
    <row r="276" spans="1:24" x14ac:dyDescent="0.35">
      <c r="A276">
        <v>50</v>
      </c>
      <c r="B276">
        <v>0</v>
      </c>
      <c r="C276" t="str">
        <f t="shared" si="40"/>
        <v>Female</v>
      </c>
      <c r="D276">
        <v>2</v>
      </c>
      <c r="E276" t="str">
        <f t="shared" si="41"/>
        <v>Atypical Angina</v>
      </c>
      <c r="F276">
        <v>120</v>
      </c>
      <c r="G276" t="str">
        <f t="shared" si="42"/>
        <v>Elevated</v>
      </c>
      <c r="H276">
        <v>219</v>
      </c>
      <c r="I276" t="str">
        <f t="shared" si="43"/>
        <v>Borderline High</v>
      </c>
      <c r="J276">
        <v>0</v>
      </c>
      <c r="K276" t="str">
        <f t="shared" si="44"/>
        <v>Normal</v>
      </c>
      <c r="L276">
        <v>1</v>
      </c>
      <c r="M276">
        <v>158</v>
      </c>
      <c r="N276">
        <v>0</v>
      </c>
      <c r="O276" t="str">
        <f t="shared" si="45"/>
        <v>Normal</v>
      </c>
      <c r="P276">
        <v>1.6</v>
      </c>
      <c r="Q276" t="str">
        <f t="shared" si="46"/>
        <v>Mild ST Depression</v>
      </c>
      <c r="R276">
        <v>1</v>
      </c>
      <c r="S276">
        <v>0</v>
      </c>
      <c r="T276" t="str">
        <f t="shared" si="47"/>
        <v>No Vessel Blockage</v>
      </c>
      <c r="U276">
        <v>2</v>
      </c>
      <c r="V276" t="str">
        <f t="shared" si="48"/>
        <v>Fixed Defect</v>
      </c>
      <c r="W276">
        <v>1</v>
      </c>
      <c r="X276" t="str">
        <f t="shared" si="49"/>
        <v>Heart Disease</v>
      </c>
    </row>
    <row r="277" spans="1:24" x14ac:dyDescent="0.35">
      <c r="A277">
        <v>44</v>
      </c>
      <c r="B277">
        <v>1</v>
      </c>
      <c r="C277" t="str">
        <f t="shared" si="40"/>
        <v>Male</v>
      </c>
      <c r="D277">
        <v>2</v>
      </c>
      <c r="E277" t="str">
        <f t="shared" si="41"/>
        <v>Atypical Angina</v>
      </c>
      <c r="F277">
        <v>140</v>
      </c>
      <c r="G277" t="str">
        <f t="shared" si="42"/>
        <v>Hypertension Stage 2</v>
      </c>
      <c r="H277">
        <v>235</v>
      </c>
      <c r="I277" t="str">
        <f t="shared" si="43"/>
        <v>Borderline High</v>
      </c>
      <c r="J277">
        <v>0</v>
      </c>
      <c r="K277" t="str">
        <f t="shared" si="44"/>
        <v>Normal</v>
      </c>
      <c r="L277">
        <v>0</v>
      </c>
      <c r="M277">
        <v>180</v>
      </c>
      <c r="N277">
        <v>0</v>
      </c>
      <c r="O277" t="str">
        <f t="shared" si="45"/>
        <v>Normal</v>
      </c>
      <c r="P277">
        <v>0</v>
      </c>
      <c r="Q277" t="str">
        <f t="shared" si="46"/>
        <v>Normal</v>
      </c>
      <c r="R277">
        <v>2</v>
      </c>
      <c r="S277">
        <v>0</v>
      </c>
      <c r="T277" t="str">
        <f t="shared" si="47"/>
        <v>No Vessel Blockage</v>
      </c>
      <c r="U277">
        <v>2</v>
      </c>
      <c r="V277" t="str">
        <f t="shared" si="48"/>
        <v>Fixed Defect</v>
      </c>
      <c r="W277">
        <v>1</v>
      </c>
      <c r="X277" t="str">
        <f t="shared" si="49"/>
        <v>Heart Disease</v>
      </c>
    </row>
    <row r="278" spans="1:24" x14ac:dyDescent="0.35">
      <c r="A278">
        <v>68</v>
      </c>
      <c r="B278">
        <v>1</v>
      </c>
      <c r="C278" t="str">
        <f t="shared" si="40"/>
        <v>Male</v>
      </c>
      <c r="D278">
        <v>2</v>
      </c>
      <c r="E278" t="str">
        <f t="shared" si="41"/>
        <v>Atypical Angina</v>
      </c>
      <c r="F278">
        <v>118</v>
      </c>
      <c r="G278" t="str">
        <f t="shared" si="42"/>
        <v>Normal</v>
      </c>
      <c r="H278">
        <v>277</v>
      </c>
      <c r="I278" t="str">
        <f t="shared" si="43"/>
        <v>High</v>
      </c>
      <c r="J278">
        <v>0</v>
      </c>
      <c r="K278" t="str">
        <f t="shared" si="44"/>
        <v>Normal</v>
      </c>
      <c r="L278">
        <v>1</v>
      </c>
      <c r="M278">
        <v>151</v>
      </c>
      <c r="N278">
        <v>0</v>
      </c>
      <c r="O278" t="str">
        <f t="shared" si="45"/>
        <v>Normal</v>
      </c>
      <c r="P278">
        <v>1</v>
      </c>
      <c r="Q278" t="str">
        <f t="shared" si="46"/>
        <v>Mild ST Depression</v>
      </c>
      <c r="R278">
        <v>2</v>
      </c>
      <c r="S278">
        <v>1</v>
      </c>
      <c r="T278" t="str">
        <f t="shared" si="47"/>
        <v>1 Vessel Blocked</v>
      </c>
      <c r="U278">
        <v>3</v>
      </c>
      <c r="V278" t="str">
        <f t="shared" si="48"/>
        <v>Reversible Defect</v>
      </c>
      <c r="W278">
        <v>1</v>
      </c>
      <c r="X278" t="str">
        <f t="shared" si="49"/>
        <v>Heart Disease</v>
      </c>
    </row>
    <row r="279" spans="1:24" x14ac:dyDescent="0.35">
      <c r="A279">
        <v>67</v>
      </c>
      <c r="B279">
        <v>1</v>
      </c>
      <c r="C279" t="str">
        <f t="shared" si="40"/>
        <v>Male</v>
      </c>
      <c r="D279">
        <v>0</v>
      </c>
      <c r="E279" t="str">
        <f t="shared" si="41"/>
        <v>Normal</v>
      </c>
      <c r="F279">
        <v>125</v>
      </c>
      <c r="G279" t="str">
        <f t="shared" si="42"/>
        <v>Elevated</v>
      </c>
      <c r="H279">
        <v>254</v>
      </c>
      <c r="I279" t="str">
        <f t="shared" si="43"/>
        <v>High</v>
      </c>
      <c r="J279">
        <v>1</v>
      </c>
      <c r="K279" t="str">
        <f t="shared" si="44"/>
        <v>High</v>
      </c>
      <c r="L279">
        <v>1</v>
      </c>
      <c r="M279">
        <v>163</v>
      </c>
      <c r="N279">
        <v>0</v>
      </c>
      <c r="O279" t="str">
        <f t="shared" si="45"/>
        <v>Normal</v>
      </c>
      <c r="P279">
        <v>0.2</v>
      </c>
      <c r="Q279" t="str">
        <f t="shared" si="46"/>
        <v>Mild ST Depression</v>
      </c>
      <c r="R279">
        <v>1</v>
      </c>
      <c r="S279">
        <v>2</v>
      </c>
      <c r="T279" t="str">
        <f t="shared" si="47"/>
        <v>2 Vessels Blocked</v>
      </c>
      <c r="U279">
        <v>3</v>
      </c>
      <c r="V279" t="str">
        <f t="shared" si="48"/>
        <v>Reversible Defect</v>
      </c>
      <c r="W279">
        <v>0</v>
      </c>
      <c r="X279" t="str">
        <f t="shared" si="49"/>
        <v>No Heart Diseaes</v>
      </c>
    </row>
    <row r="280" spans="1:24" x14ac:dyDescent="0.35">
      <c r="A280">
        <v>50</v>
      </c>
      <c r="B280">
        <v>0</v>
      </c>
      <c r="C280" t="str">
        <f t="shared" si="40"/>
        <v>Female</v>
      </c>
      <c r="D280">
        <v>0</v>
      </c>
      <c r="E280" t="str">
        <f t="shared" si="41"/>
        <v>Normal</v>
      </c>
      <c r="F280">
        <v>110</v>
      </c>
      <c r="G280" t="str">
        <f t="shared" si="42"/>
        <v>Normal</v>
      </c>
      <c r="H280">
        <v>254</v>
      </c>
      <c r="I280" t="str">
        <f t="shared" si="43"/>
        <v>High</v>
      </c>
      <c r="J280">
        <v>0</v>
      </c>
      <c r="K280" t="str">
        <f t="shared" si="44"/>
        <v>Normal</v>
      </c>
      <c r="L280">
        <v>0</v>
      </c>
      <c r="M280">
        <v>159</v>
      </c>
      <c r="N280">
        <v>0</v>
      </c>
      <c r="O280" t="str">
        <f t="shared" si="45"/>
        <v>Normal</v>
      </c>
      <c r="P280">
        <v>0</v>
      </c>
      <c r="Q280" t="str">
        <f t="shared" si="46"/>
        <v>Normal</v>
      </c>
      <c r="R280">
        <v>2</v>
      </c>
      <c r="S280">
        <v>0</v>
      </c>
      <c r="T280" t="str">
        <f t="shared" si="47"/>
        <v>No Vessel Blockage</v>
      </c>
      <c r="U280">
        <v>2</v>
      </c>
      <c r="V280" t="str">
        <f t="shared" si="48"/>
        <v>Fixed Defect</v>
      </c>
      <c r="W280">
        <v>1</v>
      </c>
      <c r="X280" t="str">
        <f t="shared" si="49"/>
        <v>Heart Disease</v>
      </c>
    </row>
    <row r="281" spans="1:24" x14ac:dyDescent="0.35">
      <c r="A281">
        <v>54</v>
      </c>
      <c r="B281">
        <v>0</v>
      </c>
      <c r="C281" t="str">
        <f t="shared" si="40"/>
        <v>Female</v>
      </c>
      <c r="D281">
        <v>2</v>
      </c>
      <c r="E281" t="str">
        <f t="shared" si="41"/>
        <v>Atypical Angina</v>
      </c>
      <c r="F281">
        <v>135</v>
      </c>
      <c r="G281" t="str">
        <f t="shared" si="42"/>
        <v>Hypertension Stage 1</v>
      </c>
      <c r="H281">
        <v>304</v>
      </c>
      <c r="I281" t="str">
        <f t="shared" si="43"/>
        <v>High</v>
      </c>
      <c r="J281">
        <v>1</v>
      </c>
      <c r="K281" t="str">
        <f t="shared" si="44"/>
        <v>High</v>
      </c>
      <c r="L281">
        <v>1</v>
      </c>
      <c r="M281">
        <v>170</v>
      </c>
      <c r="N281">
        <v>0</v>
      </c>
      <c r="O281" t="str">
        <f t="shared" si="45"/>
        <v>Normal</v>
      </c>
      <c r="P281">
        <v>0</v>
      </c>
      <c r="Q281" t="str">
        <f t="shared" si="46"/>
        <v>Normal</v>
      </c>
      <c r="R281">
        <v>2</v>
      </c>
      <c r="S281">
        <v>0</v>
      </c>
      <c r="T281" t="str">
        <f t="shared" si="47"/>
        <v>No Vessel Blockage</v>
      </c>
      <c r="U281">
        <v>2</v>
      </c>
      <c r="V281" t="str">
        <f t="shared" si="48"/>
        <v>Fixed Defect</v>
      </c>
      <c r="W281">
        <v>1</v>
      </c>
      <c r="X281" t="str">
        <f t="shared" si="49"/>
        <v>Heart Disease</v>
      </c>
    </row>
    <row r="282" spans="1:24" x14ac:dyDescent="0.35">
      <c r="A282">
        <v>46</v>
      </c>
      <c r="B282">
        <v>1</v>
      </c>
      <c r="C282" t="str">
        <f t="shared" si="40"/>
        <v>Male</v>
      </c>
      <c r="D282">
        <v>1</v>
      </c>
      <c r="E282" t="str">
        <f t="shared" si="41"/>
        <v>Typical Angina</v>
      </c>
      <c r="F282">
        <v>101</v>
      </c>
      <c r="G282" t="str">
        <f t="shared" si="42"/>
        <v>Normal</v>
      </c>
      <c r="H282">
        <v>197</v>
      </c>
      <c r="I282" t="str">
        <f t="shared" si="43"/>
        <v>Desirable</v>
      </c>
      <c r="J282">
        <v>1</v>
      </c>
      <c r="K282" t="str">
        <f t="shared" si="44"/>
        <v>High</v>
      </c>
      <c r="L282">
        <v>1</v>
      </c>
      <c r="M282">
        <v>156</v>
      </c>
      <c r="N282">
        <v>0</v>
      </c>
      <c r="O282" t="str">
        <f t="shared" si="45"/>
        <v>Normal</v>
      </c>
      <c r="P282">
        <v>0</v>
      </c>
      <c r="Q282" t="str">
        <f t="shared" si="46"/>
        <v>Normal</v>
      </c>
      <c r="R282">
        <v>2</v>
      </c>
      <c r="S282">
        <v>0</v>
      </c>
      <c r="T282" t="str">
        <f t="shared" si="47"/>
        <v>No Vessel Blockage</v>
      </c>
      <c r="U282">
        <v>3</v>
      </c>
      <c r="V282" t="str">
        <f t="shared" si="48"/>
        <v>Reversible Defect</v>
      </c>
      <c r="W282">
        <v>1</v>
      </c>
      <c r="X282" t="str">
        <f t="shared" si="49"/>
        <v>Heart Disease</v>
      </c>
    </row>
    <row r="283" spans="1:24" x14ac:dyDescent="0.35">
      <c r="A283">
        <v>55</v>
      </c>
      <c r="B283">
        <v>1</v>
      </c>
      <c r="C283" t="str">
        <f t="shared" si="40"/>
        <v>Male</v>
      </c>
      <c r="D283">
        <v>1</v>
      </c>
      <c r="E283" t="str">
        <f t="shared" si="41"/>
        <v>Typical Angina</v>
      </c>
      <c r="F283">
        <v>130</v>
      </c>
      <c r="G283" t="str">
        <f t="shared" si="42"/>
        <v>Hypertension Stage 1</v>
      </c>
      <c r="H283">
        <v>262</v>
      </c>
      <c r="I283" t="str">
        <f t="shared" si="43"/>
        <v>High</v>
      </c>
      <c r="J283">
        <v>0</v>
      </c>
      <c r="K283" t="str">
        <f t="shared" si="44"/>
        <v>Normal</v>
      </c>
      <c r="L283">
        <v>1</v>
      </c>
      <c r="M283">
        <v>155</v>
      </c>
      <c r="N283">
        <v>0</v>
      </c>
      <c r="O283" t="str">
        <f t="shared" si="45"/>
        <v>Normal</v>
      </c>
      <c r="P283">
        <v>0</v>
      </c>
      <c r="Q283" t="str">
        <f t="shared" si="46"/>
        <v>Normal</v>
      </c>
      <c r="R283">
        <v>2</v>
      </c>
      <c r="S283">
        <v>0</v>
      </c>
      <c r="T283" t="str">
        <f t="shared" si="47"/>
        <v>No Vessel Blockage</v>
      </c>
      <c r="U283">
        <v>2</v>
      </c>
      <c r="V283" t="str">
        <f t="shared" si="48"/>
        <v>Fixed Defect</v>
      </c>
      <c r="W283">
        <v>1</v>
      </c>
      <c r="X283" t="str">
        <f t="shared" si="49"/>
        <v>Heart Disease</v>
      </c>
    </row>
    <row r="284" spans="1:24" x14ac:dyDescent="0.35">
      <c r="A284">
        <v>64</v>
      </c>
      <c r="B284">
        <v>1</v>
      </c>
      <c r="C284" t="str">
        <f t="shared" si="40"/>
        <v>Male</v>
      </c>
      <c r="D284">
        <v>0</v>
      </c>
      <c r="E284" t="str">
        <f t="shared" si="41"/>
        <v>Normal</v>
      </c>
      <c r="F284">
        <v>145</v>
      </c>
      <c r="G284" t="str">
        <f t="shared" si="42"/>
        <v>Hypertension Stage 2</v>
      </c>
      <c r="H284">
        <v>212</v>
      </c>
      <c r="I284" t="str">
        <f t="shared" si="43"/>
        <v>Borderline High</v>
      </c>
      <c r="J284">
        <v>0</v>
      </c>
      <c r="K284" t="str">
        <f t="shared" si="44"/>
        <v>Normal</v>
      </c>
      <c r="L284">
        <v>0</v>
      </c>
      <c r="M284">
        <v>132</v>
      </c>
      <c r="N284">
        <v>0</v>
      </c>
      <c r="O284" t="str">
        <f t="shared" si="45"/>
        <v>Normal</v>
      </c>
      <c r="P284">
        <v>2</v>
      </c>
      <c r="Q284" t="str">
        <f t="shared" si="46"/>
        <v>Mild ST Depression</v>
      </c>
      <c r="R284">
        <v>1</v>
      </c>
      <c r="S284">
        <v>2</v>
      </c>
      <c r="T284" t="str">
        <f t="shared" si="47"/>
        <v>2 Vessels Blocked</v>
      </c>
      <c r="U284">
        <v>1</v>
      </c>
      <c r="V284" t="str">
        <f t="shared" si="48"/>
        <v>Normal</v>
      </c>
      <c r="W284">
        <v>0</v>
      </c>
      <c r="X284" t="str">
        <f t="shared" si="49"/>
        <v>No Heart Diseaes</v>
      </c>
    </row>
    <row r="285" spans="1:24" x14ac:dyDescent="0.35">
      <c r="A285">
        <v>63</v>
      </c>
      <c r="B285">
        <v>0</v>
      </c>
      <c r="C285" t="str">
        <f t="shared" si="40"/>
        <v>Female</v>
      </c>
      <c r="D285">
        <v>1</v>
      </c>
      <c r="E285" t="str">
        <f t="shared" si="41"/>
        <v>Typical Angina</v>
      </c>
      <c r="F285">
        <v>140</v>
      </c>
      <c r="G285" t="str">
        <f t="shared" si="42"/>
        <v>Hypertension Stage 2</v>
      </c>
      <c r="H285">
        <v>195</v>
      </c>
      <c r="I285" t="str">
        <f t="shared" si="43"/>
        <v>Desirable</v>
      </c>
      <c r="J285">
        <v>0</v>
      </c>
      <c r="K285" t="str">
        <f t="shared" si="44"/>
        <v>Normal</v>
      </c>
      <c r="L285">
        <v>1</v>
      </c>
      <c r="M285">
        <v>179</v>
      </c>
      <c r="N285">
        <v>0</v>
      </c>
      <c r="O285" t="str">
        <f t="shared" si="45"/>
        <v>Normal</v>
      </c>
      <c r="P285">
        <v>0</v>
      </c>
      <c r="Q285" t="str">
        <f t="shared" si="46"/>
        <v>Normal</v>
      </c>
      <c r="R285">
        <v>2</v>
      </c>
      <c r="S285">
        <v>2</v>
      </c>
      <c r="T285" t="str">
        <f t="shared" si="47"/>
        <v>2 Vessels Blocked</v>
      </c>
      <c r="U285">
        <v>2</v>
      </c>
      <c r="V285" t="str">
        <f t="shared" si="48"/>
        <v>Fixed Defect</v>
      </c>
      <c r="W285">
        <v>1</v>
      </c>
      <c r="X285" t="str">
        <f t="shared" si="49"/>
        <v>Heart Disease</v>
      </c>
    </row>
    <row r="286" spans="1:24" x14ac:dyDescent="0.35">
      <c r="A286">
        <v>66</v>
      </c>
      <c r="B286">
        <v>1</v>
      </c>
      <c r="C286" t="str">
        <f t="shared" si="40"/>
        <v>Male</v>
      </c>
      <c r="D286">
        <v>0</v>
      </c>
      <c r="E286" t="str">
        <f t="shared" si="41"/>
        <v>Normal</v>
      </c>
      <c r="F286">
        <v>112</v>
      </c>
      <c r="G286" t="str">
        <f t="shared" si="42"/>
        <v>Normal</v>
      </c>
      <c r="H286">
        <v>212</v>
      </c>
      <c r="I286" t="str">
        <f t="shared" si="43"/>
        <v>Borderline High</v>
      </c>
      <c r="J286">
        <v>0</v>
      </c>
      <c r="K286" t="str">
        <f t="shared" si="44"/>
        <v>Normal</v>
      </c>
      <c r="L286">
        <v>0</v>
      </c>
      <c r="M286">
        <v>132</v>
      </c>
      <c r="N286">
        <v>1</v>
      </c>
      <c r="O286" t="str">
        <f t="shared" si="45"/>
        <v>Possible Heart Issue</v>
      </c>
      <c r="P286">
        <v>0.1</v>
      </c>
      <c r="Q286" t="str">
        <f t="shared" si="46"/>
        <v>Mild ST Depression</v>
      </c>
      <c r="R286">
        <v>2</v>
      </c>
      <c r="S286">
        <v>1</v>
      </c>
      <c r="T286" t="str">
        <f t="shared" si="47"/>
        <v>1 Vessel Blocked</v>
      </c>
      <c r="U286">
        <v>2</v>
      </c>
      <c r="V286" t="str">
        <f t="shared" si="48"/>
        <v>Fixed Defect</v>
      </c>
      <c r="W286">
        <v>0</v>
      </c>
      <c r="X286" t="str">
        <f t="shared" si="49"/>
        <v>No Heart Diseaes</v>
      </c>
    </row>
    <row r="287" spans="1:24" x14ac:dyDescent="0.35">
      <c r="A287">
        <v>55</v>
      </c>
      <c r="B287">
        <v>0</v>
      </c>
      <c r="C287" t="str">
        <f t="shared" si="40"/>
        <v>Female</v>
      </c>
      <c r="D287">
        <v>0</v>
      </c>
      <c r="E287" t="str">
        <f t="shared" si="41"/>
        <v>Normal</v>
      </c>
      <c r="F287">
        <v>128</v>
      </c>
      <c r="G287" t="str">
        <f t="shared" si="42"/>
        <v>Elevated</v>
      </c>
      <c r="H287">
        <v>205</v>
      </c>
      <c r="I287" t="str">
        <f t="shared" si="43"/>
        <v>Borderline High</v>
      </c>
      <c r="J287">
        <v>0</v>
      </c>
      <c r="K287" t="str">
        <f t="shared" si="44"/>
        <v>Normal</v>
      </c>
      <c r="L287">
        <v>2</v>
      </c>
      <c r="M287">
        <v>130</v>
      </c>
      <c r="N287">
        <v>1</v>
      </c>
      <c r="O287" t="str">
        <f t="shared" si="45"/>
        <v>Possible Heart Issue</v>
      </c>
      <c r="P287">
        <v>2</v>
      </c>
      <c r="Q287" t="str">
        <f t="shared" si="46"/>
        <v>Mild ST Depression</v>
      </c>
      <c r="R287">
        <v>1</v>
      </c>
      <c r="S287">
        <v>1</v>
      </c>
      <c r="T287" t="str">
        <f t="shared" si="47"/>
        <v>1 Vessel Blocked</v>
      </c>
      <c r="U287">
        <v>3</v>
      </c>
      <c r="V287" t="str">
        <f t="shared" si="48"/>
        <v>Reversible Defect</v>
      </c>
      <c r="W287">
        <v>0</v>
      </c>
      <c r="X287" t="str">
        <f t="shared" si="49"/>
        <v>No Heart Diseaes</v>
      </c>
    </row>
    <row r="288" spans="1:24" x14ac:dyDescent="0.35">
      <c r="A288">
        <v>43</v>
      </c>
      <c r="B288">
        <v>1</v>
      </c>
      <c r="C288" t="str">
        <f t="shared" si="40"/>
        <v>Male</v>
      </c>
      <c r="D288">
        <v>0</v>
      </c>
      <c r="E288" t="str">
        <f t="shared" si="41"/>
        <v>Normal</v>
      </c>
      <c r="F288">
        <v>115</v>
      </c>
      <c r="G288" t="str">
        <f t="shared" si="42"/>
        <v>Normal</v>
      </c>
      <c r="H288">
        <v>303</v>
      </c>
      <c r="I288" t="str">
        <f t="shared" si="43"/>
        <v>High</v>
      </c>
      <c r="J288">
        <v>0</v>
      </c>
      <c r="K288" t="str">
        <f t="shared" si="44"/>
        <v>Normal</v>
      </c>
      <c r="L288">
        <v>1</v>
      </c>
      <c r="M288">
        <v>181</v>
      </c>
      <c r="N288">
        <v>0</v>
      </c>
      <c r="O288" t="str">
        <f t="shared" si="45"/>
        <v>Normal</v>
      </c>
      <c r="P288">
        <v>1.2</v>
      </c>
      <c r="Q288" t="str">
        <f t="shared" si="46"/>
        <v>Mild ST Depression</v>
      </c>
      <c r="R288">
        <v>1</v>
      </c>
      <c r="S288">
        <v>0</v>
      </c>
      <c r="T288" t="str">
        <f t="shared" si="47"/>
        <v>No Vessel Blockage</v>
      </c>
      <c r="U288">
        <v>2</v>
      </c>
      <c r="V288" t="str">
        <f t="shared" si="48"/>
        <v>Fixed Defect</v>
      </c>
      <c r="W288">
        <v>1</v>
      </c>
      <c r="X288" t="str">
        <f t="shared" si="49"/>
        <v>Heart Disease</v>
      </c>
    </row>
    <row r="289" spans="1:24" x14ac:dyDescent="0.35">
      <c r="A289">
        <v>69</v>
      </c>
      <c r="B289">
        <v>0</v>
      </c>
      <c r="C289" t="str">
        <f t="shared" si="40"/>
        <v>Female</v>
      </c>
      <c r="D289">
        <v>3</v>
      </c>
      <c r="E289" t="str">
        <f t="shared" si="41"/>
        <v>Non-Anginal Pain</v>
      </c>
      <c r="F289">
        <v>140</v>
      </c>
      <c r="G289" t="str">
        <f t="shared" si="42"/>
        <v>Hypertension Stage 2</v>
      </c>
      <c r="H289">
        <v>239</v>
      </c>
      <c r="I289" t="str">
        <f t="shared" si="43"/>
        <v>Borderline High</v>
      </c>
      <c r="J289">
        <v>0</v>
      </c>
      <c r="K289" t="str">
        <f t="shared" si="44"/>
        <v>Normal</v>
      </c>
      <c r="L289">
        <v>1</v>
      </c>
      <c r="M289">
        <v>151</v>
      </c>
      <c r="N289">
        <v>0</v>
      </c>
      <c r="O289" t="str">
        <f t="shared" si="45"/>
        <v>Normal</v>
      </c>
      <c r="P289">
        <v>1.8</v>
      </c>
      <c r="Q289" t="str">
        <f t="shared" si="46"/>
        <v>Mild ST Depression</v>
      </c>
      <c r="R289">
        <v>2</v>
      </c>
      <c r="S289">
        <v>2</v>
      </c>
      <c r="T289" t="str">
        <f t="shared" si="47"/>
        <v>2 Vessels Blocked</v>
      </c>
      <c r="U289">
        <v>2</v>
      </c>
      <c r="V289" t="str">
        <f t="shared" si="48"/>
        <v>Fixed Defect</v>
      </c>
      <c r="W289">
        <v>1</v>
      </c>
      <c r="X289" t="str">
        <f t="shared" si="49"/>
        <v>Heart Disease</v>
      </c>
    </row>
    <row r="290" spans="1:24" x14ac:dyDescent="0.35">
      <c r="A290">
        <v>65</v>
      </c>
      <c r="B290">
        <v>1</v>
      </c>
      <c r="C290" t="str">
        <f t="shared" si="40"/>
        <v>Male</v>
      </c>
      <c r="D290">
        <v>3</v>
      </c>
      <c r="E290" t="str">
        <f t="shared" si="41"/>
        <v>Non-Anginal Pain</v>
      </c>
      <c r="F290">
        <v>138</v>
      </c>
      <c r="G290" t="str">
        <f t="shared" si="42"/>
        <v>Hypertension Stage 1</v>
      </c>
      <c r="H290">
        <v>282</v>
      </c>
      <c r="I290" t="str">
        <f t="shared" si="43"/>
        <v>High</v>
      </c>
      <c r="J290">
        <v>1</v>
      </c>
      <c r="K290" t="str">
        <f t="shared" si="44"/>
        <v>High</v>
      </c>
      <c r="L290">
        <v>0</v>
      </c>
      <c r="M290">
        <v>174</v>
      </c>
      <c r="N290">
        <v>0</v>
      </c>
      <c r="O290" t="str">
        <f t="shared" si="45"/>
        <v>Normal</v>
      </c>
      <c r="P290">
        <v>1.4</v>
      </c>
      <c r="Q290" t="str">
        <f t="shared" si="46"/>
        <v>Mild ST Depression</v>
      </c>
      <c r="R290">
        <v>1</v>
      </c>
      <c r="S290">
        <v>1</v>
      </c>
      <c r="T290" t="str">
        <f t="shared" si="47"/>
        <v>1 Vessel Blocked</v>
      </c>
      <c r="U290">
        <v>2</v>
      </c>
      <c r="V290" t="str">
        <f t="shared" si="48"/>
        <v>Fixed Defect</v>
      </c>
      <c r="W290">
        <v>0</v>
      </c>
      <c r="X290" t="str">
        <f t="shared" si="49"/>
        <v>No Heart Diseaes</v>
      </c>
    </row>
    <row r="291" spans="1:24" x14ac:dyDescent="0.35">
      <c r="A291">
        <v>61</v>
      </c>
      <c r="B291">
        <v>1</v>
      </c>
      <c r="C291" t="str">
        <f t="shared" si="40"/>
        <v>Male</v>
      </c>
      <c r="D291">
        <v>0</v>
      </c>
      <c r="E291" t="str">
        <f t="shared" si="41"/>
        <v>Normal</v>
      </c>
      <c r="F291">
        <v>138</v>
      </c>
      <c r="G291" t="str">
        <f t="shared" si="42"/>
        <v>Hypertension Stage 1</v>
      </c>
      <c r="H291">
        <v>166</v>
      </c>
      <c r="I291" t="str">
        <f t="shared" si="43"/>
        <v>Desirable</v>
      </c>
      <c r="J291">
        <v>0</v>
      </c>
      <c r="K291" t="str">
        <f t="shared" si="44"/>
        <v>Normal</v>
      </c>
      <c r="L291">
        <v>0</v>
      </c>
      <c r="M291">
        <v>125</v>
      </c>
      <c r="N291">
        <v>1</v>
      </c>
      <c r="O291" t="str">
        <f t="shared" si="45"/>
        <v>Possible Heart Issue</v>
      </c>
      <c r="P291">
        <v>3.6</v>
      </c>
      <c r="Q291" t="str">
        <f t="shared" si="46"/>
        <v>Significant ST Depression</v>
      </c>
      <c r="R291">
        <v>1</v>
      </c>
      <c r="S291">
        <v>1</v>
      </c>
      <c r="T291" t="str">
        <f t="shared" si="47"/>
        <v>1 Vessel Blocked</v>
      </c>
      <c r="U291">
        <v>2</v>
      </c>
      <c r="V291" t="str">
        <f t="shared" si="48"/>
        <v>Fixed Defect</v>
      </c>
      <c r="W291">
        <v>0</v>
      </c>
      <c r="X291" t="str">
        <f t="shared" si="49"/>
        <v>No Heart Diseaes</v>
      </c>
    </row>
    <row r="292" spans="1:24" x14ac:dyDescent="0.35">
      <c r="A292">
        <v>65</v>
      </c>
      <c r="B292">
        <v>1</v>
      </c>
      <c r="C292" t="str">
        <f t="shared" si="40"/>
        <v>Male</v>
      </c>
      <c r="D292">
        <v>0</v>
      </c>
      <c r="E292" t="str">
        <f t="shared" si="41"/>
        <v>Normal</v>
      </c>
      <c r="F292">
        <v>120</v>
      </c>
      <c r="G292" t="str">
        <f t="shared" si="42"/>
        <v>Elevated</v>
      </c>
      <c r="H292">
        <v>177</v>
      </c>
      <c r="I292" t="str">
        <f t="shared" si="43"/>
        <v>Desirable</v>
      </c>
      <c r="J292">
        <v>0</v>
      </c>
      <c r="K292" t="str">
        <f t="shared" si="44"/>
        <v>Normal</v>
      </c>
      <c r="L292">
        <v>1</v>
      </c>
      <c r="M292">
        <v>140</v>
      </c>
      <c r="N292">
        <v>0</v>
      </c>
      <c r="O292" t="str">
        <f t="shared" si="45"/>
        <v>Normal</v>
      </c>
      <c r="P292">
        <v>0.4</v>
      </c>
      <c r="Q292" t="str">
        <f t="shared" si="46"/>
        <v>Mild ST Depression</v>
      </c>
      <c r="R292">
        <v>2</v>
      </c>
      <c r="S292">
        <v>0</v>
      </c>
      <c r="T292" t="str">
        <f t="shared" si="47"/>
        <v>No Vessel Blockage</v>
      </c>
      <c r="U292">
        <v>3</v>
      </c>
      <c r="V292" t="str">
        <f t="shared" si="48"/>
        <v>Reversible Defect</v>
      </c>
      <c r="W292">
        <v>1</v>
      </c>
      <c r="X292" t="str">
        <f t="shared" si="49"/>
        <v>Heart Disease</v>
      </c>
    </row>
    <row r="293" spans="1:24" x14ac:dyDescent="0.35">
      <c r="A293">
        <v>66</v>
      </c>
      <c r="B293">
        <v>0</v>
      </c>
      <c r="C293" t="str">
        <f t="shared" si="40"/>
        <v>Female</v>
      </c>
      <c r="D293">
        <v>3</v>
      </c>
      <c r="E293" t="str">
        <f t="shared" si="41"/>
        <v>Non-Anginal Pain</v>
      </c>
      <c r="F293">
        <v>150</v>
      </c>
      <c r="G293" t="str">
        <f t="shared" si="42"/>
        <v>Hypertension Stage 2</v>
      </c>
      <c r="H293">
        <v>226</v>
      </c>
      <c r="I293" t="str">
        <f t="shared" si="43"/>
        <v>Borderline High</v>
      </c>
      <c r="J293">
        <v>0</v>
      </c>
      <c r="K293" t="str">
        <f t="shared" si="44"/>
        <v>Normal</v>
      </c>
      <c r="L293">
        <v>1</v>
      </c>
      <c r="M293">
        <v>114</v>
      </c>
      <c r="N293">
        <v>0</v>
      </c>
      <c r="O293" t="str">
        <f t="shared" si="45"/>
        <v>Normal</v>
      </c>
      <c r="P293">
        <v>2.6</v>
      </c>
      <c r="Q293" t="str">
        <f t="shared" si="46"/>
        <v>Significant ST Depression</v>
      </c>
      <c r="R293">
        <v>0</v>
      </c>
      <c r="S293">
        <v>0</v>
      </c>
      <c r="T293" t="str">
        <f t="shared" si="47"/>
        <v>No Vessel Blockage</v>
      </c>
      <c r="U293">
        <v>2</v>
      </c>
      <c r="V293" t="str">
        <f t="shared" si="48"/>
        <v>Fixed Defect</v>
      </c>
      <c r="W293">
        <v>1</v>
      </c>
      <c r="X293" t="str">
        <f t="shared" si="49"/>
        <v>Heart Disease</v>
      </c>
    </row>
    <row r="294" spans="1:24" x14ac:dyDescent="0.35">
      <c r="A294">
        <v>55</v>
      </c>
      <c r="B294">
        <v>0</v>
      </c>
      <c r="C294" t="str">
        <f t="shared" si="40"/>
        <v>Female</v>
      </c>
      <c r="D294">
        <v>1</v>
      </c>
      <c r="E294" t="str">
        <f t="shared" si="41"/>
        <v>Typical Angina</v>
      </c>
      <c r="F294">
        <v>135</v>
      </c>
      <c r="G294" t="str">
        <f t="shared" si="42"/>
        <v>Hypertension Stage 1</v>
      </c>
      <c r="H294">
        <v>250</v>
      </c>
      <c r="I294" t="str">
        <f t="shared" si="43"/>
        <v>High</v>
      </c>
      <c r="J294">
        <v>0</v>
      </c>
      <c r="K294" t="str">
        <f t="shared" si="44"/>
        <v>Normal</v>
      </c>
      <c r="L294">
        <v>0</v>
      </c>
      <c r="M294">
        <v>161</v>
      </c>
      <c r="N294">
        <v>0</v>
      </c>
      <c r="O294" t="str">
        <f t="shared" si="45"/>
        <v>Normal</v>
      </c>
      <c r="P294">
        <v>1.4</v>
      </c>
      <c r="Q294" t="str">
        <f t="shared" si="46"/>
        <v>Mild ST Depression</v>
      </c>
      <c r="R294">
        <v>1</v>
      </c>
      <c r="S294">
        <v>0</v>
      </c>
      <c r="T294" t="str">
        <f t="shared" si="47"/>
        <v>No Vessel Blockage</v>
      </c>
      <c r="U294">
        <v>2</v>
      </c>
      <c r="V294" t="str">
        <f t="shared" si="48"/>
        <v>Fixed Defect</v>
      </c>
      <c r="W294">
        <v>1</v>
      </c>
      <c r="X294" t="str">
        <f t="shared" si="49"/>
        <v>Heart Disease</v>
      </c>
    </row>
    <row r="295" spans="1:24" x14ac:dyDescent="0.35">
      <c r="A295">
        <v>39</v>
      </c>
      <c r="B295">
        <v>1</v>
      </c>
      <c r="C295" t="str">
        <f t="shared" si="40"/>
        <v>Male</v>
      </c>
      <c r="D295">
        <v>0</v>
      </c>
      <c r="E295" t="str">
        <f t="shared" si="41"/>
        <v>Normal</v>
      </c>
      <c r="F295">
        <v>118</v>
      </c>
      <c r="G295" t="str">
        <f t="shared" si="42"/>
        <v>Normal</v>
      </c>
      <c r="H295">
        <v>219</v>
      </c>
      <c r="I295" t="str">
        <f t="shared" si="43"/>
        <v>Borderline High</v>
      </c>
      <c r="J295">
        <v>0</v>
      </c>
      <c r="K295" t="str">
        <f t="shared" si="44"/>
        <v>Normal</v>
      </c>
      <c r="L295">
        <v>1</v>
      </c>
      <c r="M295">
        <v>140</v>
      </c>
      <c r="N295">
        <v>0</v>
      </c>
      <c r="O295" t="str">
        <f t="shared" si="45"/>
        <v>Normal</v>
      </c>
      <c r="P295">
        <v>1.2</v>
      </c>
      <c r="Q295" t="str">
        <f t="shared" si="46"/>
        <v>Mild ST Depression</v>
      </c>
      <c r="R295">
        <v>1</v>
      </c>
      <c r="S295">
        <v>0</v>
      </c>
      <c r="T295" t="str">
        <f t="shared" si="47"/>
        <v>No Vessel Blockage</v>
      </c>
      <c r="U295">
        <v>3</v>
      </c>
      <c r="V295" t="str">
        <f t="shared" si="48"/>
        <v>Reversible Defect</v>
      </c>
      <c r="W295">
        <v>0</v>
      </c>
      <c r="X295" t="str">
        <f t="shared" si="49"/>
        <v>No Heart Diseaes</v>
      </c>
    </row>
    <row r="296" spans="1:24" x14ac:dyDescent="0.35">
      <c r="A296">
        <v>60</v>
      </c>
      <c r="B296">
        <v>0</v>
      </c>
      <c r="C296" t="str">
        <f t="shared" si="40"/>
        <v>Female</v>
      </c>
      <c r="D296">
        <v>2</v>
      </c>
      <c r="E296" t="str">
        <f t="shared" si="41"/>
        <v>Atypical Angina</v>
      </c>
      <c r="F296">
        <v>120</v>
      </c>
      <c r="G296" t="str">
        <f t="shared" si="42"/>
        <v>Elevated</v>
      </c>
      <c r="H296">
        <v>178</v>
      </c>
      <c r="I296" t="str">
        <f t="shared" si="43"/>
        <v>Desirable</v>
      </c>
      <c r="J296">
        <v>1</v>
      </c>
      <c r="K296" t="str">
        <f t="shared" si="44"/>
        <v>High</v>
      </c>
      <c r="L296">
        <v>1</v>
      </c>
      <c r="M296">
        <v>96</v>
      </c>
      <c r="N296">
        <v>0</v>
      </c>
      <c r="O296" t="str">
        <f t="shared" si="45"/>
        <v>Normal</v>
      </c>
      <c r="P296">
        <v>0</v>
      </c>
      <c r="Q296" t="str">
        <f t="shared" si="46"/>
        <v>Normal</v>
      </c>
      <c r="R296">
        <v>2</v>
      </c>
      <c r="S296">
        <v>0</v>
      </c>
      <c r="T296" t="str">
        <f t="shared" si="47"/>
        <v>No Vessel Blockage</v>
      </c>
      <c r="U296">
        <v>2</v>
      </c>
      <c r="V296" t="str">
        <f t="shared" si="48"/>
        <v>Fixed Defect</v>
      </c>
      <c r="W296">
        <v>1</v>
      </c>
      <c r="X296" t="str">
        <f t="shared" si="49"/>
        <v>Heart Disease</v>
      </c>
    </row>
    <row r="297" spans="1:24" x14ac:dyDescent="0.35">
      <c r="A297">
        <v>52</v>
      </c>
      <c r="B297">
        <v>1</v>
      </c>
      <c r="C297" t="str">
        <f t="shared" si="40"/>
        <v>Male</v>
      </c>
      <c r="D297">
        <v>0</v>
      </c>
      <c r="E297" t="str">
        <f t="shared" si="41"/>
        <v>Normal</v>
      </c>
      <c r="F297">
        <v>108</v>
      </c>
      <c r="G297" t="str">
        <f t="shared" si="42"/>
        <v>Normal</v>
      </c>
      <c r="H297">
        <v>233</v>
      </c>
      <c r="I297" t="str">
        <f t="shared" si="43"/>
        <v>Borderline High</v>
      </c>
      <c r="J297">
        <v>1</v>
      </c>
      <c r="K297" t="str">
        <f t="shared" si="44"/>
        <v>High</v>
      </c>
      <c r="L297">
        <v>1</v>
      </c>
      <c r="M297">
        <v>147</v>
      </c>
      <c r="N297">
        <v>0</v>
      </c>
      <c r="O297" t="str">
        <f t="shared" si="45"/>
        <v>Normal</v>
      </c>
      <c r="P297">
        <v>0.1</v>
      </c>
      <c r="Q297" t="str">
        <f t="shared" si="46"/>
        <v>Mild ST Depression</v>
      </c>
      <c r="R297">
        <v>2</v>
      </c>
      <c r="S297">
        <v>3</v>
      </c>
      <c r="T297" t="str">
        <f t="shared" si="47"/>
        <v>3 Vessels Blocked</v>
      </c>
      <c r="U297">
        <v>3</v>
      </c>
      <c r="V297" t="str">
        <f t="shared" si="48"/>
        <v>Reversible Defect</v>
      </c>
      <c r="W297">
        <v>1</v>
      </c>
      <c r="X297" t="str">
        <f t="shared" si="49"/>
        <v>Heart Disease</v>
      </c>
    </row>
    <row r="298" spans="1:24" x14ac:dyDescent="0.35">
      <c r="A298">
        <v>64</v>
      </c>
      <c r="B298">
        <v>1</v>
      </c>
      <c r="C298" t="str">
        <f t="shared" si="40"/>
        <v>Male</v>
      </c>
      <c r="D298">
        <v>2</v>
      </c>
      <c r="E298" t="str">
        <f t="shared" si="41"/>
        <v>Atypical Angina</v>
      </c>
      <c r="F298">
        <v>140</v>
      </c>
      <c r="G298" t="str">
        <f t="shared" si="42"/>
        <v>Hypertension Stage 2</v>
      </c>
      <c r="H298">
        <v>335</v>
      </c>
      <c r="I298" t="str">
        <f t="shared" si="43"/>
        <v>High</v>
      </c>
      <c r="J298">
        <v>0</v>
      </c>
      <c r="K298" t="str">
        <f t="shared" si="44"/>
        <v>Normal</v>
      </c>
      <c r="L298">
        <v>1</v>
      </c>
      <c r="M298">
        <v>158</v>
      </c>
      <c r="N298">
        <v>0</v>
      </c>
      <c r="O298" t="str">
        <f t="shared" si="45"/>
        <v>Normal</v>
      </c>
      <c r="P298">
        <v>0</v>
      </c>
      <c r="Q298" t="str">
        <f t="shared" si="46"/>
        <v>Normal</v>
      </c>
      <c r="R298">
        <v>2</v>
      </c>
      <c r="S298">
        <v>0</v>
      </c>
      <c r="T298" t="str">
        <f t="shared" si="47"/>
        <v>No Vessel Blockage</v>
      </c>
      <c r="U298">
        <v>2</v>
      </c>
      <c r="V298" t="str">
        <f t="shared" si="48"/>
        <v>Fixed Defect</v>
      </c>
      <c r="W298">
        <v>0</v>
      </c>
      <c r="X298" t="str">
        <f t="shared" si="49"/>
        <v>No Heart Diseaes</v>
      </c>
    </row>
    <row r="299" spans="1:24" x14ac:dyDescent="0.35">
      <c r="A299">
        <v>68</v>
      </c>
      <c r="B299">
        <v>0</v>
      </c>
      <c r="C299" t="str">
        <f t="shared" si="40"/>
        <v>Female</v>
      </c>
      <c r="D299">
        <v>2</v>
      </c>
      <c r="E299" t="str">
        <f t="shared" si="41"/>
        <v>Atypical Angina</v>
      </c>
      <c r="F299">
        <v>120</v>
      </c>
      <c r="G299" t="str">
        <f t="shared" si="42"/>
        <v>Elevated</v>
      </c>
      <c r="H299">
        <v>211</v>
      </c>
      <c r="I299" t="str">
        <f t="shared" si="43"/>
        <v>Borderline High</v>
      </c>
      <c r="J299">
        <v>0</v>
      </c>
      <c r="K299" t="str">
        <f t="shared" si="44"/>
        <v>Normal</v>
      </c>
      <c r="L299">
        <v>0</v>
      </c>
      <c r="M299">
        <v>115</v>
      </c>
      <c r="N299">
        <v>0</v>
      </c>
      <c r="O299" t="str">
        <f t="shared" si="45"/>
        <v>Normal</v>
      </c>
      <c r="P299">
        <v>1.5</v>
      </c>
      <c r="Q299" t="str">
        <f t="shared" si="46"/>
        <v>Mild ST Depression</v>
      </c>
      <c r="R299">
        <v>1</v>
      </c>
      <c r="S299">
        <v>0</v>
      </c>
      <c r="T299" t="str">
        <f t="shared" si="47"/>
        <v>No Vessel Blockage</v>
      </c>
      <c r="U299">
        <v>2</v>
      </c>
      <c r="V299" t="str">
        <f t="shared" si="48"/>
        <v>Fixed Defect</v>
      </c>
      <c r="W299">
        <v>1</v>
      </c>
      <c r="X299" t="str">
        <f t="shared" si="49"/>
        <v>Heart Disease</v>
      </c>
    </row>
    <row r="300" spans="1:24" x14ac:dyDescent="0.35">
      <c r="A300">
        <v>44</v>
      </c>
      <c r="B300">
        <v>0</v>
      </c>
      <c r="C300" t="str">
        <f t="shared" si="40"/>
        <v>Female</v>
      </c>
      <c r="D300">
        <v>2</v>
      </c>
      <c r="E300" t="str">
        <f t="shared" si="41"/>
        <v>Atypical Angina</v>
      </c>
      <c r="F300">
        <v>108</v>
      </c>
      <c r="G300" t="str">
        <f t="shared" si="42"/>
        <v>Normal</v>
      </c>
      <c r="H300">
        <v>141</v>
      </c>
      <c r="I300" t="str">
        <f t="shared" si="43"/>
        <v>Desirable</v>
      </c>
      <c r="J300">
        <v>0</v>
      </c>
      <c r="K300" t="str">
        <f t="shared" si="44"/>
        <v>Normal</v>
      </c>
      <c r="L300">
        <v>1</v>
      </c>
      <c r="M300">
        <v>175</v>
      </c>
      <c r="N300">
        <v>0</v>
      </c>
      <c r="O300" t="str">
        <f t="shared" si="45"/>
        <v>Normal</v>
      </c>
      <c r="P300">
        <v>0.6</v>
      </c>
      <c r="Q300" t="str">
        <f t="shared" si="46"/>
        <v>Mild ST Depression</v>
      </c>
      <c r="R300">
        <v>1</v>
      </c>
      <c r="S300">
        <v>0</v>
      </c>
      <c r="T300" t="str">
        <f t="shared" si="47"/>
        <v>No Vessel Blockage</v>
      </c>
      <c r="U300">
        <v>2</v>
      </c>
      <c r="V300" t="str">
        <f t="shared" si="48"/>
        <v>Fixed Defect</v>
      </c>
      <c r="W300">
        <v>1</v>
      </c>
      <c r="X300" t="str">
        <f t="shared" si="49"/>
        <v>Heart Disease</v>
      </c>
    </row>
    <row r="301" spans="1:24" x14ac:dyDescent="0.35">
      <c r="A301">
        <v>52</v>
      </c>
      <c r="B301">
        <v>1</v>
      </c>
      <c r="C301" t="str">
        <f t="shared" si="40"/>
        <v>Male</v>
      </c>
      <c r="D301">
        <v>0</v>
      </c>
      <c r="E301" t="str">
        <f t="shared" si="41"/>
        <v>Normal</v>
      </c>
      <c r="F301">
        <v>128</v>
      </c>
      <c r="G301" t="str">
        <f t="shared" si="42"/>
        <v>Elevated</v>
      </c>
      <c r="H301">
        <v>255</v>
      </c>
      <c r="I301" t="str">
        <f t="shared" si="43"/>
        <v>High</v>
      </c>
      <c r="J301">
        <v>0</v>
      </c>
      <c r="K301" t="str">
        <f t="shared" si="44"/>
        <v>Normal</v>
      </c>
      <c r="L301">
        <v>1</v>
      </c>
      <c r="M301">
        <v>161</v>
      </c>
      <c r="N301">
        <v>1</v>
      </c>
      <c r="O301" t="str">
        <f t="shared" si="45"/>
        <v>Possible Heart Issue</v>
      </c>
      <c r="P301">
        <v>0</v>
      </c>
      <c r="Q301" t="str">
        <f t="shared" si="46"/>
        <v>Normal</v>
      </c>
      <c r="R301">
        <v>2</v>
      </c>
      <c r="S301">
        <v>1</v>
      </c>
      <c r="T301" t="str">
        <f t="shared" si="47"/>
        <v>1 Vessel Blocked</v>
      </c>
      <c r="U301">
        <v>3</v>
      </c>
      <c r="V301" t="str">
        <f t="shared" si="48"/>
        <v>Reversible Defect</v>
      </c>
      <c r="W301">
        <v>0</v>
      </c>
      <c r="X301" t="str">
        <f t="shared" si="49"/>
        <v>No Heart Diseaes</v>
      </c>
    </row>
    <row r="302" spans="1:24" x14ac:dyDescent="0.35">
      <c r="A302">
        <v>59</v>
      </c>
      <c r="B302">
        <v>1</v>
      </c>
      <c r="C302" t="str">
        <f t="shared" si="40"/>
        <v>Male</v>
      </c>
      <c r="D302">
        <v>3</v>
      </c>
      <c r="E302" t="str">
        <f t="shared" si="41"/>
        <v>Non-Anginal Pain</v>
      </c>
      <c r="F302">
        <v>160</v>
      </c>
      <c r="G302" t="str">
        <f t="shared" si="42"/>
        <v>Hypertension Stage 2</v>
      </c>
      <c r="H302">
        <v>273</v>
      </c>
      <c r="I302" t="str">
        <f t="shared" si="43"/>
        <v>High</v>
      </c>
      <c r="J302">
        <v>0</v>
      </c>
      <c r="K302" t="str">
        <f t="shared" si="44"/>
        <v>Normal</v>
      </c>
      <c r="L302">
        <v>0</v>
      </c>
      <c r="M302">
        <v>125</v>
      </c>
      <c r="N302">
        <v>0</v>
      </c>
      <c r="O302" t="str">
        <f t="shared" si="45"/>
        <v>Normal</v>
      </c>
      <c r="P302">
        <v>0</v>
      </c>
      <c r="Q302" t="str">
        <f t="shared" si="46"/>
        <v>Normal</v>
      </c>
      <c r="R302">
        <v>2</v>
      </c>
      <c r="S302">
        <v>0</v>
      </c>
      <c r="T302" t="str">
        <f t="shared" si="47"/>
        <v>No Vessel Blockage</v>
      </c>
      <c r="U302">
        <v>2</v>
      </c>
      <c r="V302" t="str">
        <f t="shared" si="48"/>
        <v>Fixed Defect</v>
      </c>
      <c r="W302">
        <v>0</v>
      </c>
      <c r="X302" t="str">
        <f t="shared" si="49"/>
        <v>No Heart Diseaes</v>
      </c>
    </row>
    <row r="303" spans="1:24" x14ac:dyDescent="0.35">
      <c r="A303">
        <v>54</v>
      </c>
      <c r="B303">
        <v>1</v>
      </c>
      <c r="C303" t="str">
        <f t="shared" si="40"/>
        <v>Male</v>
      </c>
      <c r="D303">
        <v>0</v>
      </c>
      <c r="E303" t="str">
        <f t="shared" si="41"/>
        <v>Normal</v>
      </c>
      <c r="F303">
        <v>120</v>
      </c>
      <c r="G303" t="str">
        <f t="shared" si="42"/>
        <v>Elevated</v>
      </c>
      <c r="H303">
        <v>188</v>
      </c>
      <c r="I303" t="str">
        <f t="shared" si="43"/>
        <v>Desirable</v>
      </c>
      <c r="J303">
        <v>0</v>
      </c>
      <c r="K303" t="str">
        <f t="shared" si="44"/>
        <v>Normal</v>
      </c>
      <c r="L303">
        <v>1</v>
      </c>
      <c r="M303">
        <v>113</v>
      </c>
      <c r="N303">
        <v>0</v>
      </c>
      <c r="O303" t="str">
        <f t="shared" si="45"/>
        <v>Normal</v>
      </c>
      <c r="P303">
        <v>1.4</v>
      </c>
      <c r="Q303" t="str">
        <f t="shared" si="46"/>
        <v>Mild ST Depression</v>
      </c>
      <c r="R303">
        <v>1</v>
      </c>
      <c r="S303">
        <v>1</v>
      </c>
      <c r="T303" t="str">
        <f t="shared" si="47"/>
        <v>1 Vessel Blocked</v>
      </c>
      <c r="U303">
        <v>3</v>
      </c>
      <c r="V303" t="str">
        <f t="shared" si="48"/>
        <v>Reversible Defect</v>
      </c>
      <c r="W303">
        <v>0</v>
      </c>
      <c r="X303" t="str">
        <f t="shared" si="49"/>
        <v>No Heart Diseaes</v>
      </c>
    </row>
  </sheetData>
  <autoFilter ref="A1:AA303" xr:uid="{9D4AC438-82B7-46BA-A721-A2753BFAA3F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2117-705D-4F7C-952F-1A4118B86FAC}">
  <dimension ref="A1:P303"/>
  <sheetViews>
    <sheetView topLeftCell="F1" workbookViewId="0">
      <selection activeCell="P1" sqref="P1:P1048576"/>
    </sheetView>
  </sheetViews>
  <sheetFormatPr defaultRowHeight="14.5" x14ac:dyDescent="0.35"/>
  <cols>
    <col min="1" max="1" width="7.54296875" bestFit="1" customWidth="1"/>
    <col min="2" max="2" width="8.54296875" bestFit="1" customWidth="1"/>
    <col min="3" max="3" width="16.26953125" bestFit="1" customWidth="1"/>
    <col min="4" max="4" width="21.54296875" bestFit="1" customWidth="1"/>
    <col min="5" max="5" width="19.90625" bestFit="1" customWidth="1"/>
    <col min="6" max="6" width="13.81640625" bestFit="1" customWidth="1"/>
    <col min="7" max="7" width="7" bestFit="1" customWidth="1"/>
    <col min="8" max="8" width="8.26953125" bestFit="1" customWidth="1"/>
    <col min="9" max="9" width="10.81640625" bestFit="1" customWidth="1"/>
    <col min="10" max="10" width="9.54296875" bestFit="1" customWidth="1"/>
    <col min="11" max="11" width="21.7265625" bestFit="1" customWidth="1"/>
    <col min="12" max="12" width="7.81640625" bestFit="1" customWidth="1"/>
    <col min="13" max="13" width="16.6328125" bestFit="1" customWidth="1"/>
    <col min="14" max="14" width="17.453125" bestFit="1" customWidth="1"/>
    <col min="15" max="15" width="8.26953125" bestFit="1" customWidth="1"/>
    <col min="16" max="16" width="15.1796875" bestFit="1" customWidth="1"/>
  </cols>
  <sheetData>
    <row r="1" spans="1:16" s="1" customFormat="1" x14ac:dyDescent="0.35">
      <c r="A1" s="1" t="s">
        <v>58</v>
      </c>
      <c r="B1" s="1" t="s">
        <v>60</v>
      </c>
      <c r="C1" s="1" t="s">
        <v>21</v>
      </c>
      <c r="D1" s="1" t="s">
        <v>62</v>
      </c>
      <c r="E1" s="1" t="s">
        <v>22</v>
      </c>
      <c r="F1" s="1" t="s">
        <v>23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81</v>
      </c>
      <c r="N1" s="1" t="s">
        <v>91</v>
      </c>
      <c r="O1" s="1" t="s">
        <v>71</v>
      </c>
      <c r="P1" s="1" t="s">
        <v>108</v>
      </c>
    </row>
    <row r="2" spans="1:16" x14ac:dyDescent="0.35">
      <c r="A2">
        <v>52</v>
      </c>
      <c r="B2" t="s">
        <v>24</v>
      </c>
      <c r="C2" t="s">
        <v>26</v>
      </c>
      <c r="D2">
        <v>125</v>
      </c>
      <c r="E2" t="s">
        <v>92</v>
      </c>
      <c r="F2" t="s">
        <v>93</v>
      </c>
      <c r="G2" t="s">
        <v>26</v>
      </c>
      <c r="H2">
        <v>1</v>
      </c>
      <c r="I2">
        <v>168</v>
      </c>
      <c r="J2">
        <v>0</v>
      </c>
      <c r="K2" t="s">
        <v>94</v>
      </c>
      <c r="L2">
        <v>2</v>
      </c>
      <c r="M2" t="s">
        <v>95</v>
      </c>
      <c r="N2" t="s">
        <v>96</v>
      </c>
      <c r="O2">
        <v>0</v>
      </c>
      <c r="P2" t="str">
        <f>IF(O2,"Heart Disease","No Heart Diseaes")</f>
        <v>No Heart Diseaes</v>
      </c>
    </row>
    <row r="3" spans="1:16" x14ac:dyDescent="0.35">
      <c r="A3">
        <v>53</v>
      </c>
      <c r="B3" t="s">
        <v>24</v>
      </c>
      <c r="C3" t="s">
        <v>26</v>
      </c>
      <c r="D3">
        <v>140</v>
      </c>
      <c r="E3" t="s">
        <v>97</v>
      </c>
      <c r="F3" t="s">
        <v>93</v>
      </c>
      <c r="G3" t="s">
        <v>98</v>
      </c>
      <c r="H3">
        <v>0</v>
      </c>
      <c r="I3">
        <v>155</v>
      </c>
      <c r="J3">
        <v>1</v>
      </c>
      <c r="K3" t="s">
        <v>99</v>
      </c>
      <c r="L3">
        <v>0</v>
      </c>
      <c r="M3" t="s">
        <v>100</v>
      </c>
      <c r="N3" t="s">
        <v>96</v>
      </c>
      <c r="O3">
        <v>0</v>
      </c>
      <c r="P3" t="str">
        <f t="shared" ref="P3:P66" si="0">IF(O3,"Heart Disease","No Heart Diseaes")</f>
        <v>No Heart Diseaes</v>
      </c>
    </row>
    <row r="4" spans="1:16" x14ac:dyDescent="0.35">
      <c r="A4">
        <v>70</v>
      </c>
      <c r="B4" t="s">
        <v>24</v>
      </c>
      <c r="C4" t="s">
        <v>26</v>
      </c>
      <c r="D4">
        <v>145</v>
      </c>
      <c r="E4" t="s">
        <v>97</v>
      </c>
      <c r="F4" t="s">
        <v>101</v>
      </c>
      <c r="G4" t="s">
        <v>26</v>
      </c>
      <c r="H4">
        <v>1</v>
      </c>
      <c r="I4">
        <v>125</v>
      </c>
      <c r="J4">
        <v>1</v>
      </c>
      <c r="K4" t="s">
        <v>99</v>
      </c>
      <c r="L4">
        <v>0</v>
      </c>
      <c r="M4" t="s">
        <v>100</v>
      </c>
      <c r="N4" t="s">
        <v>96</v>
      </c>
      <c r="O4">
        <v>0</v>
      </c>
      <c r="P4" t="str">
        <f t="shared" si="0"/>
        <v>No Heart Diseaes</v>
      </c>
    </row>
    <row r="5" spans="1:16" x14ac:dyDescent="0.35">
      <c r="A5">
        <v>61</v>
      </c>
      <c r="B5" t="s">
        <v>24</v>
      </c>
      <c r="C5" t="s">
        <v>26</v>
      </c>
      <c r="D5">
        <v>148</v>
      </c>
      <c r="E5" t="s">
        <v>97</v>
      </c>
      <c r="F5" t="s">
        <v>93</v>
      </c>
      <c r="G5" t="s">
        <v>26</v>
      </c>
      <c r="H5">
        <v>1</v>
      </c>
      <c r="I5">
        <v>161</v>
      </c>
      <c r="J5">
        <v>0</v>
      </c>
      <c r="K5" t="s">
        <v>26</v>
      </c>
      <c r="L5">
        <v>2</v>
      </c>
      <c r="M5" t="s">
        <v>102</v>
      </c>
      <c r="N5" t="s">
        <v>96</v>
      </c>
      <c r="O5">
        <v>0</v>
      </c>
      <c r="P5" t="str">
        <f t="shared" si="0"/>
        <v>No Heart Diseaes</v>
      </c>
    </row>
    <row r="6" spans="1:16" x14ac:dyDescent="0.35">
      <c r="A6">
        <v>62</v>
      </c>
      <c r="B6" t="s">
        <v>25</v>
      </c>
      <c r="C6" t="s">
        <v>26</v>
      </c>
      <c r="D6">
        <v>138</v>
      </c>
      <c r="E6" t="s">
        <v>103</v>
      </c>
      <c r="F6" t="s">
        <v>98</v>
      </c>
      <c r="G6" t="s">
        <v>98</v>
      </c>
      <c r="H6">
        <v>1</v>
      </c>
      <c r="I6">
        <v>106</v>
      </c>
      <c r="J6">
        <v>0</v>
      </c>
      <c r="K6" t="s">
        <v>94</v>
      </c>
      <c r="L6">
        <v>1</v>
      </c>
      <c r="M6" t="s">
        <v>104</v>
      </c>
      <c r="N6" t="s">
        <v>105</v>
      </c>
      <c r="O6">
        <v>0</v>
      </c>
      <c r="P6" t="str">
        <f t="shared" si="0"/>
        <v>No Heart Diseaes</v>
      </c>
    </row>
    <row r="7" spans="1:16" x14ac:dyDescent="0.35">
      <c r="A7">
        <v>58</v>
      </c>
      <c r="B7" t="s">
        <v>25</v>
      </c>
      <c r="C7" t="s">
        <v>26</v>
      </c>
      <c r="D7">
        <v>100</v>
      </c>
      <c r="E7" t="s">
        <v>26</v>
      </c>
      <c r="F7" t="s">
        <v>98</v>
      </c>
      <c r="G7" t="s">
        <v>26</v>
      </c>
      <c r="H7">
        <v>0</v>
      </c>
      <c r="I7">
        <v>122</v>
      </c>
      <c r="J7">
        <v>0</v>
      </c>
      <c r="K7" t="s">
        <v>94</v>
      </c>
      <c r="L7">
        <v>1</v>
      </c>
      <c r="M7" t="s">
        <v>100</v>
      </c>
      <c r="N7" t="s">
        <v>105</v>
      </c>
      <c r="O7">
        <v>1</v>
      </c>
      <c r="P7" t="str">
        <f t="shared" si="0"/>
        <v>Heart Disease</v>
      </c>
    </row>
    <row r="8" spans="1:16" x14ac:dyDescent="0.35">
      <c r="A8">
        <v>58</v>
      </c>
      <c r="B8" t="s">
        <v>24</v>
      </c>
      <c r="C8" t="s">
        <v>26</v>
      </c>
      <c r="D8">
        <v>114</v>
      </c>
      <c r="E8" t="s">
        <v>26</v>
      </c>
      <c r="F8" t="s">
        <v>98</v>
      </c>
      <c r="G8" t="s">
        <v>26</v>
      </c>
      <c r="H8">
        <v>2</v>
      </c>
      <c r="I8">
        <v>140</v>
      </c>
      <c r="J8">
        <v>0</v>
      </c>
      <c r="K8" t="s">
        <v>99</v>
      </c>
      <c r="L8">
        <v>0</v>
      </c>
      <c r="M8" t="s">
        <v>104</v>
      </c>
      <c r="N8" t="s">
        <v>26</v>
      </c>
      <c r="O8">
        <v>0</v>
      </c>
      <c r="P8" t="str">
        <f t="shared" si="0"/>
        <v>No Heart Diseaes</v>
      </c>
    </row>
    <row r="9" spans="1:16" x14ac:dyDescent="0.35">
      <c r="A9">
        <v>55</v>
      </c>
      <c r="B9" t="s">
        <v>24</v>
      </c>
      <c r="C9" t="s">
        <v>26</v>
      </c>
      <c r="D9">
        <v>160</v>
      </c>
      <c r="E9" t="s">
        <v>97</v>
      </c>
      <c r="F9" t="s">
        <v>98</v>
      </c>
      <c r="G9" t="s">
        <v>26</v>
      </c>
      <c r="H9">
        <v>0</v>
      </c>
      <c r="I9">
        <v>145</v>
      </c>
      <c r="J9">
        <v>1</v>
      </c>
      <c r="K9" t="s">
        <v>94</v>
      </c>
      <c r="L9">
        <v>1</v>
      </c>
      <c r="M9" t="s">
        <v>102</v>
      </c>
      <c r="N9" t="s">
        <v>96</v>
      </c>
      <c r="O9">
        <v>0</v>
      </c>
      <c r="P9" t="str">
        <f t="shared" si="0"/>
        <v>No Heart Diseaes</v>
      </c>
    </row>
    <row r="10" spans="1:16" x14ac:dyDescent="0.35">
      <c r="A10">
        <v>46</v>
      </c>
      <c r="B10" t="s">
        <v>24</v>
      </c>
      <c r="C10" t="s">
        <v>26</v>
      </c>
      <c r="D10">
        <v>120</v>
      </c>
      <c r="E10" t="s">
        <v>92</v>
      </c>
      <c r="F10" t="s">
        <v>98</v>
      </c>
      <c r="G10" t="s">
        <v>26</v>
      </c>
      <c r="H10">
        <v>0</v>
      </c>
      <c r="I10">
        <v>144</v>
      </c>
      <c r="J10">
        <v>0</v>
      </c>
      <c r="K10" t="s">
        <v>94</v>
      </c>
      <c r="L10">
        <v>2</v>
      </c>
      <c r="M10" t="s">
        <v>100</v>
      </c>
      <c r="N10" t="s">
        <v>96</v>
      </c>
      <c r="O10">
        <v>0</v>
      </c>
      <c r="P10" t="str">
        <f t="shared" si="0"/>
        <v>No Heart Diseaes</v>
      </c>
    </row>
    <row r="11" spans="1:16" x14ac:dyDescent="0.35">
      <c r="A11">
        <v>54</v>
      </c>
      <c r="B11" t="s">
        <v>24</v>
      </c>
      <c r="C11" t="s">
        <v>26</v>
      </c>
      <c r="D11">
        <v>122</v>
      </c>
      <c r="E11" t="s">
        <v>92</v>
      </c>
      <c r="F11" t="s">
        <v>98</v>
      </c>
      <c r="G11" t="s">
        <v>26</v>
      </c>
      <c r="H11">
        <v>0</v>
      </c>
      <c r="I11">
        <v>116</v>
      </c>
      <c r="J11">
        <v>1</v>
      </c>
      <c r="K11" t="s">
        <v>99</v>
      </c>
      <c r="L11">
        <v>1</v>
      </c>
      <c r="M11" t="s">
        <v>95</v>
      </c>
      <c r="N11" t="s">
        <v>105</v>
      </c>
      <c r="O11">
        <v>0</v>
      </c>
      <c r="P11" t="str">
        <f t="shared" si="0"/>
        <v>No Heart Diseaes</v>
      </c>
    </row>
    <row r="12" spans="1:16" x14ac:dyDescent="0.35">
      <c r="A12">
        <v>71</v>
      </c>
      <c r="B12" t="s">
        <v>25</v>
      </c>
      <c r="C12" t="s">
        <v>26</v>
      </c>
      <c r="D12">
        <v>112</v>
      </c>
      <c r="E12" t="s">
        <v>26</v>
      </c>
      <c r="F12" t="s">
        <v>101</v>
      </c>
      <c r="G12" t="s">
        <v>26</v>
      </c>
      <c r="H12">
        <v>1</v>
      </c>
      <c r="I12">
        <v>125</v>
      </c>
      <c r="J12">
        <v>0</v>
      </c>
      <c r="K12" t="s">
        <v>94</v>
      </c>
      <c r="L12">
        <v>1</v>
      </c>
      <c r="M12" t="s">
        <v>100</v>
      </c>
      <c r="N12" t="s">
        <v>105</v>
      </c>
      <c r="O12">
        <v>1</v>
      </c>
      <c r="P12" t="str">
        <f t="shared" si="0"/>
        <v>Heart Disease</v>
      </c>
    </row>
    <row r="13" spans="1:16" x14ac:dyDescent="0.35">
      <c r="A13">
        <v>43</v>
      </c>
      <c r="B13" t="s">
        <v>25</v>
      </c>
      <c r="C13" t="s">
        <v>26</v>
      </c>
      <c r="D13">
        <v>132</v>
      </c>
      <c r="E13" t="s">
        <v>103</v>
      </c>
      <c r="F13" t="s">
        <v>98</v>
      </c>
      <c r="G13" t="s">
        <v>98</v>
      </c>
      <c r="H13">
        <v>0</v>
      </c>
      <c r="I13">
        <v>136</v>
      </c>
      <c r="J13">
        <v>1</v>
      </c>
      <c r="K13" t="s">
        <v>99</v>
      </c>
      <c r="L13">
        <v>1</v>
      </c>
      <c r="M13" t="s">
        <v>100</v>
      </c>
      <c r="N13" t="s">
        <v>96</v>
      </c>
      <c r="O13">
        <v>0</v>
      </c>
      <c r="P13" t="str">
        <f t="shared" si="0"/>
        <v>No Heart Diseaes</v>
      </c>
    </row>
    <row r="14" spans="1:16" x14ac:dyDescent="0.35">
      <c r="A14">
        <v>34</v>
      </c>
      <c r="B14" t="s">
        <v>25</v>
      </c>
      <c r="C14" t="s">
        <v>27</v>
      </c>
      <c r="D14">
        <v>118</v>
      </c>
      <c r="E14" t="s">
        <v>26</v>
      </c>
      <c r="F14" t="s">
        <v>93</v>
      </c>
      <c r="G14" t="s">
        <v>26</v>
      </c>
      <c r="H14">
        <v>1</v>
      </c>
      <c r="I14">
        <v>192</v>
      </c>
      <c r="J14">
        <v>0</v>
      </c>
      <c r="K14" t="s">
        <v>94</v>
      </c>
      <c r="L14">
        <v>2</v>
      </c>
      <c r="M14" t="s">
        <v>100</v>
      </c>
      <c r="N14" t="s">
        <v>105</v>
      </c>
      <c r="O14">
        <v>1</v>
      </c>
      <c r="P14" t="str">
        <f t="shared" si="0"/>
        <v>Heart Disease</v>
      </c>
    </row>
    <row r="15" spans="1:16" x14ac:dyDescent="0.35">
      <c r="A15">
        <v>51</v>
      </c>
      <c r="B15" t="s">
        <v>24</v>
      </c>
      <c r="C15" t="s">
        <v>26</v>
      </c>
      <c r="D15">
        <v>140</v>
      </c>
      <c r="E15" t="s">
        <v>97</v>
      </c>
      <c r="F15" t="s">
        <v>98</v>
      </c>
      <c r="G15" t="s">
        <v>26</v>
      </c>
      <c r="H15">
        <v>1</v>
      </c>
      <c r="I15">
        <v>122</v>
      </c>
      <c r="J15">
        <v>1</v>
      </c>
      <c r="K15" t="s">
        <v>99</v>
      </c>
      <c r="L15">
        <v>1</v>
      </c>
      <c r="M15" t="s">
        <v>104</v>
      </c>
      <c r="N15" t="s">
        <v>96</v>
      </c>
      <c r="O15">
        <v>0</v>
      </c>
      <c r="P15" t="str">
        <f t="shared" si="0"/>
        <v>No Heart Diseaes</v>
      </c>
    </row>
    <row r="16" spans="1:16" x14ac:dyDescent="0.35">
      <c r="A16">
        <v>52</v>
      </c>
      <c r="B16" t="s">
        <v>24</v>
      </c>
      <c r="C16" t="s">
        <v>26</v>
      </c>
      <c r="D16">
        <v>128</v>
      </c>
      <c r="E16" t="s">
        <v>92</v>
      </c>
      <c r="F16" t="s">
        <v>93</v>
      </c>
      <c r="G16" t="s">
        <v>98</v>
      </c>
      <c r="H16">
        <v>1</v>
      </c>
      <c r="I16">
        <v>156</v>
      </c>
      <c r="J16">
        <v>1</v>
      </c>
      <c r="K16" t="s">
        <v>94</v>
      </c>
      <c r="L16">
        <v>1</v>
      </c>
      <c r="M16" t="s">
        <v>100</v>
      </c>
      <c r="N16" t="s">
        <v>106</v>
      </c>
      <c r="O16">
        <v>0</v>
      </c>
      <c r="P16" t="str">
        <f t="shared" si="0"/>
        <v>No Heart Diseaes</v>
      </c>
    </row>
    <row r="17" spans="1:16" x14ac:dyDescent="0.35">
      <c r="A17">
        <v>51</v>
      </c>
      <c r="B17" t="s">
        <v>25</v>
      </c>
      <c r="C17" t="s">
        <v>28</v>
      </c>
      <c r="D17">
        <v>140</v>
      </c>
      <c r="E17" t="s">
        <v>97</v>
      </c>
      <c r="F17" t="s">
        <v>98</v>
      </c>
      <c r="G17" t="s">
        <v>26</v>
      </c>
      <c r="H17">
        <v>0</v>
      </c>
      <c r="I17">
        <v>142</v>
      </c>
      <c r="J17">
        <v>0</v>
      </c>
      <c r="K17" t="s">
        <v>94</v>
      </c>
      <c r="L17">
        <v>2</v>
      </c>
      <c r="M17" t="s">
        <v>102</v>
      </c>
      <c r="N17" t="s">
        <v>105</v>
      </c>
      <c r="O17">
        <v>1</v>
      </c>
      <c r="P17" t="str">
        <f t="shared" si="0"/>
        <v>Heart Disease</v>
      </c>
    </row>
    <row r="18" spans="1:16" x14ac:dyDescent="0.35">
      <c r="A18">
        <v>54</v>
      </c>
      <c r="B18" t="s">
        <v>24</v>
      </c>
      <c r="C18" t="s">
        <v>26</v>
      </c>
      <c r="D18">
        <v>124</v>
      </c>
      <c r="E18" t="s">
        <v>92</v>
      </c>
      <c r="F18" t="s">
        <v>98</v>
      </c>
      <c r="G18" t="s">
        <v>26</v>
      </c>
      <c r="H18">
        <v>0</v>
      </c>
      <c r="I18">
        <v>109</v>
      </c>
      <c r="J18">
        <v>1</v>
      </c>
      <c r="K18" t="s">
        <v>99</v>
      </c>
      <c r="L18">
        <v>1</v>
      </c>
      <c r="M18" t="s">
        <v>102</v>
      </c>
      <c r="N18" t="s">
        <v>96</v>
      </c>
      <c r="O18">
        <v>0</v>
      </c>
      <c r="P18" t="str">
        <f t="shared" si="0"/>
        <v>No Heart Diseaes</v>
      </c>
    </row>
    <row r="19" spans="1:16" x14ac:dyDescent="0.35">
      <c r="A19">
        <v>50</v>
      </c>
      <c r="B19" t="s">
        <v>25</v>
      </c>
      <c r="C19" t="s">
        <v>27</v>
      </c>
      <c r="D19">
        <v>120</v>
      </c>
      <c r="E19" t="s">
        <v>92</v>
      </c>
      <c r="F19" t="s">
        <v>98</v>
      </c>
      <c r="G19" t="s">
        <v>26</v>
      </c>
      <c r="H19">
        <v>1</v>
      </c>
      <c r="I19">
        <v>162</v>
      </c>
      <c r="J19">
        <v>0</v>
      </c>
      <c r="K19" t="s">
        <v>94</v>
      </c>
      <c r="L19">
        <v>2</v>
      </c>
      <c r="M19" t="s">
        <v>100</v>
      </c>
      <c r="N19" t="s">
        <v>105</v>
      </c>
      <c r="O19">
        <v>1</v>
      </c>
      <c r="P19" t="str">
        <f t="shared" si="0"/>
        <v>Heart Disease</v>
      </c>
    </row>
    <row r="20" spans="1:16" x14ac:dyDescent="0.35">
      <c r="A20">
        <v>58</v>
      </c>
      <c r="B20" t="s">
        <v>24</v>
      </c>
      <c r="C20" t="s">
        <v>28</v>
      </c>
      <c r="D20">
        <v>140</v>
      </c>
      <c r="E20" t="s">
        <v>97</v>
      </c>
      <c r="F20" t="s">
        <v>93</v>
      </c>
      <c r="G20" t="s">
        <v>98</v>
      </c>
      <c r="H20">
        <v>0</v>
      </c>
      <c r="I20">
        <v>165</v>
      </c>
      <c r="J20">
        <v>0</v>
      </c>
      <c r="K20" t="s">
        <v>26</v>
      </c>
      <c r="L20">
        <v>2</v>
      </c>
      <c r="M20" t="s">
        <v>100</v>
      </c>
      <c r="N20" t="s">
        <v>105</v>
      </c>
      <c r="O20">
        <v>1</v>
      </c>
      <c r="P20" t="str">
        <f t="shared" si="0"/>
        <v>Heart Disease</v>
      </c>
    </row>
    <row r="21" spans="1:16" x14ac:dyDescent="0.35">
      <c r="A21">
        <v>60</v>
      </c>
      <c r="B21" t="s">
        <v>24</v>
      </c>
      <c r="C21" t="s">
        <v>28</v>
      </c>
      <c r="D21">
        <v>140</v>
      </c>
      <c r="E21" t="s">
        <v>97</v>
      </c>
      <c r="F21" t="s">
        <v>101</v>
      </c>
      <c r="G21" t="s">
        <v>26</v>
      </c>
      <c r="H21">
        <v>0</v>
      </c>
      <c r="I21">
        <v>155</v>
      </c>
      <c r="J21">
        <v>0</v>
      </c>
      <c r="K21" t="s">
        <v>99</v>
      </c>
      <c r="L21">
        <v>1</v>
      </c>
      <c r="M21" t="s">
        <v>100</v>
      </c>
      <c r="N21" t="s">
        <v>105</v>
      </c>
      <c r="O21">
        <v>0</v>
      </c>
      <c r="P21" t="str">
        <f t="shared" si="0"/>
        <v>No Heart Diseaes</v>
      </c>
    </row>
    <row r="22" spans="1:16" x14ac:dyDescent="0.35">
      <c r="A22">
        <v>67</v>
      </c>
      <c r="B22" t="s">
        <v>25</v>
      </c>
      <c r="C22" t="s">
        <v>26</v>
      </c>
      <c r="D22">
        <v>106</v>
      </c>
      <c r="E22" t="s">
        <v>26</v>
      </c>
      <c r="F22" t="s">
        <v>93</v>
      </c>
      <c r="G22" t="s">
        <v>26</v>
      </c>
      <c r="H22">
        <v>1</v>
      </c>
      <c r="I22">
        <v>142</v>
      </c>
      <c r="J22">
        <v>0</v>
      </c>
      <c r="K22" t="s">
        <v>94</v>
      </c>
      <c r="L22">
        <v>2</v>
      </c>
      <c r="M22" t="s">
        <v>95</v>
      </c>
      <c r="N22" t="s">
        <v>105</v>
      </c>
      <c r="O22">
        <v>1</v>
      </c>
      <c r="P22" t="str">
        <f t="shared" si="0"/>
        <v>Heart Disease</v>
      </c>
    </row>
    <row r="23" spans="1:16" x14ac:dyDescent="0.35">
      <c r="A23">
        <v>45</v>
      </c>
      <c r="B23" t="s">
        <v>24</v>
      </c>
      <c r="C23" t="s">
        <v>26</v>
      </c>
      <c r="D23">
        <v>104</v>
      </c>
      <c r="E23" t="s">
        <v>26</v>
      </c>
      <c r="F23" t="s">
        <v>93</v>
      </c>
      <c r="G23" t="s">
        <v>26</v>
      </c>
      <c r="H23">
        <v>0</v>
      </c>
      <c r="I23">
        <v>148</v>
      </c>
      <c r="J23">
        <v>1</v>
      </c>
      <c r="K23" t="s">
        <v>99</v>
      </c>
      <c r="L23">
        <v>1</v>
      </c>
      <c r="M23" t="s">
        <v>100</v>
      </c>
      <c r="N23" t="s">
        <v>105</v>
      </c>
      <c r="O23">
        <v>1</v>
      </c>
      <c r="P23" t="str">
        <f t="shared" si="0"/>
        <v>Heart Disease</v>
      </c>
    </row>
    <row r="24" spans="1:16" x14ac:dyDescent="0.35">
      <c r="A24">
        <v>63</v>
      </c>
      <c r="B24" t="s">
        <v>25</v>
      </c>
      <c r="C24" t="s">
        <v>28</v>
      </c>
      <c r="D24">
        <v>135</v>
      </c>
      <c r="E24" t="s">
        <v>103</v>
      </c>
      <c r="F24" t="s">
        <v>98</v>
      </c>
      <c r="G24" t="s">
        <v>26</v>
      </c>
      <c r="H24">
        <v>0</v>
      </c>
      <c r="I24">
        <v>172</v>
      </c>
      <c r="J24">
        <v>0</v>
      </c>
      <c r="K24" t="s">
        <v>26</v>
      </c>
      <c r="L24">
        <v>2</v>
      </c>
      <c r="M24" t="s">
        <v>100</v>
      </c>
      <c r="N24" t="s">
        <v>105</v>
      </c>
      <c r="O24">
        <v>1</v>
      </c>
      <c r="P24" t="str">
        <f t="shared" si="0"/>
        <v>Heart Disease</v>
      </c>
    </row>
    <row r="25" spans="1:16" x14ac:dyDescent="0.35">
      <c r="A25">
        <v>42</v>
      </c>
      <c r="B25" t="s">
        <v>25</v>
      </c>
      <c r="C25" t="s">
        <v>28</v>
      </c>
      <c r="D25">
        <v>120</v>
      </c>
      <c r="E25" t="s">
        <v>92</v>
      </c>
      <c r="F25" t="s">
        <v>93</v>
      </c>
      <c r="G25" t="s">
        <v>26</v>
      </c>
      <c r="H25">
        <v>1</v>
      </c>
      <c r="I25">
        <v>173</v>
      </c>
      <c r="J25">
        <v>0</v>
      </c>
      <c r="K25" t="s">
        <v>26</v>
      </c>
      <c r="L25">
        <v>1</v>
      </c>
      <c r="M25" t="s">
        <v>100</v>
      </c>
      <c r="N25" t="s">
        <v>105</v>
      </c>
      <c r="O25">
        <v>1</v>
      </c>
      <c r="P25" t="str">
        <f t="shared" si="0"/>
        <v>Heart Disease</v>
      </c>
    </row>
    <row r="26" spans="1:16" x14ac:dyDescent="0.35">
      <c r="A26">
        <v>61</v>
      </c>
      <c r="B26" t="s">
        <v>25</v>
      </c>
      <c r="C26" t="s">
        <v>26</v>
      </c>
      <c r="D26">
        <v>145</v>
      </c>
      <c r="E26" t="s">
        <v>97</v>
      </c>
      <c r="F26" t="s">
        <v>98</v>
      </c>
      <c r="G26" t="s">
        <v>26</v>
      </c>
      <c r="H26">
        <v>0</v>
      </c>
      <c r="I26">
        <v>146</v>
      </c>
      <c r="J26">
        <v>1</v>
      </c>
      <c r="K26" t="s">
        <v>94</v>
      </c>
      <c r="L26">
        <v>1</v>
      </c>
      <c r="M26" t="s">
        <v>100</v>
      </c>
      <c r="N26" t="s">
        <v>96</v>
      </c>
      <c r="O26">
        <v>0</v>
      </c>
      <c r="P26" t="str">
        <f t="shared" si="0"/>
        <v>No Heart Diseaes</v>
      </c>
    </row>
    <row r="27" spans="1:16" x14ac:dyDescent="0.35">
      <c r="A27">
        <v>44</v>
      </c>
      <c r="B27" t="s">
        <v>24</v>
      </c>
      <c r="C27" t="s">
        <v>28</v>
      </c>
      <c r="D27">
        <v>130</v>
      </c>
      <c r="E27" t="s">
        <v>103</v>
      </c>
      <c r="F27" t="s">
        <v>93</v>
      </c>
      <c r="G27" t="s">
        <v>26</v>
      </c>
      <c r="H27">
        <v>1</v>
      </c>
      <c r="I27">
        <v>179</v>
      </c>
      <c r="J27">
        <v>1</v>
      </c>
      <c r="K27" t="s">
        <v>94</v>
      </c>
      <c r="L27">
        <v>2</v>
      </c>
      <c r="M27" t="s">
        <v>100</v>
      </c>
      <c r="N27" t="s">
        <v>105</v>
      </c>
      <c r="O27">
        <v>1</v>
      </c>
      <c r="P27" t="str">
        <f t="shared" si="0"/>
        <v>Heart Disease</v>
      </c>
    </row>
    <row r="28" spans="1:16" x14ac:dyDescent="0.35">
      <c r="A28">
        <v>58</v>
      </c>
      <c r="B28" t="s">
        <v>25</v>
      </c>
      <c r="C28" t="s">
        <v>27</v>
      </c>
      <c r="D28">
        <v>136</v>
      </c>
      <c r="E28" t="s">
        <v>103</v>
      </c>
      <c r="F28" t="s">
        <v>98</v>
      </c>
      <c r="G28" t="s">
        <v>98</v>
      </c>
      <c r="H28">
        <v>0</v>
      </c>
      <c r="I28">
        <v>152</v>
      </c>
      <c r="J28">
        <v>0</v>
      </c>
      <c r="K28" t="s">
        <v>26</v>
      </c>
      <c r="L28">
        <v>2</v>
      </c>
      <c r="M28" t="s">
        <v>95</v>
      </c>
      <c r="N28" t="s">
        <v>105</v>
      </c>
      <c r="O28">
        <v>0</v>
      </c>
      <c r="P28" t="str">
        <f t="shared" si="0"/>
        <v>No Heart Diseaes</v>
      </c>
    </row>
    <row r="29" spans="1:16" x14ac:dyDescent="0.35">
      <c r="A29">
        <v>56</v>
      </c>
      <c r="B29" t="s">
        <v>24</v>
      </c>
      <c r="C29" t="s">
        <v>28</v>
      </c>
      <c r="D29">
        <v>130</v>
      </c>
      <c r="E29" t="s">
        <v>103</v>
      </c>
      <c r="F29" t="s">
        <v>98</v>
      </c>
      <c r="G29" t="s">
        <v>98</v>
      </c>
      <c r="H29">
        <v>0</v>
      </c>
      <c r="I29">
        <v>142</v>
      </c>
      <c r="J29">
        <v>1</v>
      </c>
      <c r="K29" t="s">
        <v>94</v>
      </c>
      <c r="L29">
        <v>1</v>
      </c>
      <c r="M29" t="s">
        <v>102</v>
      </c>
      <c r="N29" t="s">
        <v>26</v>
      </c>
      <c r="O29">
        <v>0</v>
      </c>
      <c r="P29" t="str">
        <f t="shared" si="0"/>
        <v>No Heart Diseaes</v>
      </c>
    </row>
    <row r="30" spans="1:16" x14ac:dyDescent="0.35">
      <c r="A30">
        <v>55</v>
      </c>
      <c r="B30" t="s">
        <v>25</v>
      </c>
      <c r="C30" t="s">
        <v>26</v>
      </c>
      <c r="D30">
        <v>180</v>
      </c>
      <c r="E30" t="s">
        <v>97</v>
      </c>
      <c r="F30" t="s">
        <v>98</v>
      </c>
      <c r="G30" t="s">
        <v>26</v>
      </c>
      <c r="H30">
        <v>2</v>
      </c>
      <c r="I30">
        <v>117</v>
      </c>
      <c r="J30">
        <v>1</v>
      </c>
      <c r="K30" t="s">
        <v>99</v>
      </c>
      <c r="L30">
        <v>1</v>
      </c>
      <c r="M30" t="s">
        <v>100</v>
      </c>
      <c r="N30" t="s">
        <v>105</v>
      </c>
      <c r="O30">
        <v>0</v>
      </c>
      <c r="P30" t="str">
        <f t="shared" si="0"/>
        <v>No Heart Diseaes</v>
      </c>
    </row>
    <row r="31" spans="1:16" x14ac:dyDescent="0.35">
      <c r="A31">
        <v>44</v>
      </c>
      <c r="B31" t="s">
        <v>24</v>
      </c>
      <c r="C31" t="s">
        <v>26</v>
      </c>
      <c r="D31">
        <v>120</v>
      </c>
      <c r="E31" t="s">
        <v>92</v>
      </c>
      <c r="F31" t="s">
        <v>101</v>
      </c>
      <c r="G31" t="s">
        <v>26</v>
      </c>
      <c r="H31">
        <v>1</v>
      </c>
      <c r="I31">
        <v>144</v>
      </c>
      <c r="J31">
        <v>1</v>
      </c>
      <c r="K31" t="s">
        <v>99</v>
      </c>
      <c r="L31">
        <v>0</v>
      </c>
      <c r="M31" t="s">
        <v>100</v>
      </c>
      <c r="N31" t="s">
        <v>26</v>
      </c>
      <c r="O31">
        <v>0</v>
      </c>
      <c r="P31" t="str">
        <f t="shared" si="0"/>
        <v>No Heart Diseaes</v>
      </c>
    </row>
    <row r="32" spans="1:16" x14ac:dyDescent="0.35">
      <c r="A32">
        <v>57</v>
      </c>
      <c r="B32" t="s">
        <v>24</v>
      </c>
      <c r="C32" t="s">
        <v>26</v>
      </c>
      <c r="D32">
        <v>130</v>
      </c>
      <c r="E32" t="s">
        <v>103</v>
      </c>
      <c r="F32" t="s">
        <v>101</v>
      </c>
      <c r="G32" t="s">
        <v>26</v>
      </c>
      <c r="H32">
        <v>1</v>
      </c>
      <c r="I32">
        <v>115</v>
      </c>
      <c r="J32">
        <v>1</v>
      </c>
      <c r="K32" t="s">
        <v>94</v>
      </c>
      <c r="L32">
        <v>1</v>
      </c>
      <c r="M32" t="s">
        <v>102</v>
      </c>
      <c r="N32" t="s">
        <v>96</v>
      </c>
      <c r="O32">
        <v>0</v>
      </c>
      <c r="P32" t="str">
        <f t="shared" si="0"/>
        <v>No Heart Diseaes</v>
      </c>
    </row>
    <row r="33" spans="1:16" x14ac:dyDescent="0.35">
      <c r="A33">
        <v>70</v>
      </c>
      <c r="B33" t="s">
        <v>24</v>
      </c>
      <c r="C33" t="s">
        <v>28</v>
      </c>
      <c r="D33">
        <v>160</v>
      </c>
      <c r="E33" t="s">
        <v>97</v>
      </c>
      <c r="F33" t="s">
        <v>98</v>
      </c>
      <c r="G33" t="s">
        <v>26</v>
      </c>
      <c r="H33">
        <v>1</v>
      </c>
      <c r="I33">
        <v>112</v>
      </c>
      <c r="J33">
        <v>1</v>
      </c>
      <c r="K33" t="s">
        <v>99</v>
      </c>
      <c r="L33">
        <v>1</v>
      </c>
      <c r="M33" t="s">
        <v>102</v>
      </c>
      <c r="N33" t="s">
        <v>96</v>
      </c>
      <c r="O33">
        <v>0</v>
      </c>
      <c r="P33" t="str">
        <f t="shared" si="0"/>
        <v>No Heart Diseaes</v>
      </c>
    </row>
    <row r="34" spans="1:16" x14ac:dyDescent="0.35">
      <c r="A34">
        <v>50</v>
      </c>
      <c r="B34" t="s">
        <v>24</v>
      </c>
      <c r="C34" t="s">
        <v>28</v>
      </c>
      <c r="D34">
        <v>129</v>
      </c>
      <c r="E34" t="s">
        <v>92</v>
      </c>
      <c r="F34" t="s">
        <v>101</v>
      </c>
      <c r="G34" t="s">
        <v>26</v>
      </c>
      <c r="H34">
        <v>1</v>
      </c>
      <c r="I34">
        <v>163</v>
      </c>
      <c r="J34">
        <v>0</v>
      </c>
      <c r="K34" t="s">
        <v>26</v>
      </c>
      <c r="L34">
        <v>2</v>
      </c>
      <c r="M34" t="s">
        <v>100</v>
      </c>
      <c r="N34" t="s">
        <v>105</v>
      </c>
      <c r="O34">
        <v>1</v>
      </c>
      <c r="P34" t="str">
        <f t="shared" si="0"/>
        <v>Heart Disease</v>
      </c>
    </row>
    <row r="35" spans="1:16" x14ac:dyDescent="0.35">
      <c r="A35">
        <v>46</v>
      </c>
      <c r="B35" t="s">
        <v>24</v>
      </c>
      <c r="C35" t="s">
        <v>28</v>
      </c>
      <c r="D35">
        <v>150</v>
      </c>
      <c r="E35" t="s">
        <v>97</v>
      </c>
      <c r="F35" t="s">
        <v>93</v>
      </c>
      <c r="G35" t="s">
        <v>26</v>
      </c>
      <c r="H35">
        <v>1</v>
      </c>
      <c r="I35">
        <v>147</v>
      </c>
      <c r="J35">
        <v>0</v>
      </c>
      <c r="K35" t="s">
        <v>99</v>
      </c>
      <c r="L35">
        <v>1</v>
      </c>
      <c r="M35" t="s">
        <v>100</v>
      </c>
      <c r="N35" t="s">
        <v>105</v>
      </c>
      <c r="O35">
        <v>0</v>
      </c>
      <c r="P35" t="str">
        <f t="shared" si="0"/>
        <v>No Heart Diseaes</v>
      </c>
    </row>
    <row r="36" spans="1:16" x14ac:dyDescent="0.35">
      <c r="A36">
        <v>51</v>
      </c>
      <c r="B36" t="s">
        <v>24</v>
      </c>
      <c r="C36" t="s">
        <v>29</v>
      </c>
      <c r="D36">
        <v>125</v>
      </c>
      <c r="E36" t="s">
        <v>92</v>
      </c>
      <c r="F36" t="s">
        <v>93</v>
      </c>
      <c r="G36" t="s">
        <v>26</v>
      </c>
      <c r="H36">
        <v>0</v>
      </c>
      <c r="I36">
        <v>125</v>
      </c>
      <c r="J36">
        <v>1</v>
      </c>
      <c r="K36" t="s">
        <v>94</v>
      </c>
      <c r="L36">
        <v>2</v>
      </c>
      <c r="M36" t="s">
        <v>102</v>
      </c>
      <c r="N36" t="s">
        <v>105</v>
      </c>
      <c r="O36">
        <v>1</v>
      </c>
      <c r="P36" t="str">
        <f t="shared" si="0"/>
        <v>Heart Disease</v>
      </c>
    </row>
    <row r="37" spans="1:16" x14ac:dyDescent="0.35">
      <c r="A37">
        <v>59</v>
      </c>
      <c r="B37" t="s">
        <v>24</v>
      </c>
      <c r="C37" t="s">
        <v>26</v>
      </c>
      <c r="D37">
        <v>138</v>
      </c>
      <c r="E37" t="s">
        <v>103</v>
      </c>
      <c r="F37" t="s">
        <v>98</v>
      </c>
      <c r="G37" t="s">
        <v>26</v>
      </c>
      <c r="H37">
        <v>0</v>
      </c>
      <c r="I37">
        <v>182</v>
      </c>
      <c r="J37">
        <v>0</v>
      </c>
      <c r="K37" t="s">
        <v>26</v>
      </c>
      <c r="L37">
        <v>2</v>
      </c>
      <c r="M37" t="s">
        <v>100</v>
      </c>
      <c r="N37" t="s">
        <v>105</v>
      </c>
      <c r="O37">
        <v>1</v>
      </c>
      <c r="P37" t="str">
        <f t="shared" si="0"/>
        <v>Heart Disease</v>
      </c>
    </row>
    <row r="38" spans="1:16" x14ac:dyDescent="0.35">
      <c r="A38">
        <v>64</v>
      </c>
      <c r="B38" t="s">
        <v>24</v>
      </c>
      <c r="C38" t="s">
        <v>26</v>
      </c>
      <c r="D38">
        <v>128</v>
      </c>
      <c r="E38" t="s">
        <v>92</v>
      </c>
      <c r="F38" t="s">
        <v>98</v>
      </c>
      <c r="G38" t="s">
        <v>26</v>
      </c>
      <c r="H38">
        <v>1</v>
      </c>
      <c r="I38">
        <v>105</v>
      </c>
      <c r="J38">
        <v>1</v>
      </c>
      <c r="K38" t="s">
        <v>94</v>
      </c>
      <c r="L38">
        <v>1</v>
      </c>
      <c r="M38" t="s">
        <v>102</v>
      </c>
      <c r="N38" t="s">
        <v>96</v>
      </c>
      <c r="O38">
        <v>1</v>
      </c>
      <c r="P38" t="str">
        <f t="shared" si="0"/>
        <v>Heart Disease</v>
      </c>
    </row>
    <row r="39" spans="1:16" x14ac:dyDescent="0.35">
      <c r="A39">
        <v>57</v>
      </c>
      <c r="B39" t="s">
        <v>24</v>
      </c>
      <c r="C39" t="s">
        <v>28</v>
      </c>
      <c r="D39">
        <v>128</v>
      </c>
      <c r="E39" t="s">
        <v>92</v>
      </c>
      <c r="F39" t="s">
        <v>93</v>
      </c>
      <c r="G39" t="s">
        <v>26</v>
      </c>
      <c r="H39">
        <v>0</v>
      </c>
      <c r="I39">
        <v>150</v>
      </c>
      <c r="J39">
        <v>0</v>
      </c>
      <c r="K39" t="s">
        <v>94</v>
      </c>
      <c r="L39">
        <v>1</v>
      </c>
      <c r="M39" t="s">
        <v>102</v>
      </c>
      <c r="N39" t="s">
        <v>96</v>
      </c>
      <c r="O39">
        <v>0</v>
      </c>
      <c r="P39" t="str">
        <f t="shared" si="0"/>
        <v>No Heart Diseaes</v>
      </c>
    </row>
    <row r="40" spans="1:16" x14ac:dyDescent="0.35">
      <c r="A40">
        <v>65</v>
      </c>
      <c r="B40" t="s">
        <v>25</v>
      </c>
      <c r="C40" t="s">
        <v>28</v>
      </c>
      <c r="D40">
        <v>160</v>
      </c>
      <c r="E40" t="s">
        <v>97</v>
      </c>
      <c r="F40" t="s">
        <v>98</v>
      </c>
      <c r="G40" t="s">
        <v>26</v>
      </c>
      <c r="H40">
        <v>0</v>
      </c>
      <c r="I40">
        <v>151</v>
      </c>
      <c r="J40">
        <v>0</v>
      </c>
      <c r="K40" t="s">
        <v>94</v>
      </c>
      <c r="L40">
        <v>2</v>
      </c>
      <c r="M40" t="s">
        <v>100</v>
      </c>
      <c r="N40" t="s">
        <v>105</v>
      </c>
      <c r="O40">
        <v>1</v>
      </c>
      <c r="P40" t="str">
        <f t="shared" si="0"/>
        <v>Heart Disease</v>
      </c>
    </row>
    <row r="41" spans="1:16" x14ac:dyDescent="0.35">
      <c r="A41">
        <v>54</v>
      </c>
      <c r="B41" t="s">
        <v>24</v>
      </c>
      <c r="C41" t="s">
        <v>28</v>
      </c>
      <c r="D41">
        <v>120</v>
      </c>
      <c r="E41" t="s">
        <v>92</v>
      </c>
      <c r="F41" t="s">
        <v>98</v>
      </c>
      <c r="G41" t="s">
        <v>26</v>
      </c>
      <c r="H41">
        <v>0</v>
      </c>
      <c r="I41">
        <v>147</v>
      </c>
      <c r="J41">
        <v>0</v>
      </c>
      <c r="K41" t="s">
        <v>94</v>
      </c>
      <c r="L41">
        <v>1</v>
      </c>
      <c r="M41" t="s">
        <v>100</v>
      </c>
      <c r="N41" t="s">
        <v>96</v>
      </c>
      <c r="O41">
        <v>1</v>
      </c>
      <c r="P41" t="str">
        <f t="shared" si="0"/>
        <v>Heart Disease</v>
      </c>
    </row>
    <row r="42" spans="1:16" x14ac:dyDescent="0.35">
      <c r="A42">
        <v>61</v>
      </c>
      <c r="B42" t="s">
        <v>25</v>
      </c>
      <c r="C42" t="s">
        <v>26</v>
      </c>
      <c r="D42">
        <v>130</v>
      </c>
      <c r="E42" t="s">
        <v>103</v>
      </c>
      <c r="F42" t="s">
        <v>98</v>
      </c>
      <c r="G42" t="s">
        <v>26</v>
      </c>
      <c r="H42">
        <v>0</v>
      </c>
      <c r="I42">
        <v>169</v>
      </c>
      <c r="J42">
        <v>0</v>
      </c>
      <c r="K42" t="s">
        <v>26</v>
      </c>
      <c r="L42">
        <v>2</v>
      </c>
      <c r="M42" t="s">
        <v>100</v>
      </c>
      <c r="N42" t="s">
        <v>105</v>
      </c>
      <c r="O42">
        <v>0</v>
      </c>
      <c r="P42" t="str">
        <f t="shared" si="0"/>
        <v>No Heart Diseaes</v>
      </c>
    </row>
    <row r="43" spans="1:16" x14ac:dyDescent="0.35">
      <c r="A43">
        <v>55</v>
      </c>
      <c r="B43" t="s">
        <v>25</v>
      </c>
      <c r="C43" t="s">
        <v>27</v>
      </c>
      <c r="D43">
        <v>132</v>
      </c>
      <c r="E43" t="s">
        <v>103</v>
      </c>
      <c r="F43" t="s">
        <v>98</v>
      </c>
      <c r="G43" t="s">
        <v>26</v>
      </c>
      <c r="H43">
        <v>1</v>
      </c>
      <c r="I43">
        <v>166</v>
      </c>
      <c r="J43">
        <v>0</v>
      </c>
      <c r="K43" t="s">
        <v>94</v>
      </c>
      <c r="L43">
        <v>2</v>
      </c>
      <c r="M43" t="s">
        <v>100</v>
      </c>
      <c r="N43" t="s">
        <v>105</v>
      </c>
      <c r="O43">
        <v>1</v>
      </c>
      <c r="P43" t="str">
        <f t="shared" si="0"/>
        <v>Heart Disease</v>
      </c>
    </row>
    <row r="44" spans="1:16" x14ac:dyDescent="0.35">
      <c r="A44">
        <v>42</v>
      </c>
      <c r="B44" t="s">
        <v>24</v>
      </c>
      <c r="C44" t="s">
        <v>26</v>
      </c>
      <c r="D44">
        <v>140</v>
      </c>
      <c r="E44" t="s">
        <v>97</v>
      </c>
      <c r="F44" t="s">
        <v>93</v>
      </c>
      <c r="G44" t="s">
        <v>26</v>
      </c>
      <c r="H44">
        <v>1</v>
      </c>
      <c r="I44">
        <v>178</v>
      </c>
      <c r="J44">
        <v>0</v>
      </c>
      <c r="K44" t="s">
        <v>26</v>
      </c>
      <c r="L44">
        <v>2</v>
      </c>
      <c r="M44" t="s">
        <v>100</v>
      </c>
      <c r="N44" t="s">
        <v>105</v>
      </c>
      <c r="O44">
        <v>1</v>
      </c>
      <c r="P44" t="str">
        <f t="shared" si="0"/>
        <v>Heart Disease</v>
      </c>
    </row>
    <row r="45" spans="1:16" x14ac:dyDescent="0.35">
      <c r="A45">
        <v>41</v>
      </c>
      <c r="B45" t="s">
        <v>24</v>
      </c>
      <c r="C45" t="s">
        <v>27</v>
      </c>
      <c r="D45">
        <v>135</v>
      </c>
      <c r="E45" t="s">
        <v>103</v>
      </c>
      <c r="F45" t="s">
        <v>93</v>
      </c>
      <c r="G45" t="s">
        <v>26</v>
      </c>
      <c r="H45">
        <v>1</v>
      </c>
      <c r="I45">
        <v>132</v>
      </c>
      <c r="J45">
        <v>0</v>
      </c>
      <c r="K45" t="s">
        <v>26</v>
      </c>
      <c r="L45">
        <v>1</v>
      </c>
      <c r="M45" t="s">
        <v>100</v>
      </c>
      <c r="N45" t="s">
        <v>26</v>
      </c>
      <c r="O45">
        <v>1</v>
      </c>
      <c r="P45" t="str">
        <f t="shared" si="0"/>
        <v>Heart Disease</v>
      </c>
    </row>
    <row r="46" spans="1:16" x14ac:dyDescent="0.35">
      <c r="A46">
        <v>66</v>
      </c>
      <c r="B46" t="s">
        <v>25</v>
      </c>
      <c r="C46" t="s">
        <v>26</v>
      </c>
      <c r="D46">
        <v>178</v>
      </c>
      <c r="E46" t="s">
        <v>97</v>
      </c>
      <c r="F46" t="s">
        <v>93</v>
      </c>
      <c r="G46" t="s">
        <v>98</v>
      </c>
      <c r="H46">
        <v>1</v>
      </c>
      <c r="I46">
        <v>165</v>
      </c>
      <c r="J46">
        <v>1</v>
      </c>
      <c r="K46" t="s">
        <v>94</v>
      </c>
      <c r="L46">
        <v>1</v>
      </c>
      <c r="M46" t="s">
        <v>95</v>
      </c>
      <c r="N46" t="s">
        <v>96</v>
      </c>
      <c r="O46">
        <v>0</v>
      </c>
      <c r="P46" t="str">
        <f t="shared" si="0"/>
        <v>No Heart Diseaes</v>
      </c>
    </row>
    <row r="47" spans="1:16" x14ac:dyDescent="0.35">
      <c r="A47">
        <v>66</v>
      </c>
      <c r="B47" t="s">
        <v>25</v>
      </c>
      <c r="C47" t="s">
        <v>28</v>
      </c>
      <c r="D47">
        <v>146</v>
      </c>
      <c r="E47" t="s">
        <v>97</v>
      </c>
      <c r="F47" t="s">
        <v>98</v>
      </c>
      <c r="G47" t="s">
        <v>26</v>
      </c>
      <c r="H47">
        <v>0</v>
      </c>
      <c r="I47">
        <v>152</v>
      </c>
      <c r="J47">
        <v>0</v>
      </c>
      <c r="K47" t="s">
        <v>26</v>
      </c>
      <c r="L47">
        <v>1</v>
      </c>
      <c r="M47" t="s">
        <v>102</v>
      </c>
      <c r="N47" t="s">
        <v>105</v>
      </c>
      <c r="O47">
        <v>1</v>
      </c>
      <c r="P47" t="str">
        <f t="shared" si="0"/>
        <v>Heart Disease</v>
      </c>
    </row>
    <row r="48" spans="1:16" x14ac:dyDescent="0.35">
      <c r="A48">
        <v>60</v>
      </c>
      <c r="B48" t="s">
        <v>24</v>
      </c>
      <c r="C48" t="s">
        <v>26</v>
      </c>
      <c r="D48">
        <v>117</v>
      </c>
      <c r="E48" t="s">
        <v>26</v>
      </c>
      <c r="F48" t="s">
        <v>93</v>
      </c>
      <c r="G48" t="s">
        <v>98</v>
      </c>
      <c r="H48">
        <v>1</v>
      </c>
      <c r="I48">
        <v>160</v>
      </c>
      <c r="J48">
        <v>1</v>
      </c>
      <c r="K48" t="s">
        <v>94</v>
      </c>
      <c r="L48">
        <v>2</v>
      </c>
      <c r="M48" t="s">
        <v>95</v>
      </c>
      <c r="N48" t="s">
        <v>96</v>
      </c>
      <c r="O48">
        <v>0</v>
      </c>
      <c r="P48" t="str">
        <f t="shared" si="0"/>
        <v>No Heart Diseaes</v>
      </c>
    </row>
    <row r="49" spans="1:16" x14ac:dyDescent="0.35">
      <c r="A49">
        <v>58</v>
      </c>
      <c r="B49" t="s">
        <v>25</v>
      </c>
      <c r="C49" t="s">
        <v>29</v>
      </c>
      <c r="D49">
        <v>150</v>
      </c>
      <c r="E49" t="s">
        <v>97</v>
      </c>
      <c r="F49" t="s">
        <v>98</v>
      </c>
      <c r="G49" t="s">
        <v>98</v>
      </c>
      <c r="H49">
        <v>0</v>
      </c>
      <c r="I49">
        <v>162</v>
      </c>
      <c r="J49">
        <v>0</v>
      </c>
      <c r="K49" t="s">
        <v>94</v>
      </c>
      <c r="L49">
        <v>2</v>
      </c>
      <c r="M49" t="s">
        <v>100</v>
      </c>
      <c r="N49" t="s">
        <v>105</v>
      </c>
      <c r="O49">
        <v>1</v>
      </c>
      <c r="P49" t="str">
        <f t="shared" si="0"/>
        <v>Heart Disease</v>
      </c>
    </row>
    <row r="50" spans="1:16" x14ac:dyDescent="0.35">
      <c r="A50">
        <v>57</v>
      </c>
      <c r="B50" t="s">
        <v>25</v>
      </c>
      <c r="C50" t="s">
        <v>26</v>
      </c>
      <c r="D50">
        <v>140</v>
      </c>
      <c r="E50" t="s">
        <v>97</v>
      </c>
      <c r="F50" t="s">
        <v>98</v>
      </c>
      <c r="G50" t="s">
        <v>26</v>
      </c>
      <c r="H50">
        <v>1</v>
      </c>
      <c r="I50">
        <v>123</v>
      </c>
      <c r="J50">
        <v>1</v>
      </c>
      <c r="K50" t="s">
        <v>94</v>
      </c>
      <c r="L50">
        <v>1</v>
      </c>
      <c r="M50" t="s">
        <v>100</v>
      </c>
      <c r="N50" t="s">
        <v>96</v>
      </c>
      <c r="O50">
        <v>0</v>
      </c>
      <c r="P50" t="str">
        <f t="shared" si="0"/>
        <v>No Heart Diseaes</v>
      </c>
    </row>
    <row r="51" spans="1:16" x14ac:dyDescent="0.35">
      <c r="A51">
        <v>38</v>
      </c>
      <c r="B51" t="s">
        <v>24</v>
      </c>
      <c r="C51" t="s">
        <v>28</v>
      </c>
      <c r="D51">
        <v>138</v>
      </c>
      <c r="E51" t="s">
        <v>103</v>
      </c>
      <c r="F51" t="s">
        <v>101</v>
      </c>
      <c r="G51" t="s">
        <v>26</v>
      </c>
      <c r="H51">
        <v>1</v>
      </c>
      <c r="I51">
        <v>173</v>
      </c>
      <c r="J51">
        <v>0</v>
      </c>
      <c r="K51" t="s">
        <v>26</v>
      </c>
      <c r="L51">
        <v>2</v>
      </c>
      <c r="M51" t="s">
        <v>107</v>
      </c>
      <c r="N51" t="s">
        <v>105</v>
      </c>
      <c r="O51">
        <v>1</v>
      </c>
      <c r="P51" t="str">
        <f t="shared" si="0"/>
        <v>Heart Disease</v>
      </c>
    </row>
    <row r="52" spans="1:16" x14ac:dyDescent="0.35">
      <c r="A52">
        <v>49</v>
      </c>
      <c r="B52" t="s">
        <v>24</v>
      </c>
      <c r="C52" t="s">
        <v>28</v>
      </c>
      <c r="D52">
        <v>120</v>
      </c>
      <c r="E52" t="s">
        <v>92</v>
      </c>
      <c r="F52" t="s">
        <v>101</v>
      </c>
      <c r="G52" t="s">
        <v>26</v>
      </c>
      <c r="H52">
        <v>1</v>
      </c>
      <c r="I52">
        <v>139</v>
      </c>
      <c r="J52">
        <v>0</v>
      </c>
      <c r="K52" t="s">
        <v>94</v>
      </c>
      <c r="L52">
        <v>1</v>
      </c>
      <c r="M52" t="s">
        <v>104</v>
      </c>
      <c r="N52" t="s">
        <v>96</v>
      </c>
      <c r="O52">
        <v>0</v>
      </c>
      <c r="P52" t="str">
        <f t="shared" si="0"/>
        <v>No Heart Diseaes</v>
      </c>
    </row>
    <row r="53" spans="1:16" x14ac:dyDescent="0.35">
      <c r="A53">
        <v>55</v>
      </c>
      <c r="B53" t="s">
        <v>24</v>
      </c>
      <c r="C53" t="s">
        <v>26</v>
      </c>
      <c r="D53">
        <v>140</v>
      </c>
      <c r="E53" t="s">
        <v>97</v>
      </c>
      <c r="F53" t="s">
        <v>93</v>
      </c>
      <c r="G53" t="s">
        <v>26</v>
      </c>
      <c r="H53">
        <v>1</v>
      </c>
      <c r="I53">
        <v>111</v>
      </c>
      <c r="J53">
        <v>1</v>
      </c>
      <c r="K53" t="s">
        <v>99</v>
      </c>
      <c r="L53">
        <v>0</v>
      </c>
      <c r="M53" t="s">
        <v>100</v>
      </c>
      <c r="N53" t="s">
        <v>96</v>
      </c>
      <c r="O53">
        <v>0</v>
      </c>
      <c r="P53" t="str">
        <f t="shared" si="0"/>
        <v>No Heart Diseaes</v>
      </c>
    </row>
    <row r="54" spans="1:16" x14ac:dyDescent="0.35">
      <c r="A54">
        <v>56</v>
      </c>
      <c r="B54" t="s">
        <v>24</v>
      </c>
      <c r="C54" t="s">
        <v>29</v>
      </c>
      <c r="D54">
        <v>120</v>
      </c>
      <c r="E54" t="s">
        <v>92</v>
      </c>
      <c r="F54" t="s">
        <v>101</v>
      </c>
      <c r="G54" t="s">
        <v>26</v>
      </c>
      <c r="H54">
        <v>0</v>
      </c>
      <c r="I54">
        <v>162</v>
      </c>
      <c r="J54">
        <v>0</v>
      </c>
      <c r="K54" t="s">
        <v>94</v>
      </c>
      <c r="L54">
        <v>1</v>
      </c>
      <c r="M54" t="s">
        <v>100</v>
      </c>
      <c r="N54" t="s">
        <v>96</v>
      </c>
      <c r="O54">
        <v>1</v>
      </c>
      <c r="P54" t="str">
        <f t="shared" si="0"/>
        <v>Heart Disease</v>
      </c>
    </row>
    <row r="55" spans="1:16" x14ac:dyDescent="0.35">
      <c r="A55">
        <v>48</v>
      </c>
      <c r="B55" t="s">
        <v>24</v>
      </c>
      <c r="C55" t="s">
        <v>27</v>
      </c>
      <c r="D55">
        <v>130</v>
      </c>
      <c r="E55" t="s">
        <v>103</v>
      </c>
      <c r="F55" t="s">
        <v>98</v>
      </c>
      <c r="G55" t="s">
        <v>26</v>
      </c>
      <c r="H55">
        <v>0</v>
      </c>
      <c r="I55">
        <v>180</v>
      </c>
      <c r="J55">
        <v>0</v>
      </c>
      <c r="K55" t="s">
        <v>94</v>
      </c>
      <c r="L55">
        <v>1</v>
      </c>
      <c r="M55" t="s">
        <v>100</v>
      </c>
      <c r="N55" t="s">
        <v>105</v>
      </c>
      <c r="O55">
        <v>1</v>
      </c>
      <c r="P55" t="str">
        <f t="shared" si="0"/>
        <v>Heart Disease</v>
      </c>
    </row>
    <row r="56" spans="1:16" x14ac:dyDescent="0.35">
      <c r="A56">
        <v>67</v>
      </c>
      <c r="B56" t="s">
        <v>24</v>
      </c>
      <c r="C56" t="s">
        <v>28</v>
      </c>
      <c r="D56">
        <v>152</v>
      </c>
      <c r="E56" t="s">
        <v>97</v>
      </c>
      <c r="F56" t="s">
        <v>93</v>
      </c>
      <c r="G56" t="s">
        <v>26</v>
      </c>
      <c r="H56">
        <v>0</v>
      </c>
      <c r="I56">
        <v>150</v>
      </c>
      <c r="J56">
        <v>0</v>
      </c>
      <c r="K56" t="s">
        <v>94</v>
      </c>
      <c r="L56">
        <v>1</v>
      </c>
      <c r="M56" t="s">
        <v>100</v>
      </c>
      <c r="N56" t="s">
        <v>96</v>
      </c>
      <c r="O56">
        <v>0</v>
      </c>
      <c r="P56" t="str">
        <f t="shared" si="0"/>
        <v>No Heart Diseaes</v>
      </c>
    </row>
    <row r="57" spans="1:16" x14ac:dyDescent="0.35">
      <c r="A57">
        <v>57</v>
      </c>
      <c r="B57" t="s">
        <v>24</v>
      </c>
      <c r="C57" t="s">
        <v>27</v>
      </c>
      <c r="D57">
        <v>154</v>
      </c>
      <c r="E57" t="s">
        <v>97</v>
      </c>
      <c r="F57" t="s">
        <v>93</v>
      </c>
      <c r="G57" t="s">
        <v>26</v>
      </c>
      <c r="H57">
        <v>0</v>
      </c>
      <c r="I57">
        <v>164</v>
      </c>
      <c r="J57">
        <v>0</v>
      </c>
      <c r="K57" t="s">
        <v>26</v>
      </c>
      <c r="L57">
        <v>2</v>
      </c>
      <c r="M57" t="s">
        <v>102</v>
      </c>
      <c r="N57" t="s">
        <v>105</v>
      </c>
      <c r="O57">
        <v>0</v>
      </c>
      <c r="P57" t="str">
        <f t="shared" si="0"/>
        <v>No Heart Diseaes</v>
      </c>
    </row>
    <row r="58" spans="1:16" x14ac:dyDescent="0.35">
      <c r="A58">
        <v>29</v>
      </c>
      <c r="B58" t="s">
        <v>24</v>
      </c>
      <c r="C58" t="s">
        <v>27</v>
      </c>
      <c r="D58">
        <v>130</v>
      </c>
      <c r="E58" t="s">
        <v>103</v>
      </c>
      <c r="F58" t="s">
        <v>93</v>
      </c>
      <c r="G58" t="s">
        <v>26</v>
      </c>
      <c r="H58">
        <v>0</v>
      </c>
      <c r="I58">
        <v>202</v>
      </c>
      <c r="J58">
        <v>0</v>
      </c>
      <c r="K58" t="s">
        <v>26</v>
      </c>
      <c r="L58">
        <v>2</v>
      </c>
      <c r="M58" t="s">
        <v>100</v>
      </c>
      <c r="N58" t="s">
        <v>105</v>
      </c>
      <c r="O58">
        <v>1</v>
      </c>
      <c r="P58" t="str">
        <f t="shared" si="0"/>
        <v>Heart Disease</v>
      </c>
    </row>
    <row r="59" spans="1:16" x14ac:dyDescent="0.35">
      <c r="A59">
        <v>67</v>
      </c>
      <c r="B59" t="s">
        <v>24</v>
      </c>
      <c r="C59" t="s">
        <v>26</v>
      </c>
      <c r="D59">
        <v>100</v>
      </c>
      <c r="E59" t="s">
        <v>26</v>
      </c>
      <c r="F59" t="s">
        <v>98</v>
      </c>
      <c r="G59" t="s">
        <v>26</v>
      </c>
      <c r="H59">
        <v>0</v>
      </c>
      <c r="I59">
        <v>125</v>
      </c>
      <c r="J59">
        <v>1</v>
      </c>
      <c r="K59" t="s">
        <v>94</v>
      </c>
      <c r="L59">
        <v>1</v>
      </c>
      <c r="M59" t="s">
        <v>95</v>
      </c>
      <c r="N59" t="s">
        <v>105</v>
      </c>
      <c r="O59">
        <v>0</v>
      </c>
      <c r="P59" t="str">
        <f t="shared" si="0"/>
        <v>No Heart Diseaes</v>
      </c>
    </row>
    <row r="60" spans="1:16" x14ac:dyDescent="0.35">
      <c r="A60">
        <v>59</v>
      </c>
      <c r="B60" t="s">
        <v>24</v>
      </c>
      <c r="C60" t="s">
        <v>28</v>
      </c>
      <c r="D60">
        <v>150</v>
      </c>
      <c r="E60" t="s">
        <v>97</v>
      </c>
      <c r="F60" t="s">
        <v>93</v>
      </c>
      <c r="G60" t="s">
        <v>98</v>
      </c>
      <c r="H60">
        <v>1</v>
      </c>
      <c r="I60">
        <v>157</v>
      </c>
      <c r="J60">
        <v>0</v>
      </c>
      <c r="K60" t="s">
        <v>94</v>
      </c>
      <c r="L60">
        <v>2</v>
      </c>
      <c r="M60" t="s">
        <v>100</v>
      </c>
      <c r="N60" t="s">
        <v>105</v>
      </c>
      <c r="O60">
        <v>1</v>
      </c>
      <c r="P60" t="str">
        <f t="shared" si="0"/>
        <v>Heart Disease</v>
      </c>
    </row>
    <row r="61" spans="1:16" x14ac:dyDescent="0.35">
      <c r="A61">
        <v>59</v>
      </c>
      <c r="B61" t="s">
        <v>24</v>
      </c>
      <c r="C61" t="s">
        <v>29</v>
      </c>
      <c r="D61">
        <v>170</v>
      </c>
      <c r="E61" t="s">
        <v>97</v>
      </c>
      <c r="F61" t="s">
        <v>98</v>
      </c>
      <c r="G61" t="s">
        <v>26</v>
      </c>
      <c r="H61">
        <v>0</v>
      </c>
      <c r="I61">
        <v>159</v>
      </c>
      <c r="J61">
        <v>0</v>
      </c>
      <c r="K61" t="s">
        <v>94</v>
      </c>
      <c r="L61">
        <v>1</v>
      </c>
      <c r="M61" t="s">
        <v>100</v>
      </c>
      <c r="N61" t="s">
        <v>96</v>
      </c>
      <c r="O61">
        <v>0</v>
      </c>
      <c r="P61" t="str">
        <f t="shared" si="0"/>
        <v>No Heart Diseaes</v>
      </c>
    </row>
    <row r="62" spans="1:16" x14ac:dyDescent="0.35">
      <c r="A62">
        <v>53</v>
      </c>
      <c r="B62" t="s">
        <v>24</v>
      </c>
      <c r="C62" t="s">
        <v>28</v>
      </c>
      <c r="D62">
        <v>130</v>
      </c>
      <c r="E62" t="s">
        <v>103</v>
      </c>
      <c r="F62" t="s">
        <v>101</v>
      </c>
      <c r="G62" t="s">
        <v>98</v>
      </c>
      <c r="H62">
        <v>0</v>
      </c>
      <c r="I62">
        <v>152</v>
      </c>
      <c r="J62">
        <v>0</v>
      </c>
      <c r="K62" t="s">
        <v>94</v>
      </c>
      <c r="L62">
        <v>0</v>
      </c>
      <c r="M62" t="s">
        <v>100</v>
      </c>
      <c r="N62" t="s">
        <v>105</v>
      </c>
      <c r="O62">
        <v>1</v>
      </c>
      <c r="P62" t="str">
        <f t="shared" si="0"/>
        <v>Heart Disease</v>
      </c>
    </row>
    <row r="63" spans="1:16" x14ac:dyDescent="0.35">
      <c r="A63">
        <v>42</v>
      </c>
      <c r="B63" t="s">
        <v>24</v>
      </c>
      <c r="C63" t="s">
        <v>26</v>
      </c>
      <c r="D63">
        <v>136</v>
      </c>
      <c r="E63" t="s">
        <v>103</v>
      </c>
      <c r="F63" t="s">
        <v>98</v>
      </c>
      <c r="G63" t="s">
        <v>26</v>
      </c>
      <c r="H63">
        <v>1</v>
      </c>
      <c r="I63">
        <v>125</v>
      </c>
      <c r="J63">
        <v>1</v>
      </c>
      <c r="K63" t="s">
        <v>94</v>
      </c>
      <c r="L63">
        <v>1</v>
      </c>
      <c r="M63" t="s">
        <v>100</v>
      </c>
      <c r="N63" t="s">
        <v>26</v>
      </c>
      <c r="O63">
        <v>0</v>
      </c>
      <c r="P63" t="str">
        <f t="shared" si="0"/>
        <v>No Heart Diseaes</v>
      </c>
    </row>
    <row r="64" spans="1:16" x14ac:dyDescent="0.35">
      <c r="A64">
        <v>37</v>
      </c>
      <c r="B64" t="s">
        <v>25</v>
      </c>
      <c r="C64" t="s">
        <v>28</v>
      </c>
      <c r="D64">
        <v>120</v>
      </c>
      <c r="E64" t="s">
        <v>92</v>
      </c>
      <c r="F64" t="s">
        <v>93</v>
      </c>
      <c r="G64" t="s">
        <v>26</v>
      </c>
      <c r="H64">
        <v>1</v>
      </c>
      <c r="I64">
        <v>170</v>
      </c>
      <c r="J64">
        <v>0</v>
      </c>
      <c r="K64" t="s">
        <v>26</v>
      </c>
      <c r="L64">
        <v>2</v>
      </c>
      <c r="M64" t="s">
        <v>100</v>
      </c>
      <c r="N64" t="s">
        <v>105</v>
      </c>
      <c r="O64">
        <v>1</v>
      </c>
      <c r="P64" t="str">
        <f t="shared" si="0"/>
        <v>Heart Disease</v>
      </c>
    </row>
    <row r="65" spans="1:16" x14ac:dyDescent="0.35">
      <c r="A65">
        <v>62</v>
      </c>
      <c r="B65" t="s">
        <v>25</v>
      </c>
      <c r="C65" t="s">
        <v>26</v>
      </c>
      <c r="D65">
        <v>160</v>
      </c>
      <c r="E65" t="s">
        <v>97</v>
      </c>
      <c r="F65" t="s">
        <v>101</v>
      </c>
      <c r="G65" t="s">
        <v>26</v>
      </c>
      <c r="H65">
        <v>0</v>
      </c>
      <c r="I65">
        <v>145</v>
      </c>
      <c r="J65">
        <v>0</v>
      </c>
      <c r="K65" t="s">
        <v>99</v>
      </c>
      <c r="L65">
        <v>0</v>
      </c>
      <c r="M65" t="s">
        <v>104</v>
      </c>
      <c r="N65" t="s">
        <v>96</v>
      </c>
      <c r="O65">
        <v>0</v>
      </c>
      <c r="P65" t="str">
        <f t="shared" si="0"/>
        <v>No Heart Diseaes</v>
      </c>
    </row>
    <row r="66" spans="1:16" x14ac:dyDescent="0.35">
      <c r="A66">
        <v>59</v>
      </c>
      <c r="B66" t="s">
        <v>24</v>
      </c>
      <c r="C66" t="s">
        <v>26</v>
      </c>
      <c r="D66">
        <v>170</v>
      </c>
      <c r="E66" t="s">
        <v>97</v>
      </c>
      <c r="F66" t="s">
        <v>98</v>
      </c>
      <c r="G66" t="s">
        <v>26</v>
      </c>
      <c r="H66">
        <v>0</v>
      </c>
      <c r="I66">
        <v>140</v>
      </c>
      <c r="J66">
        <v>1</v>
      </c>
      <c r="K66" t="s">
        <v>99</v>
      </c>
      <c r="L66">
        <v>0</v>
      </c>
      <c r="M66" t="s">
        <v>100</v>
      </c>
      <c r="N66" t="s">
        <v>96</v>
      </c>
      <c r="O66">
        <v>0</v>
      </c>
      <c r="P66" t="str">
        <f t="shared" si="0"/>
        <v>No Heart Diseaes</v>
      </c>
    </row>
    <row r="67" spans="1:16" x14ac:dyDescent="0.35">
      <c r="A67">
        <v>61</v>
      </c>
      <c r="B67" t="s">
        <v>24</v>
      </c>
      <c r="C67" t="s">
        <v>26</v>
      </c>
      <c r="D67">
        <v>140</v>
      </c>
      <c r="E67" t="s">
        <v>97</v>
      </c>
      <c r="F67" t="s">
        <v>93</v>
      </c>
      <c r="G67" t="s">
        <v>26</v>
      </c>
      <c r="H67">
        <v>0</v>
      </c>
      <c r="I67">
        <v>138</v>
      </c>
      <c r="J67">
        <v>1</v>
      </c>
      <c r="K67" t="s">
        <v>94</v>
      </c>
      <c r="L67">
        <v>2</v>
      </c>
      <c r="M67" t="s">
        <v>102</v>
      </c>
      <c r="N67" t="s">
        <v>96</v>
      </c>
      <c r="O67">
        <v>0</v>
      </c>
      <c r="P67" t="str">
        <f t="shared" ref="P67:P130" si="1">IF(O67,"Heart Disease","No Heart Diseaes")</f>
        <v>No Heart Diseaes</v>
      </c>
    </row>
    <row r="68" spans="1:16" x14ac:dyDescent="0.35">
      <c r="A68">
        <v>56</v>
      </c>
      <c r="B68" t="s">
        <v>24</v>
      </c>
      <c r="C68" t="s">
        <v>26</v>
      </c>
      <c r="D68">
        <v>125</v>
      </c>
      <c r="E68" t="s">
        <v>92</v>
      </c>
      <c r="F68" t="s">
        <v>98</v>
      </c>
      <c r="G68" t="s">
        <v>98</v>
      </c>
      <c r="H68">
        <v>0</v>
      </c>
      <c r="I68">
        <v>144</v>
      </c>
      <c r="J68">
        <v>1</v>
      </c>
      <c r="K68" t="s">
        <v>94</v>
      </c>
      <c r="L68">
        <v>1</v>
      </c>
      <c r="M68" t="s">
        <v>102</v>
      </c>
      <c r="N68" t="s">
        <v>105</v>
      </c>
      <c r="O68">
        <v>0</v>
      </c>
      <c r="P68" t="str">
        <f t="shared" si="1"/>
        <v>No Heart Diseaes</v>
      </c>
    </row>
    <row r="69" spans="1:16" x14ac:dyDescent="0.35">
      <c r="A69">
        <v>59</v>
      </c>
      <c r="B69" t="s">
        <v>24</v>
      </c>
      <c r="C69" t="s">
        <v>26</v>
      </c>
      <c r="D69">
        <v>140</v>
      </c>
      <c r="E69" t="s">
        <v>97</v>
      </c>
      <c r="F69" t="s">
        <v>101</v>
      </c>
      <c r="G69" t="s">
        <v>26</v>
      </c>
      <c r="H69">
        <v>1</v>
      </c>
      <c r="I69">
        <v>162</v>
      </c>
      <c r="J69">
        <v>1</v>
      </c>
      <c r="K69" t="s">
        <v>26</v>
      </c>
      <c r="L69">
        <v>2</v>
      </c>
      <c r="M69" t="s">
        <v>102</v>
      </c>
      <c r="N69" t="s">
        <v>96</v>
      </c>
      <c r="O69">
        <v>0</v>
      </c>
      <c r="P69" t="str">
        <f t="shared" si="1"/>
        <v>No Heart Diseaes</v>
      </c>
    </row>
    <row r="70" spans="1:16" x14ac:dyDescent="0.35">
      <c r="A70">
        <v>48</v>
      </c>
      <c r="B70" t="s">
        <v>24</v>
      </c>
      <c r="C70" t="s">
        <v>26</v>
      </c>
      <c r="D70">
        <v>130</v>
      </c>
      <c r="E70" t="s">
        <v>103</v>
      </c>
      <c r="F70" t="s">
        <v>98</v>
      </c>
      <c r="G70" t="s">
        <v>98</v>
      </c>
      <c r="H70">
        <v>0</v>
      </c>
      <c r="I70">
        <v>150</v>
      </c>
      <c r="J70">
        <v>1</v>
      </c>
      <c r="K70" t="s">
        <v>26</v>
      </c>
      <c r="L70">
        <v>2</v>
      </c>
      <c r="M70" t="s">
        <v>95</v>
      </c>
      <c r="N70" t="s">
        <v>96</v>
      </c>
      <c r="O70">
        <v>0</v>
      </c>
      <c r="P70" t="str">
        <f t="shared" si="1"/>
        <v>No Heart Diseaes</v>
      </c>
    </row>
    <row r="71" spans="1:16" x14ac:dyDescent="0.35">
      <c r="A71">
        <v>47</v>
      </c>
      <c r="B71" t="s">
        <v>24</v>
      </c>
      <c r="C71" t="s">
        <v>28</v>
      </c>
      <c r="D71">
        <v>138</v>
      </c>
      <c r="E71" t="s">
        <v>103</v>
      </c>
      <c r="F71" t="s">
        <v>98</v>
      </c>
      <c r="G71" t="s">
        <v>26</v>
      </c>
      <c r="H71">
        <v>0</v>
      </c>
      <c r="I71">
        <v>156</v>
      </c>
      <c r="J71">
        <v>0</v>
      </c>
      <c r="K71" t="s">
        <v>26</v>
      </c>
      <c r="L71">
        <v>2</v>
      </c>
      <c r="M71" t="s">
        <v>100</v>
      </c>
      <c r="N71" t="s">
        <v>105</v>
      </c>
      <c r="O71">
        <v>1</v>
      </c>
      <c r="P71" t="str">
        <f t="shared" si="1"/>
        <v>Heart Disease</v>
      </c>
    </row>
    <row r="72" spans="1:16" x14ac:dyDescent="0.35">
      <c r="A72">
        <v>48</v>
      </c>
      <c r="B72" t="s">
        <v>24</v>
      </c>
      <c r="C72" t="s">
        <v>28</v>
      </c>
      <c r="D72">
        <v>124</v>
      </c>
      <c r="E72" t="s">
        <v>92</v>
      </c>
      <c r="F72" t="s">
        <v>98</v>
      </c>
      <c r="G72" t="s">
        <v>98</v>
      </c>
      <c r="H72">
        <v>1</v>
      </c>
      <c r="I72">
        <v>175</v>
      </c>
      <c r="J72">
        <v>0</v>
      </c>
      <c r="K72" t="s">
        <v>26</v>
      </c>
      <c r="L72">
        <v>2</v>
      </c>
      <c r="M72" t="s">
        <v>95</v>
      </c>
      <c r="N72" t="s">
        <v>105</v>
      </c>
      <c r="O72">
        <v>1</v>
      </c>
      <c r="P72" t="str">
        <f t="shared" si="1"/>
        <v>Heart Disease</v>
      </c>
    </row>
    <row r="73" spans="1:16" x14ac:dyDescent="0.35">
      <c r="A73">
        <v>63</v>
      </c>
      <c r="B73" t="s">
        <v>24</v>
      </c>
      <c r="C73" t="s">
        <v>26</v>
      </c>
      <c r="D73">
        <v>140</v>
      </c>
      <c r="E73" t="s">
        <v>97</v>
      </c>
      <c r="F73" t="s">
        <v>101</v>
      </c>
      <c r="G73" t="s">
        <v>26</v>
      </c>
      <c r="H73">
        <v>0</v>
      </c>
      <c r="I73">
        <v>144</v>
      </c>
      <c r="J73">
        <v>1</v>
      </c>
      <c r="K73" t="s">
        <v>99</v>
      </c>
      <c r="L73">
        <v>2</v>
      </c>
      <c r="M73" t="s">
        <v>95</v>
      </c>
      <c r="N73" t="s">
        <v>96</v>
      </c>
      <c r="O73">
        <v>0</v>
      </c>
      <c r="P73" t="str">
        <f t="shared" si="1"/>
        <v>No Heart Diseaes</v>
      </c>
    </row>
    <row r="74" spans="1:16" x14ac:dyDescent="0.35">
      <c r="A74">
        <v>52</v>
      </c>
      <c r="B74" t="s">
        <v>24</v>
      </c>
      <c r="C74" t="s">
        <v>27</v>
      </c>
      <c r="D74">
        <v>134</v>
      </c>
      <c r="E74" t="s">
        <v>103</v>
      </c>
      <c r="F74" t="s">
        <v>93</v>
      </c>
      <c r="G74" t="s">
        <v>26</v>
      </c>
      <c r="H74">
        <v>1</v>
      </c>
      <c r="I74">
        <v>158</v>
      </c>
      <c r="J74">
        <v>0</v>
      </c>
      <c r="K74" t="s">
        <v>94</v>
      </c>
      <c r="L74">
        <v>2</v>
      </c>
      <c r="M74" t="s">
        <v>102</v>
      </c>
      <c r="N74" t="s">
        <v>105</v>
      </c>
      <c r="O74">
        <v>1</v>
      </c>
      <c r="P74" t="str">
        <f t="shared" si="1"/>
        <v>Heart Disease</v>
      </c>
    </row>
    <row r="75" spans="1:16" x14ac:dyDescent="0.35">
      <c r="A75">
        <v>50</v>
      </c>
      <c r="B75" t="s">
        <v>24</v>
      </c>
      <c r="C75" t="s">
        <v>28</v>
      </c>
      <c r="D75">
        <v>140</v>
      </c>
      <c r="E75" t="s">
        <v>97</v>
      </c>
      <c r="F75" t="s">
        <v>93</v>
      </c>
      <c r="G75" t="s">
        <v>26</v>
      </c>
      <c r="H75">
        <v>1</v>
      </c>
      <c r="I75">
        <v>163</v>
      </c>
      <c r="J75">
        <v>0</v>
      </c>
      <c r="K75" t="s">
        <v>94</v>
      </c>
      <c r="L75">
        <v>1</v>
      </c>
      <c r="M75" t="s">
        <v>102</v>
      </c>
      <c r="N75" t="s">
        <v>96</v>
      </c>
      <c r="O75">
        <v>0</v>
      </c>
      <c r="P75" t="str">
        <f t="shared" si="1"/>
        <v>No Heart Diseaes</v>
      </c>
    </row>
    <row r="76" spans="1:16" x14ac:dyDescent="0.35">
      <c r="A76">
        <v>49</v>
      </c>
      <c r="B76" t="s">
        <v>24</v>
      </c>
      <c r="C76" t="s">
        <v>28</v>
      </c>
      <c r="D76">
        <v>118</v>
      </c>
      <c r="E76" t="s">
        <v>26</v>
      </c>
      <c r="F76" t="s">
        <v>101</v>
      </c>
      <c r="G76" t="s">
        <v>26</v>
      </c>
      <c r="H76">
        <v>0</v>
      </c>
      <c r="I76">
        <v>126</v>
      </c>
      <c r="J76">
        <v>0</v>
      </c>
      <c r="K76" t="s">
        <v>94</v>
      </c>
      <c r="L76">
        <v>2</v>
      </c>
      <c r="M76" t="s">
        <v>104</v>
      </c>
      <c r="N76" t="s">
        <v>105</v>
      </c>
      <c r="O76">
        <v>0</v>
      </c>
      <c r="P76" t="str">
        <f t="shared" si="1"/>
        <v>No Heart Diseaes</v>
      </c>
    </row>
    <row r="77" spans="1:16" x14ac:dyDescent="0.35">
      <c r="A77">
        <v>44</v>
      </c>
      <c r="B77" t="s">
        <v>24</v>
      </c>
      <c r="C77" t="s">
        <v>27</v>
      </c>
      <c r="D77">
        <v>120</v>
      </c>
      <c r="E77" t="s">
        <v>92</v>
      </c>
      <c r="F77" t="s">
        <v>93</v>
      </c>
      <c r="G77" t="s">
        <v>26</v>
      </c>
      <c r="H77">
        <v>1</v>
      </c>
      <c r="I77">
        <v>170</v>
      </c>
      <c r="J77">
        <v>0</v>
      </c>
      <c r="K77" t="s">
        <v>26</v>
      </c>
      <c r="L77">
        <v>2</v>
      </c>
      <c r="M77" t="s">
        <v>100</v>
      </c>
      <c r="N77" t="s">
        <v>105</v>
      </c>
      <c r="O77">
        <v>1</v>
      </c>
      <c r="P77" t="str">
        <f t="shared" si="1"/>
        <v>Heart Disease</v>
      </c>
    </row>
    <row r="78" spans="1:16" x14ac:dyDescent="0.35">
      <c r="A78">
        <v>59</v>
      </c>
      <c r="B78" t="s">
        <v>25</v>
      </c>
      <c r="C78" t="s">
        <v>26</v>
      </c>
      <c r="D78">
        <v>174</v>
      </c>
      <c r="E78" t="s">
        <v>97</v>
      </c>
      <c r="F78" t="s">
        <v>98</v>
      </c>
      <c r="G78" t="s">
        <v>26</v>
      </c>
      <c r="H78">
        <v>1</v>
      </c>
      <c r="I78">
        <v>143</v>
      </c>
      <c r="J78">
        <v>1</v>
      </c>
      <c r="K78" t="s">
        <v>26</v>
      </c>
      <c r="L78">
        <v>1</v>
      </c>
      <c r="M78" t="s">
        <v>100</v>
      </c>
      <c r="N78" t="s">
        <v>105</v>
      </c>
      <c r="O78">
        <v>0</v>
      </c>
      <c r="P78" t="str">
        <f t="shared" si="1"/>
        <v>No Heart Diseaes</v>
      </c>
    </row>
    <row r="79" spans="1:16" x14ac:dyDescent="0.35">
      <c r="A79">
        <v>62</v>
      </c>
      <c r="B79" t="s">
        <v>25</v>
      </c>
      <c r="C79" t="s">
        <v>26</v>
      </c>
      <c r="D79">
        <v>140</v>
      </c>
      <c r="E79" t="s">
        <v>97</v>
      </c>
      <c r="F79" t="s">
        <v>98</v>
      </c>
      <c r="G79" t="s">
        <v>26</v>
      </c>
      <c r="H79">
        <v>0</v>
      </c>
      <c r="I79">
        <v>160</v>
      </c>
      <c r="J79">
        <v>0</v>
      </c>
      <c r="K79" t="s">
        <v>99</v>
      </c>
      <c r="L79">
        <v>0</v>
      </c>
      <c r="M79" t="s">
        <v>95</v>
      </c>
      <c r="N79" t="s">
        <v>105</v>
      </c>
      <c r="O79">
        <v>0</v>
      </c>
      <c r="P79" t="str">
        <f t="shared" si="1"/>
        <v>No Heart Diseaes</v>
      </c>
    </row>
    <row r="80" spans="1:16" x14ac:dyDescent="0.35">
      <c r="A80">
        <v>68</v>
      </c>
      <c r="B80" t="s">
        <v>24</v>
      </c>
      <c r="C80" t="s">
        <v>26</v>
      </c>
      <c r="D80">
        <v>144</v>
      </c>
      <c r="E80" t="s">
        <v>97</v>
      </c>
      <c r="F80" t="s">
        <v>101</v>
      </c>
      <c r="G80" t="s">
        <v>98</v>
      </c>
      <c r="H80">
        <v>1</v>
      </c>
      <c r="I80">
        <v>141</v>
      </c>
      <c r="J80">
        <v>0</v>
      </c>
      <c r="K80" t="s">
        <v>99</v>
      </c>
      <c r="L80">
        <v>1</v>
      </c>
      <c r="M80" t="s">
        <v>95</v>
      </c>
      <c r="N80" t="s">
        <v>96</v>
      </c>
      <c r="O80">
        <v>0</v>
      </c>
      <c r="P80" t="str">
        <f t="shared" si="1"/>
        <v>No Heart Diseaes</v>
      </c>
    </row>
    <row r="81" spans="1:16" x14ac:dyDescent="0.35">
      <c r="A81">
        <v>54</v>
      </c>
      <c r="B81" t="s">
        <v>25</v>
      </c>
      <c r="C81" t="s">
        <v>28</v>
      </c>
      <c r="D81">
        <v>108</v>
      </c>
      <c r="E81" t="s">
        <v>26</v>
      </c>
      <c r="F81" t="s">
        <v>98</v>
      </c>
      <c r="G81" t="s">
        <v>26</v>
      </c>
      <c r="H81">
        <v>0</v>
      </c>
      <c r="I81">
        <v>167</v>
      </c>
      <c r="J81">
        <v>0</v>
      </c>
      <c r="K81" t="s">
        <v>26</v>
      </c>
      <c r="L81">
        <v>2</v>
      </c>
      <c r="M81" t="s">
        <v>100</v>
      </c>
      <c r="N81" t="s">
        <v>105</v>
      </c>
      <c r="O81">
        <v>1</v>
      </c>
      <c r="P81" t="str">
        <f t="shared" si="1"/>
        <v>Heart Disease</v>
      </c>
    </row>
    <row r="82" spans="1:16" x14ac:dyDescent="0.35">
      <c r="A82">
        <v>62</v>
      </c>
      <c r="B82" t="s">
        <v>25</v>
      </c>
      <c r="C82" t="s">
        <v>26</v>
      </c>
      <c r="D82">
        <v>124</v>
      </c>
      <c r="E82" t="s">
        <v>92</v>
      </c>
      <c r="F82" t="s">
        <v>93</v>
      </c>
      <c r="G82" t="s">
        <v>26</v>
      </c>
      <c r="H82">
        <v>1</v>
      </c>
      <c r="I82">
        <v>163</v>
      </c>
      <c r="J82">
        <v>0</v>
      </c>
      <c r="K82" t="s">
        <v>26</v>
      </c>
      <c r="L82">
        <v>2</v>
      </c>
      <c r="M82" t="s">
        <v>100</v>
      </c>
      <c r="N82" t="s">
        <v>105</v>
      </c>
      <c r="O82">
        <v>1</v>
      </c>
      <c r="P82" t="str">
        <f t="shared" si="1"/>
        <v>Heart Disease</v>
      </c>
    </row>
    <row r="83" spans="1:16" x14ac:dyDescent="0.35">
      <c r="A83">
        <v>62</v>
      </c>
      <c r="B83" t="s">
        <v>24</v>
      </c>
      <c r="C83" t="s">
        <v>27</v>
      </c>
      <c r="D83">
        <v>128</v>
      </c>
      <c r="E83" t="s">
        <v>92</v>
      </c>
      <c r="F83" t="s">
        <v>93</v>
      </c>
      <c r="G83" t="s">
        <v>98</v>
      </c>
      <c r="H83">
        <v>0</v>
      </c>
      <c r="I83">
        <v>140</v>
      </c>
      <c r="J83">
        <v>0</v>
      </c>
      <c r="K83" t="s">
        <v>26</v>
      </c>
      <c r="L83">
        <v>2</v>
      </c>
      <c r="M83" t="s">
        <v>100</v>
      </c>
      <c r="N83" t="s">
        <v>105</v>
      </c>
      <c r="O83">
        <v>1</v>
      </c>
      <c r="P83" t="str">
        <f t="shared" si="1"/>
        <v>Heart Disease</v>
      </c>
    </row>
    <row r="84" spans="1:16" x14ac:dyDescent="0.35">
      <c r="A84">
        <v>45</v>
      </c>
      <c r="B84" t="s">
        <v>25</v>
      </c>
      <c r="C84" t="s">
        <v>26</v>
      </c>
      <c r="D84">
        <v>138</v>
      </c>
      <c r="E84" t="s">
        <v>103</v>
      </c>
      <c r="F84" t="s">
        <v>93</v>
      </c>
      <c r="G84" t="s">
        <v>26</v>
      </c>
      <c r="H84">
        <v>0</v>
      </c>
      <c r="I84">
        <v>152</v>
      </c>
      <c r="J84">
        <v>1</v>
      </c>
      <c r="K84" t="s">
        <v>94</v>
      </c>
      <c r="L84">
        <v>1</v>
      </c>
      <c r="M84" t="s">
        <v>100</v>
      </c>
      <c r="N84" t="s">
        <v>105</v>
      </c>
      <c r="O84">
        <v>1</v>
      </c>
      <c r="P84" t="str">
        <f t="shared" si="1"/>
        <v>Heart Disease</v>
      </c>
    </row>
    <row r="85" spans="1:16" x14ac:dyDescent="0.35">
      <c r="A85">
        <v>57</v>
      </c>
      <c r="B85" t="s">
        <v>25</v>
      </c>
      <c r="C85" t="s">
        <v>26</v>
      </c>
      <c r="D85">
        <v>128</v>
      </c>
      <c r="E85" t="s">
        <v>92</v>
      </c>
      <c r="F85" t="s">
        <v>98</v>
      </c>
      <c r="G85" t="s">
        <v>26</v>
      </c>
      <c r="H85">
        <v>0</v>
      </c>
      <c r="I85">
        <v>159</v>
      </c>
      <c r="J85">
        <v>0</v>
      </c>
      <c r="K85" t="s">
        <v>26</v>
      </c>
      <c r="L85">
        <v>2</v>
      </c>
      <c r="M85" t="s">
        <v>102</v>
      </c>
      <c r="N85" t="s">
        <v>105</v>
      </c>
      <c r="O85">
        <v>1</v>
      </c>
      <c r="P85" t="str">
        <f t="shared" si="1"/>
        <v>Heart Disease</v>
      </c>
    </row>
    <row r="86" spans="1:16" x14ac:dyDescent="0.35">
      <c r="A86">
        <v>53</v>
      </c>
      <c r="B86" t="s">
        <v>24</v>
      </c>
      <c r="C86" t="s">
        <v>26</v>
      </c>
      <c r="D86">
        <v>123</v>
      </c>
      <c r="E86" t="s">
        <v>92</v>
      </c>
      <c r="F86" t="s">
        <v>98</v>
      </c>
      <c r="G86" t="s">
        <v>26</v>
      </c>
      <c r="H86">
        <v>1</v>
      </c>
      <c r="I86">
        <v>95</v>
      </c>
      <c r="J86">
        <v>1</v>
      </c>
      <c r="K86" t="s">
        <v>94</v>
      </c>
      <c r="L86">
        <v>1</v>
      </c>
      <c r="M86" t="s">
        <v>95</v>
      </c>
      <c r="N86" t="s">
        <v>96</v>
      </c>
      <c r="O86">
        <v>0</v>
      </c>
      <c r="P86" t="str">
        <f t="shared" si="1"/>
        <v>No Heart Diseaes</v>
      </c>
    </row>
    <row r="87" spans="1:16" x14ac:dyDescent="0.35">
      <c r="A87">
        <v>65</v>
      </c>
      <c r="B87" t="s">
        <v>24</v>
      </c>
      <c r="C87" t="s">
        <v>26</v>
      </c>
      <c r="D87">
        <v>110</v>
      </c>
      <c r="E87" t="s">
        <v>26</v>
      </c>
      <c r="F87" t="s">
        <v>98</v>
      </c>
      <c r="G87" t="s">
        <v>26</v>
      </c>
      <c r="H87">
        <v>0</v>
      </c>
      <c r="I87">
        <v>158</v>
      </c>
      <c r="J87">
        <v>0</v>
      </c>
      <c r="K87" t="s">
        <v>94</v>
      </c>
      <c r="L87">
        <v>2</v>
      </c>
      <c r="M87" t="s">
        <v>95</v>
      </c>
      <c r="N87" t="s">
        <v>26</v>
      </c>
      <c r="O87">
        <v>0</v>
      </c>
      <c r="P87" t="str">
        <f t="shared" si="1"/>
        <v>No Heart Diseaes</v>
      </c>
    </row>
    <row r="88" spans="1:16" x14ac:dyDescent="0.35">
      <c r="A88">
        <v>76</v>
      </c>
      <c r="B88" t="s">
        <v>25</v>
      </c>
      <c r="C88" t="s">
        <v>28</v>
      </c>
      <c r="D88">
        <v>140</v>
      </c>
      <c r="E88" t="s">
        <v>97</v>
      </c>
      <c r="F88" t="s">
        <v>101</v>
      </c>
      <c r="G88" t="s">
        <v>26</v>
      </c>
      <c r="H88">
        <v>2</v>
      </c>
      <c r="I88">
        <v>116</v>
      </c>
      <c r="J88">
        <v>0</v>
      </c>
      <c r="K88" t="s">
        <v>94</v>
      </c>
      <c r="L88">
        <v>1</v>
      </c>
      <c r="M88" t="s">
        <v>100</v>
      </c>
      <c r="N88" t="s">
        <v>105</v>
      </c>
      <c r="O88">
        <v>1</v>
      </c>
      <c r="P88" t="str">
        <f t="shared" si="1"/>
        <v>Heart Disease</v>
      </c>
    </row>
    <row r="89" spans="1:16" x14ac:dyDescent="0.35">
      <c r="A89">
        <v>43</v>
      </c>
      <c r="B89" t="s">
        <v>25</v>
      </c>
      <c r="C89" t="s">
        <v>28</v>
      </c>
      <c r="D89">
        <v>122</v>
      </c>
      <c r="E89" t="s">
        <v>92</v>
      </c>
      <c r="F89" t="s">
        <v>93</v>
      </c>
      <c r="G89" t="s">
        <v>26</v>
      </c>
      <c r="H89">
        <v>1</v>
      </c>
      <c r="I89">
        <v>165</v>
      </c>
      <c r="J89">
        <v>0</v>
      </c>
      <c r="K89" t="s">
        <v>94</v>
      </c>
      <c r="L89">
        <v>1</v>
      </c>
      <c r="M89" t="s">
        <v>100</v>
      </c>
      <c r="N89" t="s">
        <v>105</v>
      </c>
      <c r="O89">
        <v>1</v>
      </c>
      <c r="P89" t="str">
        <f t="shared" si="1"/>
        <v>Heart Disease</v>
      </c>
    </row>
    <row r="90" spans="1:16" x14ac:dyDescent="0.35">
      <c r="A90">
        <v>57</v>
      </c>
      <c r="B90" t="s">
        <v>24</v>
      </c>
      <c r="C90" t="s">
        <v>28</v>
      </c>
      <c r="D90">
        <v>150</v>
      </c>
      <c r="E90" t="s">
        <v>97</v>
      </c>
      <c r="F90" t="s">
        <v>101</v>
      </c>
      <c r="G90" t="s">
        <v>98</v>
      </c>
      <c r="H90">
        <v>1</v>
      </c>
      <c r="I90">
        <v>173</v>
      </c>
      <c r="J90">
        <v>0</v>
      </c>
      <c r="K90" t="s">
        <v>94</v>
      </c>
      <c r="L90">
        <v>2</v>
      </c>
      <c r="M90" t="s">
        <v>102</v>
      </c>
      <c r="N90" t="s">
        <v>96</v>
      </c>
      <c r="O90">
        <v>1</v>
      </c>
      <c r="P90" t="str">
        <f t="shared" si="1"/>
        <v>Heart Disease</v>
      </c>
    </row>
    <row r="91" spans="1:16" x14ac:dyDescent="0.35">
      <c r="A91">
        <v>54</v>
      </c>
      <c r="B91" t="s">
        <v>24</v>
      </c>
      <c r="C91" t="s">
        <v>27</v>
      </c>
      <c r="D91">
        <v>108</v>
      </c>
      <c r="E91" t="s">
        <v>26</v>
      </c>
      <c r="F91" t="s">
        <v>98</v>
      </c>
      <c r="G91" t="s">
        <v>26</v>
      </c>
      <c r="H91">
        <v>1</v>
      </c>
      <c r="I91">
        <v>156</v>
      </c>
      <c r="J91">
        <v>0</v>
      </c>
      <c r="K91" t="s">
        <v>26</v>
      </c>
      <c r="L91">
        <v>2</v>
      </c>
      <c r="M91" t="s">
        <v>100</v>
      </c>
      <c r="N91" t="s">
        <v>96</v>
      </c>
      <c r="O91">
        <v>1</v>
      </c>
      <c r="P91" t="str">
        <f t="shared" si="1"/>
        <v>Heart Disease</v>
      </c>
    </row>
    <row r="92" spans="1:16" x14ac:dyDescent="0.35">
      <c r="A92">
        <v>52</v>
      </c>
      <c r="B92" t="s">
        <v>24</v>
      </c>
      <c r="C92" t="s">
        <v>29</v>
      </c>
      <c r="D92">
        <v>118</v>
      </c>
      <c r="E92" t="s">
        <v>26</v>
      </c>
      <c r="F92" t="s">
        <v>101</v>
      </c>
      <c r="G92" t="s">
        <v>26</v>
      </c>
      <c r="H92">
        <v>0</v>
      </c>
      <c r="I92">
        <v>190</v>
      </c>
      <c r="J92">
        <v>0</v>
      </c>
      <c r="K92" t="s">
        <v>26</v>
      </c>
      <c r="L92">
        <v>1</v>
      </c>
      <c r="M92" t="s">
        <v>100</v>
      </c>
      <c r="N92" t="s">
        <v>26</v>
      </c>
      <c r="O92">
        <v>1</v>
      </c>
      <c r="P92" t="str">
        <f t="shared" si="1"/>
        <v>Heart Disease</v>
      </c>
    </row>
    <row r="93" spans="1:16" x14ac:dyDescent="0.35">
      <c r="A93">
        <v>47</v>
      </c>
      <c r="B93" t="s">
        <v>24</v>
      </c>
      <c r="C93" t="s">
        <v>26</v>
      </c>
      <c r="D93">
        <v>110</v>
      </c>
      <c r="E93" t="s">
        <v>26</v>
      </c>
      <c r="F93" t="s">
        <v>98</v>
      </c>
      <c r="G93" t="s">
        <v>26</v>
      </c>
      <c r="H93">
        <v>0</v>
      </c>
      <c r="I93">
        <v>118</v>
      </c>
      <c r="J93">
        <v>1</v>
      </c>
      <c r="K93" t="s">
        <v>94</v>
      </c>
      <c r="L93">
        <v>1</v>
      </c>
      <c r="M93" t="s">
        <v>102</v>
      </c>
      <c r="N93" t="s">
        <v>105</v>
      </c>
      <c r="O93">
        <v>0</v>
      </c>
      <c r="P93" t="str">
        <f t="shared" si="1"/>
        <v>No Heart Diseaes</v>
      </c>
    </row>
    <row r="94" spans="1:16" x14ac:dyDescent="0.35">
      <c r="A94">
        <v>51</v>
      </c>
      <c r="B94" t="s">
        <v>24</v>
      </c>
      <c r="C94" t="s">
        <v>26</v>
      </c>
      <c r="D94">
        <v>140</v>
      </c>
      <c r="E94" t="s">
        <v>97</v>
      </c>
      <c r="F94" t="s">
        <v>98</v>
      </c>
      <c r="G94" t="s">
        <v>26</v>
      </c>
      <c r="H94">
        <v>1</v>
      </c>
      <c r="I94">
        <v>173</v>
      </c>
      <c r="J94">
        <v>1</v>
      </c>
      <c r="K94" t="s">
        <v>94</v>
      </c>
      <c r="L94">
        <v>2</v>
      </c>
      <c r="M94" t="s">
        <v>100</v>
      </c>
      <c r="N94" t="s">
        <v>96</v>
      </c>
      <c r="O94">
        <v>0</v>
      </c>
      <c r="P94" t="str">
        <f t="shared" si="1"/>
        <v>No Heart Diseaes</v>
      </c>
    </row>
    <row r="95" spans="1:16" x14ac:dyDescent="0.35">
      <c r="A95">
        <v>62</v>
      </c>
      <c r="B95" t="s">
        <v>24</v>
      </c>
      <c r="C95" t="s">
        <v>27</v>
      </c>
      <c r="D95">
        <v>120</v>
      </c>
      <c r="E95" t="s">
        <v>92</v>
      </c>
      <c r="F95" t="s">
        <v>98</v>
      </c>
      <c r="G95" t="s">
        <v>26</v>
      </c>
      <c r="H95">
        <v>0</v>
      </c>
      <c r="I95">
        <v>103</v>
      </c>
      <c r="J95">
        <v>0</v>
      </c>
      <c r="K95" t="s">
        <v>94</v>
      </c>
      <c r="L95">
        <v>1</v>
      </c>
      <c r="M95" t="s">
        <v>102</v>
      </c>
      <c r="N95" t="s">
        <v>96</v>
      </c>
      <c r="O95">
        <v>0</v>
      </c>
      <c r="P95" t="str">
        <f t="shared" si="1"/>
        <v>No Heart Diseaes</v>
      </c>
    </row>
    <row r="96" spans="1:16" x14ac:dyDescent="0.35">
      <c r="A96">
        <v>40</v>
      </c>
      <c r="B96" t="s">
        <v>24</v>
      </c>
      <c r="C96" t="s">
        <v>26</v>
      </c>
      <c r="D96">
        <v>152</v>
      </c>
      <c r="E96" t="s">
        <v>97</v>
      </c>
      <c r="F96" t="s">
        <v>93</v>
      </c>
      <c r="G96" t="s">
        <v>26</v>
      </c>
      <c r="H96">
        <v>1</v>
      </c>
      <c r="I96">
        <v>181</v>
      </c>
      <c r="J96">
        <v>0</v>
      </c>
      <c r="K96" t="s">
        <v>26</v>
      </c>
      <c r="L96">
        <v>2</v>
      </c>
      <c r="M96" t="s">
        <v>100</v>
      </c>
      <c r="N96" t="s">
        <v>96</v>
      </c>
      <c r="O96">
        <v>0</v>
      </c>
      <c r="P96" t="str">
        <f t="shared" si="1"/>
        <v>No Heart Diseaes</v>
      </c>
    </row>
    <row r="97" spans="1:16" x14ac:dyDescent="0.35">
      <c r="A97">
        <v>54</v>
      </c>
      <c r="B97" t="s">
        <v>24</v>
      </c>
      <c r="C97" t="s">
        <v>26</v>
      </c>
      <c r="D97">
        <v>110</v>
      </c>
      <c r="E97" t="s">
        <v>26</v>
      </c>
      <c r="F97" t="s">
        <v>93</v>
      </c>
      <c r="G97" t="s">
        <v>26</v>
      </c>
      <c r="H97">
        <v>0</v>
      </c>
      <c r="I97">
        <v>108</v>
      </c>
      <c r="J97">
        <v>1</v>
      </c>
      <c r="K97" t="s">
        <v>26</v>
      </c>
      <c r="L97">
        <v>1</v>
      </c>
      <c r="M97" t="s">
        <v>102</v>
      </c>
      <c r="N97" t="s">
        <v>105</v>
      </c>
      <c r="O97">
        <v>0</v>
      </c>
      <c r="P97" t="str">
        <f t="shared" si="1"/>
        <v>No Heart Diseaes</v>
      </c>
    </row>
    <row r="98" spans="1:16" x14ac:dyDescent="0.35">
      <c r="A98">
        <v>44</v>
      </c>
      <c r="B98" t="s">
        <v>24</v>
      </c>
      <c r="C98" t="s">
        <v>26</v>
      </c>
      <c r="D98">
        <v>110</v>
      </c>
      <c r="E98" t="s">
        <v>26</v>
      </c>
      <c r="F98" t="s">
        <v>101</v>
      </c>
      <c r="G98" t="s">
        <v>26</v>
      </c>
      <c r="H98">
        <v>0</v>
      </c>
      <c r="I98">
        <v>177</v>
      </c>
      <c r="J98">
        <v>0</v>
      </c>
      <c r="K98" t="s">
        <v>26</v>
      </c>
      <c r="L98">
        <v>2</v>
      </c>
      <c r="M98" t="s">
        <v>102</v>
      </c>
      <c r="N98" t="s">
        <v>105</v>
      </c>
      <c r="O98">
        <v>0</v>
      </c>
      <c r="P98" t="str">
        <f t="shared" si="1"/>
        <v>No Heart Diseaes</v>
      </c>
    </row>
    <row r="99" spans="1:16" x14ac:dyDescent="0.35">
      <c r="A99">
        <v>53</v>
      </c>
      <c r="B99" t="s">
        <v>24</v>
      </c>
      <c r="C99" t="s">
        <v>26</v>
      </c>
      <c r="D99">
        <v>142</v>
      </c>
      <c r="E99" t="s">
        <v>97</v>
      </c>
      <c r="F99" t="s">
        <v>93</v>
      </c>
      <c r="G99" t="s">
        <v>26</v>
      </c>
      <c r="H99">
        <v>0</v>
      </c>
      <c r="I99">
        <v>111</v>
      </c>
      <c r="J99">
        <v>1</v>
      </c>
      <c r="K99" t="s">
        <v>26</v>
      </c>
      <c r="L99">
        <v>2</v>
      </c>
      <c r="M99" t="s">
        <v>100</v>
      </c>
      <c r="N99" t="s">
        <v>96</v>
      </c>
      <c r="O99">
        <v>1</v>
      </c>
      <c r="P99" t="str">
        <f t="shared" si="1"/>
        <v>Heart Disease</v>
      </c>
    </row>
    <row r="100" spans="1:16" x14ac:dyDescent="0.35">
      <c r="A100">
        <v>57</v>
      </c>
      <c r="B100" t="s">
        <v>24</v>
      </c>
      <c r="C100" t="s">
        <v>26</v>
      </c>
      <c r="D100">
        <v>110</v>
      </c>
      <c r="E100" t="s">
        <v>26</v>
      </c>
      <c r="F100" t="s">
        <v>98</v>
      </c>
      <c r="G100" t="s">
        <v>26</v>
      </c>
      <c r="H100">
        <v>1</v>
      </c>
      <c r="I100">
        <v>143</v>
      </c>
      <c r="J100">
        <v>1</v>
      </c>
      <c r="K100" t="s">
        <v>99</v>
      </c>
      <c r="L100">
        <v>1</v>
      </c>
      <c r="M100" t="s">
        <v>102</v>
      </c>
      <c r="N100" t="s">
        <v>96</v>
      </c>
      <c r="O100">
        <v>0</v>
      </c>
      <c r="P100" t="str">
        <f t="shared" si="1"/>
        <v>No Heart Diseaes</v>
      </c>
    </row>
    <row r="101" spans="1:16" x14ac:dyDescent="0.35">
      <c r="A101">
        <v>59</v>
      </c>
      <c r="B101" t="s">
        <v>24</v>
      </c>
      <c r="C101" t="s">
        <v>28</v>
      </c>
      <c r="D101">
        <v>126</v>
      </c>
      <c r="E101" t="s">
        <v>92</v>
      </c>
      <c r="F101" t="s">
        <v>93</v>
      </c>
      <c r="G101" t="s">
        <v>98</v>
      </c>
      <c r="H101">
        <v>1</v>
      </c>
      <c r="I101">
        <v>134</v>
      </c>
      <c r="J101">
        <v>0</v>
      </c>
      <c r="K101" t="s">
        <v>99</v>
      </c>
      <c r="L101">
        <v>1</v>
      </c>
      <c r="M101" t="s">
        <v>102</v>
      </c>
      <c r="N101" t="s">
        <v>26</v>
      </c>
      <c r="O101">
        <v>0</v>
      </c>
      <c r="P101" t="str">
        <f t="shared" si="1"/>
        <v>No Heart Diseaes</v>
      </c>
    </row>
    <row r="102" spans="1:16" x14ac:dyDescent="0.35">
      <c r="A102">
        <v>63</v>
      </c>
      <c r="B102" t="s">
        <v>24</v>
      </c>
      <c r="C102" t="s">
        <v>26</v>
      </c>
      <c r="D102">
        <v>130</v>
      </c>
      <c r="E102" t="s">
        <v>103</v>
      </c>
      <c r="F102" t="s">
        <v>98</v>
      </c>
      <c r="G102" t="s">
        <v>26</v>
      </c>
      <c r="H102">
        <v>0</v>
      </c>
      <c r="I102">
        <v>147</v>
      </c>
      <c r="J102">
        <v>0</v>
      </c>
      <c r="K102" t="s">
        <v>94</v>
      </c>
      <c r="L102">
        <v>1</v>
      </c>
      <c r="M102" t="s">
        <v>102</v>
      </c>
      <c r="N102" t="s">
        <v>96</v>
      </c>
      <c r="O102">
        <v>0</v>
      </c>
      <c r="P102" t="str">
        <f t="shared" si="1"/>
        <v>No Heart Diseaes</v>
      </c>
    </row>
    <row r="103" spans="1:16" x14ac:dyDescent="0.35">
      <c r="A103">
        <v>43</v>
      </c>
      <c r="B103" t="s">
        <v>24</v>
      </c>
      <c r="C103" t="s">
        <v>26</v>
      </c>
      <c r="D103">
        <v>120</v>
      </c>
      <c r="E103" t="s">
        <v>92</v>
      </c>
      <c r="F103" t="s">
        <v>101</v>
      </c>
      <c r="G103" t="s">
        <v>26</v>
      </c>
      <c r="H103">
        <v>0</v>
      </c>
      <c r="I103">
        <v>120</v>
      </c>
      <c r="J103">
        <v>1</v>
      </c>
      <c r="K103" t="s">
        <v>99</v>
      </c>
      <c r="L103">
        <v>1</v>
      </c>
      <c r="M103" t="s">
        <v>100</v>
      </c>
      <c r="N103" t="s">
        <v>96</v>
      </c>
      <c r="O103">
        <v>0</v>
      </c>
      <c r="P103" t="str">
        <f t="shared" si="1"/>
        <v>No Heart Diseaes</v>
      </c>
    </row>
    <row r="104" spans="1:16" x14ac:dyDescent="0.35">
      <c r="A104">
        <v>42</v>
      </c>
      <c r="B104" t="s">
        <v>24</v>
      </c>
      <c r="C104" t="s">
        <v>27</v>
      </c>
      <c r="D104">
        <v>120</v>
      </c>
      <c r="E104" t="s">
        <v>92</v>
      </c>
      <c r="F104" t="s">
        <v>98</v>
      </c>
      <c r="G104" t="s">
        <v>26</v>
      </c>
      <c r="H104">
        <v>1</v>
      </c>
      <c r="I104">
        <v>162</v>
      </c>
      <c r="J104">
        <v>0</v>
      </c>
      <c r="K104" t="s">
        <v>26</v>
      </c>
      <c r="L104">
        <v>2</v>
      </c>
      <c r="M104" t="s">
        <v>100</v>
      </c>
      <c r="N104" t="s">
        <v>105</v>
      </c>
      <c r="O104">
        <v>1</v>
      </c>
      <c r="P104" t="str">
        <f t="shared" si="1"/>
        <v>Heart Disease</v>
      </c>
    </row>
    <row r="105" spans="1:16" x14ac:dyDescent="0.35">
      <c r="A105">
        <v>60</v>
      </c>
      <c r="B105" t="s">
        <v>24</v>
      </c>
      <c r="C105" t="s">
        <v>26</v>
      </c>
      <c r="D105">
        <v>145</v>
      </c>
      <c r="E105" t="s">
        <v>97</v>
      </c>
      <c r="F105" t="s">
        <v>98</v>
      </c>
      <c r="G105" t="s">
        <v>26</v>
      </c>
      <c r="H105">
        <v>0</v>
      </c>
      <c r="I105">
        <v>142</v>
      </c>
      <c r="J105">
        <v>1</v>
      </c>
      <c r="K105" t="s">
        <v>99</v>
      </c>
      <c r="L105">
        <v>1</v>
      </c>
      <c r="M105" t="s">
        <v>95</v>
      </c>
      <c r="N105" t="s">
        <v>96</v>
      </c>
      <c r="O105">
        <v>0</v>
      </c>
      <c r="P105" t="str">
        <f t="shared" si="1"/>
        <v>No Heart Diseaes</v>
      </c>
    </row>
    <row r="106" spans="1:16" x14ac:dyDescent="0.35">
      <c r="A106">
        <v>65</v>
      </c>
      <c r="B106" t="s">
        <v>25</v>
      </c>
      <c r="C106" t="s">
        <v>28</v>
      </c>
      <c r="D106">
        <v>140</v>
      </c>
      <c r="E106" t="s">
        <v>97</v>
      </c>
      <c r="F106" t="s">
        <v>98</v>
      </c>
      <c r="G106" t="s">
        <v>98</v>
      </c>
      <c r="H106">
        <v>0</v>
      </c>
      <c r="I106">
        <v>157</v>
      </c>
      <c r="J106">
        <v>0</v>
      </c>
      <c r="K106" t="s">
        <v>94</v>
      </c>
      <c r="L106">
        <v>2</v>
      </c>
      <c r="M106" t="s">
        <v>102</v>
      </c>
      <c r="N106" t="s">
        <v>105</v>
      </c>
      <c r="O106">
        <v>1</v>
      </c>
      <c r="P106" t="str">
        <f t="shared" si="1"/>
        <v>Heart Disease</v>
      </c>
    </row>
    <row r="107" spans="1:16" x14ac:dyDescent="0.35">
      <c r="A107">
        <v>61</v>
      </c>
      <c r="B107" t="s">
        <v>24</v>
      </c>
      <c r="C107" t="s">
        <v>26</v>
      </c>
      <c r="D107">
        <v>120</v>
      </c>
      <c r="E107" t="s">
        <v>92</v>
      </c>
      <c r="F107" t="s">
        <v>98</v>
      </c>
      <c r="G107" t="s">
        <v>26</v>
      </c>
      <c r="H107">
        <v>1</v>
      </c>
      <c r="I107">
        <v>140</v>
      </c>
      <c r="J107">
        <v>1</v>
      </c>
      <c r="K107" t="s">
        <v>99</v>
      </c>
      <c r="L107">
        <v>1</v>
      </c>
      <c r="M107" t="s">
        <v>102</v>
      </c>
      <c r="N107" t="s">
        <v>96</v>
      </c>
      <c r="O107">
        <v>0</v>
      </c>
      <c r="P107" t="str">
        <f t="shared" si="1"/>
        <v>No Heart Diseaes</v>
      </c>
    </row>
    <row r="108" spans="1:16" x14ac:dyDescent="0.35">
      <c r="A108">
        <v>60</v>
      </c>
      <c r="B108" t="s">
        <v>25</v>
      </c>
      <c r="C108" t="s">
        <v>29</v>
      </c>
      <c r="D108">
        <v>150</v>
      </c>
      <c r="E108" t="s">
        <v>97</v>
      </c>
      <c r="F108" t="s">
        <v>98</v>
      </c>
      <c r="G108" t="s">
        <v>26</v>
      </c>
      <c r="H108">
        <v>1</v>
      </c>
      <c r="I108">
        <v>171</v>
      </c>
      <c r="J108">
        <v>0</v>
      </c>
      <c r="K108" t="s">
        <v>94</v>
      </c>
      <c r="L108">
        <v>2</v>
      </c>
      <c r="M108" t="s">
        <v>100</v>
      </c>
      <c r="N108" t="s">
        <v>105</v>
      </c>
      <c r="O108">
        <v>1</v>
      </c>
      <c r="P108" t="str">
        <f t="shared" si="1"/>
        <v>Heart Disease</v>
      </c>
    </row>
    <row r="109" spans="1:16" x14ac:dyDescent="0.35">
      <c r="A109">
        <v>66</v>
      </c>
      <c r="B109" t="s">
        <v>24</v>
      </c>
      <c r="C109" t="s">
        <v>26</v>
      </c>
      <c r="D109">
        <v>120</v>
      </c>
      <c r="E109" t="s">
        <v>92</v>
      </c>
      <c r="F109" t="s">
        <v>98</v>
      </c>
      <c r="G109" t="s">
        <v>26</v>
      </c>
      <c r="H109">
        <v>0</v>
      </c>
      <c r="I109">
        <v>151</v>
      </c>
      <c r="J109">
        <v>0</v>
      </c>
      <c r="K109" t="s">
        <v>94</v>
      </c>
      <c r="L109">
        <v>1</v>
      </c>
      <c r="M109" t="s">
        <v>100</v>
      </c>
      <c r="N109" t="s">
        <v>105</v>
      </c>
      <c r="O109">
        <v>1</v>
      </c>
      <c r="P109" t="str">
        <f t="shared" si="1"/>
        <v>Heart Disease</v>
      </c>
    </row>
    <row r="110" spans="1:16" x14ac:dyDescent="0.35">
      <c r="A110">
        <v>52</v>
      </c>
      <c r="B110" t="s">
        <v>24</v>
      </c>
      <c r="C110" t="s">
        <v>28</v>
      </c>
      <c r="D110">
        <v>138</v>
      </c>
      <c r="E110" t="s">
        <v>103</v>
      </c>
      <c r="F110" t="s">
        <v>93</v>
      </c>
      <c r="G110" t="s">
        <v>26</v>
      </c>
      <c r="H110">
        <v>1</v>
      </c>
      <c r="I110">
        <v>169</v>
      </c>
      <c r="J110">
        <v>0</v>
      </c>
      <c r="K110" t="s">
        <v>26</v>
      </c>
      <c r="L110">
        <v>2</v>
      </c>
      <c r="M110" t="s">
        <v>107</v>
      </c>
      <c r="N110" t="s">
        <v>105</v>
      </c>
      <c r="O110">
        <v>1</v>
      </c>
      <c r="P110" t="str">
        <f t="shared" si="1"/>
        <v>Heart Disease</v>
      </c>
    </row>
    <row r="111" spans="1:16" x14ac:dyDescent="0.35">
      <c r="A111">
        <v>57</v>
      </c>
      <c r="B111" t="s">
        <v>24</v>
      </c>
      <c r="C111" t="s">
        <v>26</v>
      </c>
      <c r="D111">
        <v>140</v>
      </c>
      <c r="E111" t="s">
        <v>97</v>
      </c>
      <c r="F111" t="s">
        <v>101</v>
      </c>
      <c r="G111" t="s">
        <v>26</v>
      </c>
      <c r="H111">
        <v>1</v>
      </c>
      <c r="I111">
        <v>148</v>
      </c>
      <c r="J111">
        <v>0</v>
      </c>
      <c r="K111" t="s">
        <v>94</v>
      </c>
      <c r="L111">
        <v>1</v>
      </c>
      <c r="M111" t="s">
        <v>100</v>
      </c>
      <c r="N111" t="s">
        <v>26</v>
      </c>
      <c r="O111">
        <v>1</v>
      </c>
      <c r="P111" t="str">
        <f t="shared" si="1"/>
        <v>Heart Disease</v>
      </c>
    </row>
    <row r="112" spans="1:16" x14ac:dyDescent="0.35">
      <c r="A112">
        <v>51</v>
      </c>
      <c r="B112" t="s">
        <v>25</v>
      </c>
      <c r="C112" t="s">
        <v>28</v>
      </c>
      <c r="D112">
        <v>130</v>
      </c>
      <c r="E112" t="s">
        <v>103</v>
      </c>
      <c r="F112" t="s">
        <v>98</v>
      </c>
      <c r="G112" t="s">
        <v>26</v>
      </c>
      <c r="H112">
        <v>0</v>
      </c>
      <c r="I112">
        <v>149</v>
      </c>
      <c r="J112">
        <v>0</v>
      </c>
      <c r="K112" t="s">
        <v>94</v>
      </c>
      <c r="L112">
        <v>2</v>
      </c>
      <c r="M112" t="s">
        <v>100</v>
      </c>
      <c r="N112" t="s">
        <v>105</v>
      </c>
      <c r="O112">
        <v>1</v>
      </c>
      <c r="P112" t="str">
        <f t="shared" si="1"/>
        <v>Heart Disease</v>
      </c>
    </row>
    <row r="113" spans="1:16" x14ac:dyDescent="0.35">
      <c r="A113">
        <v>58</v>
      </c>
      <c r="B113" t="s">
        <v>25</v>
      </c>
      <c r="C113" t="s">
        <v>26</v>
      </c>
      <c r="D113">
        <v>170</v>
      </c>
      <c r="E113" t="s">
        <v>97</v>
      </c>
      <c r="F113" t="s">
        <v>93</v>
      </c>
      <c r="G113" t="s">
        <v>98</v>
      </c>
      <c r="H113">
        <v>0</v>
      </c>
      <c r="I113">
        <v>146</v>
      </c>
      <c r="J113">
        <v>1</v>
      </c>
      <c r="K113" t="s">
        <v>99</v>
      </c>
      <c r="L113">
        <v>1</v>
      </c>
      <c r="M113" t="s">
        <v>95</v>
      </c>
      <c r="N113" t="s">
        <v>26</v>
      </c>
      <c r="O113">
        <v>0</v>
      </c>
      <c r="P113" t="str">
        <f t="shared" si="1"/>
        <v>No Heart Diseaes</v>
      </c>
    </row>
    <row r="114" spans="1:16" x14ac:dyDescent="0.35">
      <c r="A114">
        <v>64</v>
      </c>
      <c r="B114" t="s">
        <v>25</v>
      </c>
      <c r="C114" t="s">
        <v>26</v>
      </c>
      <c r="D114">
        <v>180</v>
      </c>
      <c r="E114" t="s">
        <v>97</v>
      </c>
      <c r="F114" t="s">
        <v>98</v>
      </c>
      <c r="G114" t="s">
        <v>26</v>
      </c>
      <c r="H114">
        <v>1</v>
      </c>
      <c r="I114">
        <v>154</v>
      </c>
      <c r="J114">
        <v>1</v>
      </c>
      <c r="K114" t="s">
        <v>26</v>
      </c>
      <c r="L114">
        <v>2</v>
      </c>
      <c r="M114" t="s">
        <v>100</v>
      </c>
      <c r="N114" t="s">
        <v>105</v>
      </c>
      <c r="O114">
        <v>1</v>
      </c>
      <c r="P114" t="str">
        <f t="shared" si="1"/>
        <v>Heart Disease</v>
      </c>
    </row>
    <row r="115" spans="1:16" x14ac:dyDescent="0.35">
      <c r="A115">
        <v>41</v>
      </c>
      <c r="B115" t="s">
        <v>24</v>
      </c>
      <c r="C115" t="s">
        <v>27</v>
      </c>
      <c r="D115">
        <v>110</v>
      </c>
      <c r="E115" t="s">
        <v>26</v>
      </c>
      <c r="F115" t="s">
        <v>93</v>
      </c>
      <c r="G115" t="s">
        <v>26</v>
      </c>
      <c r="H115">
        <v>1</v>
      </c>
      <c r="I115">
        <v>153</v>
      </c>
      <c r="J115">
        <v>0</v>
      </c>
      <c r="K115" t="s">
        <v>26</v>
      </c>
      <c r="L115">
        <v>2</v>
      </c>
      <c r="M115" t="s">
        <v>100</v>
      </c>
      <c r="N115" t="s">
        <v>105</v>
      </c>
      <c r="O115">
        <v>1</v>
      </c>
      <c r="P115" t="str">
        <f t="shared" si="1"/>
        <v>Heart Disease</v>
      </c>
    </row>
    <row r="116" spans="1:16" x14ac:dyDescent="0.35">
      <c r="A116">
        <v>57</v>
      </c>
      <c r="B116" t="s">
        <v>24</v>
      </c>
      <c r="C116" t="s">
        <v>26</v>
      </c>
      <c r="D116">
        <v>152</v>
      </c>
      <c r="E116" t="s">
        <v>97</v>
      </c>
      <c r="F116" t="s">
        <v>98</v>
      </c>
      <c r="G116" t="s">
        <v>26</v>
      </c>
      <c r="H116">
        <v>1</v>
      </c>
      <c r="I116">
        <v>88</v>
      </c>
      <c r="J116">
        <v>1</v>
      </c>
      <c r="K116" t="s">
        <v>94</v>
      </c>
      <c r="L116">
        <v>1</v>
      </c>
      <c r="M116" t="s">
        <v>102</v>
      </c>
      <c r="N116" t="s">
        <v>96</v>
      </c>
      <c r="O116">
        <v>0</v>
      </c>
      <c r="P116" t="str">
        <f t="shared" si="1"/>
        <v>No Heart Diseaes</v>
      </c>
    </row>
    <row r="117" spans="1:16" x14ac:dyDescent="0.35">
      <c r="A117">
        <v>63</v>
      </c>
      <c r="B117" t="s">
        <v>25</v>
      </c>
      <c r="C117" t="s">
        <v>26</v>
      </c>
      <c r="D117">
        <v>124</v>
      </c>
      <c r="E117" t="s">
        <v>92</v>
      </c>
      <c r="F117" t="s">
        <v>101</v>
      </c>
      <c r="G117" t="s">
        <v>26</v>
      </c>
      <c r="H117">
        <v>1</v>
      </c>
      <c r="I117">
        <v>136</v>
      </c>
      <c r="J117">
        <v>1</v>
      </c>
      <c r="K117" t="s">
        <v>26</v>
      </c>
      <c r="L117">
        <v>1</v>
      </c>
      <c r="M117" t="s">
        <v>100</v>
      </c>
      <c r="N117" t="s">
        <v>105</v>
      </c>
      <c r="O117">
        <v>0</v>
      </c>
      <c r="P117" t="str">
        <f t="shared" si="1"/>
        <v>No Heart Diseaes</v>
      </c>
    </row>
    <row r="118" spans="1:16" x14ac:dyDescent="0.35">
      <c r="A118">
        <v>61</v>
      </c>
      <c r="B118" t="s">
        <v>24</v>
      </c>
      <c r="C118" t="s">
        <v>29</v>
      </c>
      <c r="D118">
        <v>134</v>
      </c>
      <c r="E118" t="s">
        <v>103</v>
      </c>
      <c r="F118" t="s">
        <v>93</v>
      </c>
      <c r="G118" t="s">
        <v>26</v>
      </c>
      <c r="H118">
        <v>1</v>
      </c>
      <c r="I118">
        <v>145</v>
      </c>
      <c r="J118">
        <v>0</v>
      </c>
      <c r="K118" t="s">
        <v>99</v>
      </c>
      <c r="L118">
        <v>1</v>
      </c>
      <c r="M118" t="s">
        <v>95</v>
      </c>
      <c r="N118" t="s">
        <v>105</v>
      </c>
      <c r="O118">
        <v>0</v>
      </c>
      <c r="P118" t="str">
        <f t="shared" si="1"/>
        <v>No Heart Diseaes</v>
      </c>
    </row>
    <row r="119" spans="1:16" x14ac:dyDescent="0.35">
      <c r="A119">
        <v>34</v>
      </c>
      <c r="B119" t="s">
        <v>24</v>
      </c>
      <c r="C119" t="s">
        <v>29</v>
      </c>
      <c r="D119">
        <v>118</v>
      </c>
      <c r="E119" t="s">
        <v>26</v>
      </c>
      <c r="F119" t="s">
        <v>101</v>
      </c>
      <c r="G119" t="s">
        <v>26</v>
      </c>
      <c r="H119">
        <v>0</v>
      </c>
      <c r="I119">
        <v>174</v>
      </c>
      <c r="J119">
        <v>0</v>
      </c>
      <c r="K119" t="s">
        <v>26</v>
      </c>
      <c r="L119">
        <v>2</v>
      </c>
      <c r="M119" t="s">
        <v>100</v>
      </c>
      <c r="N119" t="s">
        <v>105</v>
      </c>
      <c r="O119">
        <v>1</v>
      </c>
      <c r="P119" t="str">
        <f t="shared" si="1"/>
        <v>Heart Disease</v>
      </c>
    </row>
    <row r="120" spans="1:16" x14ac:dyDescent="0.35">
      <c r="A120">
        <v>47</v>
      </c>
      <c r="B120" t="s">
        <v>24</v>
      </c>
      <c r="C120" t="s">
        <v>26</v>
      </c>
      <c r="D120">
        <v>112</v>
      </c>
      <c r="E120" t="s">
        <v>26</v>
      </c>
      <c r="F120" t="s">
        <v>93</v>
      </c>
      <c r="G120" t="s">
        <v>26</v>
      </c>
      <c r="H120">
        <v>1</v>
      </c>
      <c r="I120">
        <v>143</v>
      </c>
      <c r="J120">
        <v>0</v>
      </c>
      <c r="K120" t="s">
        <v>94</v>
      </c>
      <c r="L120">
        <v>2</v>
      </c>
      <c r="M120" t="s">
        <v>100</v>
      </c>
      <c r="N120" t="s">
        <v>105</v>
      </c>
      <c r="O120">
        <v>1</v>
      </c>
      <c r="P120" t="str">
        <f t="shared" si="1"/>
        <v>Heart Disease</v>
      </c>
    </row>
    <row r="121" spans="1:16" x14ac:dyDescent="0.35">
      <c r="A121">
        <v>40</v>
      </c>
      <c r="B121" t="s">
        <v>24</v>
      </c>
      <c r="C121" t="s">
        <v>26</v>
      </c>
      <c r="D121">
        <v>110</v>
      </c>
      <c r="E121" t="s">
        <v>26</v>
      </c>
      <c r="F121" t="s">
        <v>101</v>
      </c>
      <c r="G121" t="s">
        <v>26</v>
      </c>
      <c r="H121">
        <v>0</v>
      </c>
      <c r="I121">
        <v>114</v>
      </c>
      <c r="J121">
        <v>1</v>
      </c>
      <c r="K121" t="s">
        <v>94</v>
      </c>
      <c r="L121">
        <v>1</v>
      </c>
      <c r="M121" t="s">
        <v>100</v>
      </c>
      <c r="N121" t="s">
        <v>96</v>
      </c>
      <c r="O121">
        <v>0</v>
      </c>
      <c r="P121" t="str">
        <f t="shared" si="1"/>
        <v>No Heart Diseaes</v>
      </c>
    </row>
    <row r="122" spans="1:16" x14ac:dyDescent="0.35">
      <c r="A122">
        <v>51</v>
      </c>
      <c r="B122" t="s">
        <v>25</v>
      </c>
      <c r="C122" t="s">
        <v>28</v>
      </c>
      <c r="D122">
        <v>120</v>
      </c>
      <c r="E122" t="s">
        <v>92</v>
      </c>
      <c r="F122" t="s">
        <v>98</v>
      </c>
      <c r="G122" t="s">
        <v>26</v>
      </c>
      <c r="H122">
        <v>0</v>
      </c>
      <c r="I122">
        <v>157</v>
      </c>
      <c r="J122">
        <v>0</v>
      </c>
      <c r="K122" t="s">
        <v>94</v>
      </c>
      <c r="L122">
        <v>2</v>
      </c>
      <c r="M122" t="s">
        <v>100</v>
      </c>
      <c r="N122" t="s">
        <v>105</v>
      </c>
      <c r="O122">
        <v>1</v>
      </c>
      <c r="P122" t="str">
        <f t="shared" si="1"/>
        <v>Heart Disease</v>
      </c>
    </row>
    <row r="123" spans="1:16" x14ac:dyDescent="0.35">
      <c r="A123">
        <v>41</v>
      </c>
      <c r="B123" t="s">
        <v>24</v>
      </c>
      <c r="C123" t="s">
        <v>26</v>
      </c>
      <c r="D123">
        <v>110</v>
      </c>
      <c r="E123" t="s">
        <v>26</v>
      </c>
      <c r="F123" t="s">
        <v>101</v>
      </c>
      <c r="G123" t="s">
        <v>26</v>
      </c>
      <c r="H123">
        <v>0</v>
      </c>
      <c r="I123">
        <v>158</v>
      </c>
      <c r="J123">
        <v>0</v>
      </c>
      <c r="K123" t="s">
        <v>26</v>
      </c>
      <c r="L123">
        <v>2</v>
      </c>
      <c r="M123" t="s">
        <v>100</v>
      </c>
      <c r="N123" t="s">
        <v>96</v>
      </c>
      <c r="O123">
        <v>0</v>
      </c>
      <c r="P123" t="str">
        <f t="shared" si="1"/>
        <v>No Heart Diseaes</v>
      </c>
    </row>
    <row r="124" spans="1:16" x14ac:dyDescent="0.35">
      <c r="A124">
        <v>52</v>
      </c>
      <c r="B124" t="s">
        <v>24</v>
      </c>
      <c r="C124" t="s">
        <v>29</v>
      </c>
      <c r="D124">
        <v>152</v>
      </c>
      <c r="E124" t="s">
        <v>97</v>
      </c>
      <c r="F124" t="s">
        <v>98</v>
      </c>
      <c r="G124" t="s">
        <v>98</v>
      </c>
      <c r="H124">
        <v>1</v>
      </c>
      <c r="I124">
        <v>178</v>
      </c>
      <c r="J124">
        <v>0</v>
      </c>
      <c r="K124" t="s">
        <v>94</v>
      </c>
      <c r="L124">
        <v>1</v>
      </c>
      <c r="M124" t="s">
        <v>100</v>
      </c>
      <c r="N124" t="s">
        <v>96</v>
      </c>
      <c r="O124">
        <v>1</v>
      </c>
      <c r="P124" t="str">
        <f t="shared" si="1"/>
        <v>Heart Disease</v>
      </c>
    </row>
    <row r="125" spans="1:16" x14ac:dyDescent="0.35">
      <c r="A125">
        <v>39</v>
      </c>
      <c r="B125" t="s">
        <v>24</v>
      </c>
      <c r="C125" t="s">
        <v>28</v>
      </c>
      <c r="D125">
        <v>140</v>
      </c>
      <c r="E125" t="s">
        <v>97</v>
      </c>
      <c r="F125" t="s">
        <v>98</v>
      </c>
      <c r="G125" t="s">
        <v>26</v>
      </c>
      <c r="H125">
        <v>0</v>
      </c>
      <c r="I125">
        <v>182</v>
      </c>
      <c r="J125">
        <v>0</v>
      </c>
      <c r="K125" t="s">
        <v>26</v>
      </c>
      <c r="L125">
        <v>2</v>
      </c>
      <c r="M125" t="s">
        <v>100</v>
      </c>
      <c r="N125" t="s">
        <v>105</v>
      </c>
      <c r="O125">
        <v>1</v>
      </c>
      <c r="P125" t="str">
        <f t="shared" si="1"/>
        <v>Heart Disease</v>
      </c>
    </row>
    <row r="126" spans="1:16" x14ac:dyDescent="0.35">
      <c r="A126">
        <v>54</v>
      </c>
      <c r="B126" t="s">
        <v>24</v>
      </c>
      <c r="C126" t="s">
        <v>27</v>
      </c>
      <c r="D126">
        <v>192</v>
      </c>
      <c r="E126" t="s">
        <v>97</v>
      </c>
      <c r="F126" t="s">
        <v>98</v>
      </c>
      <c r="G126" t="s">
        <v>26</v>
      </c>
      <c r="H126">
        <v>0</v>
      </c>
      <c r="I126">
        <v>195</v>
      </c>
      <c r="J126">
        <v>0</v>
      </c>
      <c r="K126" t="s">
        <v>26</v>
      </c>
      <c r="L126">
        <v>2</v>
      </c>
      <c r="M126" t="s">
        <v>102</v>
      </c>
      <c r="N126" t="s">
        <v>96</v>
      </c>
      <c r="O126">
        <v>0</v>
      </c>
      <c r="P126" t="str">
        <f t="shared" si="1"/>
        <v>No Heart Diseaes</v>
      </c>
    </row>
    <row r="127" spans="1:16" x14ac:dyDescent="0.35">
      <c r="A127">
        <v>58</v>
      </c>
      <c r="B127" t="s">
        <v>24</v>
      </c>
      <c r="C127" t="s">
        <v>26</v>
      </c>
      <c r="D127">
        <v>125</v>
      </c>
      <c r="E127" t="s">
        <v>92</v>
      </c>
      <c r="F127" t="s">
        <v>98</v>
      </c>
      <c r="G127" t="s">
        <v>26</v>
      </c>
      <c r="H127">
        <v>0</v>
      </c>
      <c r="I127">
        <v>171</v>
      </c>
      <c r="J127">
        <v>0</v>
      </c>
      <c r="K127" t="s">
        <v>26</v>
      </c>
      <c r="L127">
        <v>2</v>
      </c>
      <c r="M127" t="s">
        <v>95</v>
      </c>
      <c r="N127" t="s">
        <v>96</v>
      </c>
      <c r="O127">
        <v>0</v>
      </c>
      <c r="P127" t="str">
        <f t="shared" si="1"/>
        <v>No Heart Diseaes</v>
      </c>
    </row>
    <row r="128" spans="1:16" x14ac:dyDescent="0.35">
      <c r="A128">
        <v>63</v>
      </c>
      <c r="B128" t="s">
        <v>24</v>
      </c>
      <c r="C128" t="s">
        <v>26</v>
      </c>
      <c r="D128">
        <v>130</v>
      </c>
      <c r="E128" t="s">
        <v>103</v>
      </c>
      <c r="F128" t="s">
        <v>98</v>
      </c>
      <c r="G128" t="s">
        <v>98</v>
      </c>
      <c r="H128">
        <v>0</v>
      </c>
      <c r="I128">
        <v>132</v>
      </c>
      <c r="J128">
        <v>1</v>
      </c>
      <c r="K128" t="s">
        <v>94</v>
      </c>
      <c r="L128">
        <v>2</v>
      </c>
      <c r="M128" t="s">
        <v>104</v>
      </c>
      <c r="N128" t="s">
        <v>96</v>
      </c>
      <c r="O128">
        <v>0</v>
      </c>
      <c r="P128" t="str">
        <f t="shared" si="1"/>
        <v>No Heart Diseaes</v>
      </c>
    </row>
    <row r="129" spans="1:16" x14ac:dyDescent="0.35">
      <c r="A129">
        <v>40</v>
      </c>
      <c r="B129" t="s">
        <v>24</v>
      </c>
      <c r="C129" t="s">
        <v>29</v>
      </c>
      <c r="D129">
        <v>140</v>
      </c>
      <c r="E129" t="s">
        <v>97</v>
      </c>
      <c r="F129" t="s">
        <v>101</v>
      </c>
      <c r="G129" t="s">
        <v>26</v>
      </c>
      <c r="H129">
        <v>1</v>
      </c>
      <c r="I129">
        <v>178</v>
      </c>
      <c r="J129">
        <v>1</v>
      </c>
      <c r="K129" t="s">
        <v>94</v>
      </c>
      <c r="L129">
        <v>2</v>
      </c>
      <c r="M129" t="s">
        <v>100</v>
      </c>
      <c r="N129" t="s">
        <v>96</v>
      </c>
      <c r="O129">
        <v>1</v>
      </c>
      <c r="P129" t="str">
        <f t="shared" si="1"/>
        <v>Heart Disease</v>
      </c>
    </row>
    <row r="130" spans="1:16" x14ac:dyDescent="0.35">
      <c r="A130">
        <v>67</v>
      </c>
      <c r="B130" t="s">
        <v>25</v>
      </c>
      <c r="C130" t="s">
        <v>28</v>
      </c>
      <c r="D130">
        <v>115</v>
      </c>
      <c r="E130" t="s">
        <v>26</v>
      </c>
      <c r="F130" t="s">
        <v>98</v>
      </c>
      <c r="G130" t="s">
        <v>26</v>
      </c>
      <c r="H130">
        <v>0</v>
      </c>
      <c r="I130">
        <v>160</v>
      </c>
      <c r="J130">
        <v>0</v>
      </c>
      <c r="K130" t="s">
        <v>94</v>
      </c>
      <c r="L130">
        <v>1</v>
      </c>
      <c r="M130" t="s">
        <v>100</v>
      </c>
      <c r="N130" t="s">
        <v>96</v>
      </c>
      <c r="O130">
        <v>1</v>
      </c>
      <c r="P130" t="str">
        <f t="shared" si="1"/>
        <v>Heart Disease</v>
      </c>
    </row>
    <row r="131" spans="1:16" x14ac:dyDescent="0.35">
      <c r="A131">
        <v>41</v>
      </c>
      <c r="B131" t="s">
        <v>24</v>
      </c>
      <c r="C131" t="s">
        <v>27</v>
      </c>
      <c r="D131">
        <v>120</v>
      </c>
      <c r="E131" t="s">
        <v>92</v>
      </c>
      <c r="F131" t="s">
        <v>101</v>
      </c>
      <c r="G131" t="s">
        <v>26</v>
      </c>
      <c r="H131">
        <v>1</v>
      </c>
      <c r="I131">
        <v>182</v>
      </c>
      <c r="J131">
        <v>0</v>
      </c>
      <c r="K131" t="s">
        <v>26</v>
      </c>
      <c r="L131">
        <v>2</v>
      </c>
      <c r="M131" t="s">
        <v>100</v>
      </c>
      <c r="N131" t="s">
        <v>105</v>
      </c>
      <c r="O131">
        <v>1</v>
      </c>
      <c r="P131" t="str">
        <f t="shared" ref="P131:P194" si="2">IF(O131,"Heart Disease","No Heart Diseaes")</f>
        <v>Heart Disease</v>
      </c>
    </row>
    <row r="132" spans="1:16" x14ac:dyDescent="0.35">
      <c r="A132">
        <v>77</v>
      </c>
      <c r="B132" t="s">
        <v>24</v>
      </c>
      <c r="C132" t="s">
        <v>26</v>
      </c>
      <c r="D132">
        <v>125</v>
      </c>
      <c r="E132" t="s">
        <v>92</v>
      </c>
      <c r="F132" t="s">
        <v>98</v>
      </c>
      <c r="G132" t="s">
        <v>26</v>
      </c>
      <c r="H132">
        <v>0</v>
      </c>
      <c r="I132">
        <v>162</v>
      </c>
      <c r="J132">
        <v>1</v>
      </c>
      <c r="K132" t="s">
        <v>26</v>
      </c>
      <c r="L132">
        <v>2</v>
      </c>
      <c r="M132" t="s">
        <v>104</v>
      </c>
      <c r="N132" t="s">
        <v>105</v>
      </c>
      <c r="O132">
        <v>0</v>
      </c>
      <c r="P132" t="str">
        <f t="shared" si="2"/>
        <v>No Heart Diseaes</v>
      </c>
    </row>
    <row r="133" spans="1:16" x14ac:dyDescent="0.35">
      <c r="A133">
        <v>51</v>
      </c>
      <c r="B133" t="s">
        <v>24</v>
      </c>
      <c r="C133" t="s">
        <v>28</v>
      </c>
      <c r="D133">
        <v>100</v>
      </c>
      <c r="E133" t="s">
        <v>26</v>
      </c>
      <c r="F133" t="s">
        <v>93</v>
      </c>
      <c r="G133" t="s">
        <v>26</v>
      </c>
      <c r="H133">
        <v>1</v>
      </c>
      <c r="I133">
        <v>143</v>
      </c>
      <c r="J133">
        <v>1</v>
      </c>
      <c r="K133" t="s">
        <v>94</v>
      </c>
      <c r="L133">
        <v>1</v>
      </c>
      <c r="M133" t="s">
        <v>100</v>
      </c>
      <c r="N133" t="s">
        <v>105</v>
      </c>
      <c r="O133">
        <v>1</v>
      </c>
      <c r="P133" t="str">
        <f t="shared" si="2"/>
        <v>Heart Disease</v>
      </c>
    </row>
    <row r="134" spans="1:16" x14ac:dyDescent="0.35">
      <c r="A134">
        <v>48</v>
      </c>
      <c r="B134" t="s">
        <v>24</v>
      </c>
      <c r="C134" t="s">
        <v>26</v>
      </c>
      <c r="D134">
        <v>124</v>
      </c>
      <c r="E134" t="s">
        <v>92</v>
      </c>
      <c r="F134" t="s">
        <v>98</v>
      </c>
      <c r="G134" t="s">
        <v>26</v>
      </c>
      <c r="H134">
        <v>0</v>
      </c>
      <c r="I134">
        <v>166</v>
      </c>
      <c r="J134">
        <v>0</v>
      </c>
      <c r="K134" t="s">
        <v>94</v>
      </c>
      <c r="L134">
        <v>1</v>
      </c>
      <c r="M134" t="s">
        <v>100</v>
      </c>
      <c r="N134" t="s">
        <v>96</v>
      </c>
      <c r="O134">
        <v>0</v>
      </c>
      <c r="P134" t="str">
        <f t="shared" si="2"/>
        <v>No Heart Diseaes</v>
      </c>
    </row>
    <row r="135" spans="1:16" x14ac:dyDescent="0.35">
      <c r="A135">
        <v>56</v>
      </c>
      <c r="B135" t="s">
        <v>24</v>
      </c>
      <c r="C135" t="s">
        <v>26</v>
      </c>
      <c r="D135">
        <v>132</v>
      </c>
      <c r="E135" t="s">
        <v>103</v>
      </c>
      <c r="F135" t="s">
        <v>101</v>
      </c>
      <c r="G135" t="s">
        <v>26</v>
      </c>
      <c r="H135">
        <v>0</v>
      </c>
      <c r="I135">
        <v>105</v>
      </c>
      <c r="J135">
        <v>1</v>
      </c>
      <c r="K135" t="s">
        <v>99</v>
      </c>
      <c r="L135">
        <v>1</v>
      </c>
      <c r="M135" t="s">
        <v>102</v>
      </c>
      <c r="N135" t="s">
        <v>26</v>
      </c>
      <c r="O135">
        <v>0</v>
      </c>
      <c r="P135" t="str">
        <f t="shared" si="2"/>
        <v>No Heart Diseaes</v>
      </c>
    </row>
    <row r="136" spans="1:16" x14ac:dyDescent="0.35">
      <c r="A136">
        <v>57</v>
      </c>
      <c r="B136" t="s">
        <v>25</v>
      </c>
      <c r="C136" t="s">
        <v>26</v>
      </c>
      <c r="D136">
        <v>120</v>
      </c>
      <c r="E136" t="s">
        <v>92</v>
      </c>
      <c r="F136" t="s">
        <v>98</v>
      </c>
      <c r="G136" t="s">
        <v>26</v>
      </c>
      <c r="H136">
        <v>1</v>
      </c>
      <c r="I136">
        <v>163</v>
      </c>
      <c r="J136">
        <v>1</v>
      </c>
      <c r="K136" t="s">
        <v>94</v>
      </c>
      <c r="L136">
        <v>2</v>
      </c>
      <c r="M136" t="s">
        <v>100</v>
      </c>
      <c r="N136" t="s">
        <v>105</v>
      </c>
      <c r="O136">
        <v>1</v>
      </c>
      <c r="P136" t="str">
        <f t="shared" si="2"/>
        <v>Heart Disease</v>
      </c>
    </row>
    <row r="137" spans="1:16" x14ac:dyDescent="0.35">
      <c r="A137">
        <v>43</v>
      </c>
      <c r="B137" t="s">
        <v>24</v>
      </c>
      <c r="C137" t="s">
        <v>28</v>
      </c>
      <c r="D137">
        <v>130</v>
      </c>
      <c r="E137" t="s">
        <v>103</v>
      </c>
      <c r="F137" t="s">
        <v>98</v>
      </c>
      <c r="G137" t="s">
        <v>26</v>
      </c>
      <c r="H137">
        <v>1</v>
      </c>
      <c r="I137">
        <v>162</v>
      </c>
      <c r="J137">
        <v>0</v>
      </c>
      <c r="K137" t="s">
        <v>94</v>
      </c>
      <c r="L137">
        <v>2</v>
      </c>
      <c r="M137" t="s">
        <v>102</v>
      </c>
      <c r="N137" t="s">
        <v>105</v>
      </c>
      <c r="O137">
        <v>1</v>
      </c>
      <c r="P137" t="str">
        <f t="shared" si="2"/>
        <v>Heart Disease</v>
      </c>
    </row>
    <row r="138" spans="1:16" x14ac:dyDescent="0.35">
      <c r="A138">
        <v>45</v>
      </c>
      <c r="B138" t="s">
        <v>25</v>
      </c>
      <c r="C138" t="s">
        <v>27</v>
      </c>
      <c r="D138">
        <v>112</v>
      </c>
      <c r="E138" t="s">
        <v>26</v>
      </c>
      <c r="F138" t="s">
        <v>101</v>
      </c>
      <c r="G138" t="s">
        <v>26</v>
      </c>
      <c r="H138">
        <v>1</v>
      </c>
      <c r="I138">
        <v>138</v>
      </c>
      <c r="J138">
        <v>0</v>
      </c>
      <c r="K138" t="s">
        <v>26</v>
      </c>
      <c r="L138">
        <v>1</v>
      </c>
      <c r="M138" t="s">
        <v>100</v>
      </c>
      <c r="N138" t="s">
        <v>105</v>
      </c>
      <c r="O138">
        <v>1</v>
      </c>
      <c r="P138" t="str">
        <f t="shared" si="2"/>
        <v>Heart Disease</v>
      </c>
    </row>
    <row r="139" spans="1:16" x14ac:dyDescent="0.35">
      <c r="A139">
        <v>43</v>
      </c>
      <c r="B139" t="s">
        <v>24</v>
      </c>
      <c r="C139" t="s">
        <v>26</v>
      </c>
      <c r="D139">
        <v>150</v>
      </c>
      <c r="E139" t="s">
        <v>97</v>
      </c>
      <c r="F139" t="s">
        <v>98</v>
      </c>
      <c r="G139" t="s">
        <v>26</v>
      </c>
      <c r="H139">
        <v>1</v>
      </c>
      <c r="I139">
        <v>171</v>
      </c>
      <c r="J139">
        <v>0</v>
      </c>
      <c r="K139" t="s">
        <v>94</v>
      </c>
      <c r="L139">
        <v>2</v>
      </c>
      <c r="M139" t="s">
        <v>100</v>
      </c>
      <c r="N139" t="s">
        <v>105</v>
      </c>
      <c r="O139">
        <v>1</v>
      </c>
      <c r="P139" t="str">
        <f t="shared" si="2"/>
        <v>Heart Disease</v>
      </c>
    </row>
    <row r="140" spans="1:16" x14ac:dyDescent="0.35">
      <c r="A140">
        <v>56</v>
      </c>
      <c r="B140" t="s">
        <v>24</v>
      </c>
      <c r="C140" t="s">
        <v>26</v>
      </c>
      <c r="D140">
        <v>130</v>
      </c>
      <c r="E140" t="s">
        <v>103</v>
      </c>
      <c r="F140" t="s">
        <v>98</v>
      </c>
      <c r="G140" t="s">
        <v>98</v>
      </c>
      <c r="H140">
        <v>0</v>
      </c>
      <c r="I140">
        <v>103</v>
      </c>
      <c r="J140">
        <v>1</v>
      </c>
      <c r="K140" t="s">
        <v>94</v>
      </c>
      <c r="L140">
        <v>0</v>
      </c>
      <c r="M140" t="s">
        <v>100</v>
      </c>
      <c r="N140" t="s">
        <v>96</v>
      </c>
      <c r="O140">
        <v>0</v>
      </c>
      <c r="P140" t="str">
        <f t="shared" si="2"/>
        <v>No Heart Diseaes</v>
      </c>
    </row>
    <row r="141" spans="1:16" x14ac:dyDescent="0.35">
      <c r="A141">
        <v>56</v>
      </c>
      <c r="B141" t="s">
        <v>24</v>
      </c>
      <c r="C141" t="s">
        <v>27</v>
      </c>
      <c r="D141">
        <v>120</v>
      </c>
      <c r="E141" t="s">
        <v>92</v>
      </c>
      <c r="F141" t="s">
        <v>98</v>
      </c>
      <c r="G141" t="s">
        <v>26</v>
      </c>
      <c r="H141">
        <v>1</v>
      </c>
      <c r="I141">
        <v>169</v>
      </c>
      <c r="J141">
        <v>0</v>
      </c>
      <c r="K141" t="s">
        <v>26</v>
      </c>
      <c r="L141">
        <v>0</v>
      </c>
      <c r="M141" t="s">
        <v>100</v>
      </c>
      <c r="N141" t="s">
        <v>105</v>
      </c>
      <c r="O141">
        <v>1</v>
      </c>
      <c r="P141" t="str">
        <f t="shared" si="2"/>
        <v>Heart Disease</v>
      </c>
    </row>
    <row r="142" spans="1:16" x14ac:dyDescent="0.35">
      <c r="A142">
        <v>39</v>
      </c>
      <c r="B142" t="s">
        <v>25</v>
      </c>
      <c r="C142" t="s">
        <v>28</v>
      </c>
      <c r="D142">
        <v>94</v>
      </c>
      <c r="E142" t="s">
        <v>26</v>
      </c>
      <c r="F142" t="s">
        <v>101</v>
      </c>
      <c r="G142" t="s">
        <v>26</v>
      </c>
      <c r="H142">
        <v>1</v>
      </c>
      <c r="I142">
        <v>179</v>
      </c>
      <c r="J142">
        <v>0</v>
      </c>
      <c r="K142" t="s">
        <v>26</v>
      </c>
      <c r="L142">
        <v>2</v>
      </c>
      <c r="M142" t="s">
        <v>100</v>
      </c>
      <c r="N142" t="s">
        <v>105</v>
      </c>
      <c r="O142">
        <v>1</v>
      </c>
      <c r="P142" t="str">
        <f t="shared" si="2"/>
        <v>Heart Disease</v>
      </c>
    </row>
    <row r="143" spans="1:16" x14ac:dyDescent="0.35">
      <c r="A143">
        <v>54</v>
      </c>
      <c r="B143" t="s">
        <v>24</v>
      </c>
      <c r="C143" t="s">
        <v>26</v>
      </c>
      <c r="D143">
        <v>110</v>
      </c>
      <c r="E143" t="s">
        <v>26</v>
      </c>
      <c r="F143" t="s">
        <v>93</v>
      </c>
      <c r="G143" t="s">
        <v>26</v>
      </c>
      <c r="H143">
        <v>1</v>
      </c>
      <c r="I143">
        <v>126</v>
      </c>
      <c r="J143">
        <v>1</v>
      </c>
      <c r="K143" t="s">
        <v>99</v>
      </c>
      <c r="L143">
        <v>1</v>
      </c>
      <c r="M143" t="s">
        <v>102</v>
      </c>
      <c r="N143" t="s">
        <v>96</v>
      </c>
      <c r="O143">
        <v>0</v>
      </c>
      <c r="P143" t="str">
        <f t="shared" si="2"/>
        <v>No Heart Diseaes</v>
      </c>
    </row>
    <row r="144" spans="1:16" x14ac:dyDescent="0.35">
      <c r="A144">
        <v>56</v>
      </c>
      <c r="B144" t="s">
        <v>25</v>
      </c>
      <c r="C144" t="s">
        <v>26</v>
      </c>
      <c r="D144">
        <v>200</v>
      </c>
      <c r="E144" t="s">
        <v>97</v>
      </c>
      <c r="F144" t="s">
        <v>98</v>
      </c>
      <c r="G144" t="s">
        <v>98</v>
      </c>
      <c r="H144">
        <v>0</v>
      </c>
      <c r="I144">
        <v>133</v>
      </c>
      <c r="J144">
        <v>1</v>
      </c>
      <c r="K144" t="s">
        <v>99</v>
      </c>
      <c r="L144">
        <v>0</v>
      </c>
      <c r="M144" t="s">
        <v>95</v>
      </c>
      <c r="N144" t="s">
        <v>96</v>
      </c>
      <c r="O144">
        <v>0</v>
      </c>
      <c r="P144" t="str">
        <f t="shared" si="2"/>
        <v>No Heart Diseaes</v>
      </c>
    </row>
    <row r="145" spans="1:16" x14ac:dyDescent="0.35">
      <c r="A145">
        <v>64</v>
      </c>
      <c r="B145" t="s">
        <v>24</v>
      </c>
      <c r="C145" t="s">
        <v>26</v>
      </c>
      <c r="D145">
        <v>120</v>
      </c>
      <c r="E145" t="s">
        <v>92</v>
      </c>
      <c r="F145" t="s">
        <v>98</v>
      </c>
      <c r="G145" t="s">
        <v>26</v>
      </c>
      <c r="H145">
        <v>0</v>
      </c>
      <c r="I145">
        <v>96</v>
      </c>
      <c r="J145">
        <v>1</v>
      </c>
      <c r="K145" t="s">
        <v>99</v>
      </c>
      <c r="L145">
        <v>0</v>
      </c>
      <c r="M145" t="s">
        <v>102</v>
      </c>
      <c r="N145" t="s">
        <v>105</v>
      </c>
      <c r="O145">
        <v>0</v>
      </c>
      <c r="P145" t="str">
        <f t="shared" si="2"/>
        <v>No Heart Diseaes</v>
      </c>
    </row>
    <row r="146" spans="1:16" x14ac:dyDescent="0.35">
      <c r="A146">
        <v>56</v>
      </c>
      <c r="B146" t="s">
        <v>25</v>
      </c>
      <c r="C146" t="s">
        <v>26</v>
      </c>
      <c r="D146">
        <v>134</v>
      </c>
      <c r="E146" t="s">
        <v>103</v>
      </c>
      <c r="F146" t="s">
        <v>98</v>
      </c>
      <c r="G146" t="s">
        <v>26</v>
      </c>
      <c r="H146">
        <v>0</v>
      </c>
      <c r="I146">
        <v>150</v>
      </c>
      <c r="J146">
        <v>1</v>
      </c>
      <c r="K146" t="s">
        <v>94</v>
      </c>
      <c r="L146">
        <v>1</v>
      </c>
      <c r="M146" t="s">
        <v>95</v>
      </c>
      <c r="N146" t="s">
        <v>96</v>
      </c>
      <c r="O146">
        <v>0</v>
      </c>
      <c r="P146" t="str">
        <f t="shared" si="2"/>
        <v>No Heart Diseaes</v>
      </c>
    </row>
    <row r="147" spans="1:16" x14ac:dyDescent="0.35">
      <c r="A147">
        <v>64</v>
      </c>
      <c r="B147" t="s">
        <v>24</v>
      </c>
      <c r="C147" t="s">
        <v>29</v>
      </c>
      <c r="D147">
        <v>110</v>
      </c>
      <c r="E147" t="s">
        <v>26</v>
      </c>
      <c r="F147" t="s">
        <v>93</v>
      </c>
      <c r="G147" t="s">
        <v>26</v>
      </c>
      <c r="H147">
        <v>0</v>
      </c>
      <c r="I147">
        <v>144</v>
      </c>
      <c r="J147">
        <v>1</v>
      </c>
      <c r="K147" t="s">
        <v>94</v>
      </c>
      <c r="L147">
        <v>1</v>
      </c>
      <c r="M147" t="s">
        <v>100</v>
      </c>
      <c r="N147" t="s">
        <v>105</v>
      </c>
      <c r="O147">
        <v>1</v>
      </c>
      <c r="P147" t="str">
        <f t="shared" si="2"/>
        <v>Heart Disease</v>
      </c>
    </row>
    <row r="148" spans="1:16" x14ac:dyDescent="0.35">
      <c r="A148">
        <v>60</v>
      </c>
      <c r="B148" t="s">
        <v>24</v>
      </c>
      <c r="C148" t="s">
        <v>26</v>
      </c>
      <c r="D148">
        <v>140</v>
      </c>
      <c r="E148" t="s">
        <v>97</v>
      </c>
      <c r="F148" t="s">
        <v>98</v>
      </c>
      <c r="G148" t="s">
        <v>26</v>
      </c>
      <c r="H148">
        <v>0</v>
      </c>
      <c r="I148">
        <v>170</v>
      </c>
      <c r="J148">
        <v>0</v>
      </c>
      <c r="K148" t="s">
        <v>94</v>
      </c>
      <c r="L148">
        <v>1</v>
      </c>
      <c r="M148" t="s">
        <v>95</v>
      </c>
      <c r="N148" t="s">
        <v>96</v>
      </c>
      <c r="O148">
        <v>0</v>
      </c>
      <c r="P148" t="str">
        <f t="shared" si="2"/>
        <v>No Heart Diseaes</v>
      </c>
    </row>
    <row r="149" spans="1:16" x14ac:dyDescent="0.35">
      <c r="A149">
        <v>42</v>
      </c>
      <c r="B149" t="s">
        <v>24</v>
      </c>
      <c r="C149" t="s">
        <v>28</v>
      </c>
      <c r="D149">
        <v>130</v>
      </c>
      <c r="E149" t="s">
        <v>103</v>
      </c>
      <c r="F149" t="s">
        <v>101</v>
      </c>
      <c r="G149" t="s">
        <v>26</v>
      </c>
      <c r="H149">
        <v>1</v>
      </c>
      <c r="I149">
        <v>150</v>
      </c>
      <c r="J149">
        <v>0</v>
      </c>
      <c r="K149" t="s">
        <v>26</v>
      </c>
      <c r="L149">
        <v>2</v>
      </c>
      <c r="M149" t="s">
        <v>100</v>
      </c>
      <c r="N149" t="s">
        <v>105</v>
      </c>
      <c r="O149">
        <v>1</v>
      </c>
      <c r="P149" t="str">
        <f t="shared" si="2"/>
        <v>Heart Disease</v>
      </c>
    </row>
    <row r="150" spans="1:16" x14ac:dyDescent="0.35">
      <c r="A150">
        <v>45</v>
      </c>
      <c r="B150" t="s">
        <v>24</v>
      </c>
      <c r="C150" t="s">
        <v>27</v>
      </c>
      <c r="D150">
        <v>128</v>
      </c>
      <c r="E150" t="s">
        <v>92</v>
      </c>
      <c r="F150" t="s">
        <v>98</v>
      </c>
      <c r="G150" t="s">
        <v>26</v>
      </c>
      <c r="H150">
        <v>0</v>
      </c>
      <c r="I150">
        <v>170</v>
      </c>
      <c r="J150">
        <v>0</v>
      </c>
      <c r="K150" t="s">
        <v>26</v>
      </c>
      <c r="L150">
        <v>2</v>
      </c>
      <c r="M150" t="s">
        <v>100</v>
      </c>
      <c r="N150" t="s">
        <v>105</v>
      </c>
      <c r="O150">
        <v>1</v>
      </c>
      <c r="P150" t="str">
        <f t="shared" si="2"/>
        <v>Heart Disease</v>
      </c>
    </row>
    <row r="151" spans="1:16" x14ac:dyDescent="0.35">
      <c r="A151">
        <v>57</v>
      </c>
      <c r="B151" t="s">
        <v>24</v>
      </c>
      <c r="C151" t="s">
        <v>26</v>
      </c>
      <c r="D151">
        <v>165</v>
      </c>
      <c r="E151" t="s">
        <v>97</v>
      </c>
      <c r="F151" t="s">
        <v>98</v>
      </c>
      <c r="G151" t="s">
        <v>98</v>
      </c>
      <c r="H151">
        <v>0</v>
      </c>
      <c r="I151">
        <v>124</v>
      </c>
      <c r="J151">
        <v>0</v>
      </c>
      <c r="K151" t="s">
        <v>94</v>
      </c>
      <c r="L151">
        <v>1</v>
      </c>
      <c r="M151" t="s">
        <v>104</v>
      </c>
      <c r="N151" t="s">
        <v>96</v>
      </c>
      <c r="O151">
        <v>0</v>
      </c>
      <c r="P151" t="str">
        <f t="shared" si="2"/>
        <v>No Heart Diseaes</v>
      </c>
    </row>
    <row r="152" spans="1:16" x14ac:dyDescent="0.35">
      <c r="A152">
        <v>64</v>
      </c>
      <c r="B152" t="s">
        <v>24</v>
      </c>
      <c r="C152" t="s">
        <v>28</v>
      </c>
      <c r="D152">
        <v>125</v>
      </c>
      <c r="E152" t="s">
        <v>92</v>
      </c>
      <c r="F152" t="s">
        <v>98</v>
      </c>
      <c r="G152" t="s">
        <v>26</v>
      </c>
      <c r="H152">
        <v>1</v>
      </c>
      <c r="I152">
        <v>131</v>
      </c>
      <c r="J152">
        <v>1</v>
      </c>
      <c r="K152" t="s">
        <v>94</v>
      </c>
      <c r="L152">
        <v>1</v>
      </c>
      <c r="M152" t="s">
        <v>100</v>
      </c>
      <c r="N152" t="s">
        <v>96</v>
      </c>
      <c r="O152">
        <v>0</v>
      </c>
      <c r="P152" t="str">
        <f t="shared" si="2"/>
        <v>No Heart Diseaes</v>
      </c>
    </row>
    <row r="153" spans="1:16" x14ac:dyDescent="0.35">
      <c r="A153">
        <v>41</v>
      </c>
      <c r="B153" t="s">
        <v>24</v>
      </c>
      <c r="C153" t="s">
        <v>28</v>
      </c>
      <c r="D153">
        <v>112</v>
      </c>
      <c r="E153" t="s">
        <v>26</v>
      </c>
      <c r="F153" t="s">
        <v>98</v>
      </c>
      <c r="G153" t="s">
        <v>26</v>
      </c>
      <c r="H153">
        <v>1</v>
      </c>
      <c r="I153">
        <v>179</v>
      </c>
      <c r="J153">
        <v>0</v>
      </c>
      <c r="K153" t="s">
        <v>26</v>
      </c>
      <c r="L153">
        <v>2</v>
      </c>
      <c r="M153" t="s">
        <v>100</v>
      </c>
      <c r="N153" t="s">
        <v>105</v>
      </c>
      <c r="O153">
        <v>1</v>
      </c>
      <c r="P153" t="str">
        <f t="shared" si="2"/>
        <v>Heart Disease</v>
      </c>
    </row>
    <row r="154" spans="1:16" x14ac:dyDescent="0.35">
      <c r="A154">
        <v>56</v>
      </c>
      <c r="B154" t="s">
        <v>24</v>
      </c>
      <c r="C154" t="s">
        <v>27</v>
      </c>
      <c r="D154">
        <v>130</v>
      </c>
      <c r="E154" t="s">
        <v>103</v>
      </c>
      <c r="F154" t="s">
        <v>93</v>
      </c>
      <c r="G154" t="s">
        <v>26</v>
      </c>
      <c r="H154">
        <v>0</v>
      </c>
      <c r="I154">
        <v>163</v>
      </c>
      <c r="J154">
        <v>0</v>
      </c>
      <c r="K154" t="s">
        <v>26</v>
      </c>
      <c r="L154">
        <v>2</v>
      </c>
      <c r="M154" t="s">
        <v>100</v>
      </c>
      <c r="N154" t="s">
        <v>96</v>
      </c>
      <c r="O154">
        <v>1</v>
      </c>
      <c r="P154" t="str">
        <f t="shared" si="2"/>
        <v>Heart Disease</v>
      </c>
    </row>
    <row r="155" spans="1:16" x14ac:dyDescent="0.35">
      <c r="A155">
        <v>69</v>
      </c>
      <c r="B155" t="s">
        <v>24</v>
      </c>
      <c r="C155" t="s">
        <v>29</v>
      </c>
      <c r="D155">
        <v>160</v>
      </c>
      <c r="E155" t="s">
        <v>97</v>
      </c>
      <c r="F155" t="s">
        <v>93</v>
      </c>
      <c r="G155" t="s">
        <v>98</v>
      </c>
      <c r="H155">
        <v>0</v>
      </c>
      <c r="I155">
        <v>131</v>
      </c>
      <c r="J155">
        <v>0</v>
      </c>
      <c r="K155" t="s">
        <v>94</v>
      </c>
      <c r="L155">
        <v>1</v>
      </c>
      <c r="M155" t="s">
        <v>102</v>
      </c>
      <c r="N155" t="s">
        <v>105</v>
      </c>
      <c r="O155">
        <v>1</v>
      </c>
      <c r="P155" t="str">
        <f t="shared" si="2"/>
        <v>Heart Disease</v>
      </c>
    </row>
    <row r="156" spans="1:16" x14ac:dyDescent="0.35">
      <c r="A156">
        <v>67</v>
      </c>
      <c r="B156" t="s">
        <v>24</v>
      </c>
      <c r="C156" t="s">
        <v>26</v>
      </c>
      <c r="D156">
        <v>160</v>
      </c>
      <c r="E156" t="s">
        <v>97</v>
      </c>
      <c r="F156" t="s">
        <v>98</v>
      </c>
      <c r="G156" t="s">
        <v>26</v>
      </c>
      <c r="H156">
        <v>0</v>
      </c>
      <c r="I156">
        <v>108</v>
      </c>
      <c r="J156">
        <v>1</v>
      </c>
      <c r="K156" t="s">
        <v>94</v>
      </c>
      <c r="L156">
        <v>1</v>
      </c>
      <c r="M156" t="s">
        <v>104</v>
      </c>
      <c r="N156" t="s">
        <v>105</v>
      </c>
      <c r="O156">
        <v>0</v>
      </c>
      <c r="P156" t="str">
        <f t="shared" si="2"/>
        <v>No Heart Diseaes</v>
      </c>
    </row>
    <row r="157" spans="1:16" x14ac:dyDescent="0.35">
      <c r="A157">
        <v>58</v>
      </c>
      <c r="B157" t="s">
        <v>24</v>
      </c>
      <c r="C157" t="s">
        <v>26</v>
      </c>
      <c r="D157">
        <v>100</v>
      </c>
      <c r="E157" t="s">
        <v>26</v>
      </c>
      <c r="F157" t="s">
        <v>93</v>
      </c>
      <c r="G157" t="s">
        <v>26</v>
      </c>
      <c r="H157">
        <v>1</v>
      </c>
      <c r="I157">
        <v>156</v>
      </c>
      <c r="J157">
        <v>0</v>
      </c>
      <c r="K157" t="s">
        <v>94</v>
      </c>
      <c r="L157">
        <v>2</v>
      </c>
      <c r="M157" t="s">
        <v>102</v>
      </c>
      <c r="N157" t="s">
        <v>96</v>
      </c>
      <c r="O157">
        <v>0</v>
      </c>
      <c r="P157" t="str">
        <f t="shared" si="2"/>
        <v>No Heart Diseaes</v>
      </c>
    </row>
    <row r="158" spans="1:16" x14ac:dyDescent="0.35">
      <c r="A158">
        <v>45</v>
      </c>
      <c r="B158" t="s">
        <v>24</v>
      </c>
      <c r="C158" t="s">
        <v>26</v>
      </c>
      <c r="D158">
        <v>115</v>
      </c>
      <c r="E158" t="s">
        <v>26</v>
      </c>
      <c r="F158" t="s">
        <v>98</v>
      </c>
      <c r="G158" t="s">
        <v>26</v>
      </c>
      <c r="H158">
        <v>0</v>
      </c>
      <c r="I158">
        <v>185</v>
      </c>
      <c r="J158">
        <v>0</v>
      </c>
      <c r="K158" t="s">
        <v>26</v>
      </c>
      <c r="L158">
        <v>2</v>
      </c>
      <c r="M158" t="s">
        <v>100</v>
      </c>
      <c r="N158" t="s">
        <v>105</v>
      </c>
      <c r="O158">
        <v>1</v>
      </c>
      <c r="P158" t="str">
        <f t="shared" si="2"/>
        <v>Heart Disease</v>
      </c>
    </row>
    <row r="159" spans="1:16" x14ac:dyDescent="0.35">
      <c r="A159">
        <v>60</v>
      </c>
      <c r="B159" t="s">
        <v>25</v>
      </c>
      <c r="C159" t="s">
        <v>28</v>
      </c>
      <c r="D159">
        <v>102</v>
      </c>
      <c r="E159" t="s">
        <v>26</v>
      </c>
      <c r="F159" t="s">
        <v>98</v>
      </c>
      <c r="G159" t="s">
        <v>26</v>
      </c>
      <c r="H159">
        <v>1</v>
      </c>
      <c r="I159">
        <v>160</v>
      </c>
      <c r="J159">
        <v>0</v>
      </c>
      <c r="K159" t="s">
        <v>26</v>
      </c>
      <c r="L159">
        <v>2</v>
      </c>
      <c r="M159" t="s">
        <v>102</v>
      </c>
      <c r="N159" t="s">
        <v>105</v>
      </c>
      <c r="O159">
        <v>1</v>
      </c>
      <c r="P159" t="str">
        <f t="shared" si="2"/>
        <v>Heart Disease</v>
      </c>
    </row>
    <row r="160" spans="1:16" x14ac:dyDescent="0.35">
      <c r="A160">
        <v>50</v>
      </c>
      <c r="B160" t="s">
        <v>24</v>
      </c>
      <c r="C160" t="s">
        <v>26</v>
      </c>
      <c r="D160">
        <v>144</v>
      </c>
      <c r="E160" t="s">
        <v>97</v>
      </c>
      <c r="F160" t="s">
        <v>93</v>
      </c>
      <c r="G160" t="s">
        <v>26</v>
      </c>
      <c r="H160">
        <v>0</v>
      </c>
      <c r="I160">
        <v>126</v>
      </c>
      <c r="J160">
        <v>1</v>
      </c>
      <c r="K160" t="s">
        <v>94</v>
      </c>
      <c r="L160">
        <v>1</v>
      </c>
      <c r="M160" t="s">
        <v>100</v>
      </c>
      <c r="N160" t="s">
        <v>96</v>
      </c>
      <c r="O160">
        <v>0</v>
      </c>
      <c r="P160" t="str">
        <f t="shared" si="2"/>
        <v>No Heart Diseaes</v>
      </c>
    </row>
    <row r="161" spans="1:16" x14ac:dyDescent="0.35">
      <c r="A161">
        <v>64</v>
      </c>
      <c r="B161" t="s">
        <v>24</v>
      </c>
      <c r="C161" t="s">
        <v>29</v>
      </c>
      <c r="D161">
        <v>170</v>
      </c>
      <c r="E161" t="s">
        <v>97</v>
      </c>
      <c r="F161" t="s">
        <v>93</v>
      </c>
      <c r="G161" t="s">
        <v>26</v>
      </c>
      <c r="H161">
        <v>0</v>
      </c>
      <c r="I161">
        <v>155</v>
      </c>
      <c r="J161">
        <v>0</v>
      </c>
      <c r="K161" t="s">
        <v>94</v>
      </c>
      <c r="L161">
        <v>1</v>
      </c>
      <c r="M161" t="s">
        <v>100</v>
      </c>
      <c r="N161" t="s">
        <v>96</v>
      </c>
      <c r="O161">
        <v>1</v>
      </c>
      <c r="P161" t="str">
        <f t="shared" si="2"/>
        <v>Heart Disease</v>
      </c>
    </row>
    <row r="162" spans="1:16" x14ac:dyDescent="0.35">
      <c r="A162">
        <v>42</v>
      </c>
      <c r="B162" t="s">
        <v>24</v>
      </c>
      <c r="C162" t="s">
        <v>29</v>
      </c>
      <c r="D162">
        <v>148</v>
      </c>
      <c r="E162" t="s">
        <v>97</v>
      </c>
      <c r="F162" t="s">
        <v>98</v>
      </c>
      <c r="G162" t="s">
        <v>26</v>
      </c>
      <c r="H162">
        <v>0</v>
      </c>
      <c r="I162">
        <v>178</v>
      </c>
      <c r="J162">
        <v>0</v>
      </c>
      <c r="K162" t="s">
        <v>94</v>
      </c>
      <c r="L162">
        <v>2</v>
      </c>
      <c r="M162" t="s">
        <v>95</v>
      </c>
      <c r="N162" t="s">
        <v>105</v>
      </c>
      <c r="O162">
        <v>1</v>
      </c>
      <c r="P162" t="str">
        <f t="shared" si="2"/>
        <v>Heart Disease</v>
      </c>
    </row>
    <row r="163" spans="1:16" x14ac:dyDescent="0.35">
      <c r="A163">
        <v>42</v>
      </c>
      <c r="B163" t="s">
        <v>24</v>
      </c>
      <c r="C163" t="s">
        <v>28</v>
      </c>
      <c r="D163">
        <v>120</v>
      </c>
      <c r="E163" t="s">
        <v>92</v>
      </c>
      <c r="F163" t="s">
        <v>98</v>
      </c>
      <c r="G163" t="s">
        <v>98</v>
      </c>
      <c r="H163">
        <v>1</v>
      </c>
      <c r="I163">
        <v>194</v>
      </c>
      <c r="J163">
        <v>0</v>
      </c>
      <c r="K163" t="s">
        <v>94</v>
      </c>
      <c r="L163">
        <v>0</v>
      </c>
      <c r="M163" t="s">
        <v>100</v>
      </c>
      <c r="N163" t="s">
        <v>96</v>
      </c>
      <c r="O163">
        <v>1</v>
      </c>
      <c r="P163" t="str">
        <f t="shared" si="2"/>
        <v>Heart Disease</v>
      </c>
    </row>
    <row r="164" spans="1:16" x14ac:dyDescent="0.35">
      <c r="A164">
        <v>50</v>
      </c>
      <c r="B164" t="s">
        <v>24</v>
      </c>
      <c r="C164" t="s">
        <v>26</v>
      </c>
      <c r="D164">
        <v>150</v>
      </c>
      <c r="E164" t="s">
        <v>97</v>
      </c>
      <c r="F164" t="s">
        <v>98</v>
      </c>
      <c r="G164" t="s">
        <v>26</v>
      </c>
      <c r="H164">
        <v>0</v>
      </c>
      <c r="I164">
        <v>128</v>
      </c>
      <c r="J164">
        <v>0</v>
      </c>
      <c r="K164" t="s">
        <v>99</v>
      </c>
      <c r="L164">
        <v>1</v>
      </c>
      <c r="M164" t="s">
        <v>100</v>
      </c>
      <c r="N164" t="s">
        <v>96</v>
      </c>
      <c r="O164">
        <v>0</v>
      </c>
      <c r="P164" t="str">
        <f t="shared" si="2"/>
        <v>No Heart Diseaes</v>
      </c>
    </row>
    <row r="165" spans="1:16" x14ac:dyDescent="0.35">
      <c r="A165">
        <v>49</v>
      </c>
      <c r="B165" t="s">
        <v>24</v>
      </c>
      <c r="C165" t="s">
        <v>27</v>
      </c>
      <c r="D165">
        <v>130</v>
      </c>
      <c r="E165" t="s">
        <v>103</v>
      </c>
      <c r="F165" t="s">
        <v>98</v>
      </c>
      <c r="G165" t="s">
        <v>26</v>
      </c>
      <c r="H165">
        <v>1</v>
      </c>
      <c r="I165">
        <v>171</v>
      </c>
      <c r="J165">
        <v>0</v>
      </c>
      <c r="K165" t="s">
        <v>94</v>
      </c>
      <c r="L165">
        <v>2</v>
      </c>
      <c r="M165" t="s">
        <v>100</v>
      </c>
      <c r="N165" t="s">
        <v>105</v>
      </c>
      <c r="O165">
        <v>1</v>
      </c>
      <c r="P165" t="str">
        <f t="shared" si="2"/>
        <v>Heart Disease</v>
      </c>
    </row>
    <row r="166" spans="1:16" x14ac:dyDescent="0.35">
      <c r="A166">
        <v>65</v>
      </c>
      <c r="B166" t="s">
        <v>24</v>
      </c>
      <c r="C166" t="s">
        <v>26</v>
      </c>
      <c r="D166">
        <v>135</v>
      </c>
      <c r="E166" t="s">
        <v>103</v>
      </c>
      <c r="F166" t="s">
        <v>98</v>
      </c>
      <c r="G166" t="s">
        <v>26</v>
      </c>
      <c r="H166">
        <v>0</v>
      </c>
      <c r="I166">
        <v>127</v>
      </c>
      <c r="J166">
        <v>0</v>
      </c>
      <c r="K166" t="s">
        <v>99</v>
      </c>
      <c r="L166">
        <v>1</v>
      </c>
      <c r="M166" t="s">
        <v>102</v>
      </c>
      <c r="N166" t="s">
        <v>96</v>
      </c>
      <c r="O166">
        <v>0</v>
      </c>
      <c r="P166" t="str">
        <f t="shared" si="2"/>
        <v>No Heart Diseaes</v>
      </c>
    </row>
    <row r="167" spans="1:16" x14ac:dyDescent="0.35">
      <c r="A167">
        <v>46</v>
      </c>
      <c r="B167" t="s">
        <v>24</v>
      </c>
      <c r="C167" t="s">
        <v>26</v>
      </c>
      <c r="D167">
        <v>140</v>
      </c>
      <c r="E167" t="s">
        <v>97</v>
      </c>
      <c r="F167" t="s">
        <v>98</v>
      </c>
      <c r="G167" t="s">
        <v>26</v>
      </c>
      <c r="H167">
        <v>1</v>
      </c>
      <c r="I167">
        <v>120</v>
      </c>
      <c r="J167">
        <v>1</v>
      </c>
      <c r="K167" t="s">
        <v>94</v>
      </c>
      <c r="L167">
        <v>1</v>
      </c>
      <c r="M167" t="s">
        <v>95</v>
      </c>
      <c r="N167" t="s">
        <v>96</v>
      </c>
      <c r="O167">
        <v>0</v>
      </c>
      <c r="P167" t="str">
        <f t="shared" si="2"/>
        <v>No Heart Diseaes</v>
      </c>
    </row>
    <row r="168" spans="1:16" x14ac:dyDescent="0.35">
      <c r="A168">
        <v>57</v>
      </c>
      <c r="B168" t="s">
        <v>25</v>
      </c>
      <c r="C168" t="s">
        <v>27</v>
      </c>
      <c r="D168">
        <v>130</v>
      </c>
      <c r="E168" t="s">
        <v>103</v>
      </c>
      <c r="F168" t="s">
        <v>93</v>
      </c>
      <c r="G168" t="s">
        <v>26</v>
      </c>
      <c r="H168">
        <v>0</v>
      </c>
      <c r="I168">
        <v>174</v>
      </c>
      <c r="J168">
        <v>0</v>
      </c>
      <c r="K168" t="s">
        <v>26</v>
      </c>
      <c r="L168">
        <v>1</v>
      </c>
      <c r="M168" t="s">
        <v>102</v>
      </c>
      <c r="N168" t="s">
        <v>105</v>
      </c>
      <c r="O168">
        <v>0</v>
      </c>
      <c r="P168" t="str">
        <f t="shared" si="2"/>
        <v>No Heart Diseaes</v>
      </c>
    </row>
    <row r="169" spans="1:16" x14ac:dyDescent="0.35">
      <c r="A169">
        <v>51</v>
      </c>
      <c r="B169" t="s">
        <v>24</v>
      </c>
      <c r="C169" t="s">
        <v>26</v>
      </c>
      <c r="D169">
        <v>140</v>
      </c>
      <c r="E169" t="s">
        <v>97</v>
      </c>
      <c r="F169" t="s">
        <v>98</v>
      </c>
      <c r="G169" t="s">
        <v>26</v>
      </c>
      <c r="H169">
        <v>0</v>
      </c>
      <c r="I169">
        <v>186</v>
      </c>
      <c r="J169">
        <v>1</v>
      </c>
      <c r="K169" t="s">
        <v>26</v>
      </c>
      <c r="L169">
        <v>2</v>
      </c>
      <c r="M169" t="s">
        <v>100</v>
      </c>
      <c r="N169" t="s">
        <v>105</v>
      </c>
      <c r="O169">
        <v>1</v>
      </c>
      <c r="P169" t="str">
        <f t="shared" si="2"/>
        <v>Heart Disease</v>
      </c>
    </row>
    <row r="170" spans="1:16" x14ac:dyDescent="0.35">
      <c r="A170">
        <v>54</v>
      </c>
      <c r="B170" t="s">
        <v>24</v>
      </c>
      <c r="C170" t="s">
        <v>28</v>
      </c>
      <c r="D170">
        <v>150</v>
      </c>
      <c r="E170" t="s">
        <v>97</v>
      </c>
      <c r="F170" t="s">
        <v>93</v>
      </c>
      <c r="G170" t="s">
        <v>26</v>
      </c>
      <c r="H170">
        <v>0</v>
      </c>
      <c r="I170">
        <v>165</v>
      </c>
      <c r="J170">
        <v>0</v>
      </c>
      <c r="K170" t="s">
        <v>94</v>
      </c>
      <c r="L170">
        <v>2</v>
      </c>
      <c r="M170" t="s">
        <v>100</v>
      </c>
      <c r="N170" t="s">
        <v>96</v>
      </c>
      <c r="O170">
        <v>1</v>
      </c>
      <c r="P170" t="str">
        <f t="shared" si="2"/>
        <v>Heart Disease</v>
      </c>
    </row>
    <row r="171" spans="1:16" x14ac:dyDescent="0.35">
      <c r="A171">
        <v>44</v>
      </c>
      <c r="B171" t="s">
        <v>25</v>
      </c>
      <c r="C171" t="s">
        <v>28</v>
      </c>
      <c r="D171">
        <v>118</v>
      </c>
      <c r="E171" t="s">
        <v>26</v>
      </c>
      <c r="F171" t="s">
        <v>98</v>
      </c>
      <c r="G171" t="s">
        <v>26</v>
      </c>
      <c r="H171">
        <v>1</v>
      </c>
      <c r="I171">
        <v>149</v>
      </c>
      <c r="J171">
        <v>0</v>
      </c>
      <c r="K171" t="s">
        <v>94</v>
      </c>
      <c r="L171">
        <v>1</v>
      </c>
      <c r="M171" t="s">
        <v>102</v>
      </c>
      <c r="N171" t="s">
        <v>105</v>
      </c>
      <c r="O171">
        <v>1</v>
      </c>
      <c r="P171" t="str">
        <f t="shared" si="2"/>
        <v>Heart Disease</v>
      </c>
    </row>
    <row r="172" spans="1:16" x14ac:dyDescent="0.35">
      <c r="A172">
        <v>52</v>
      </c>
      <c r="B172" t="s">
        <v>24</v>
      </c>
      <c r="C172" t="s">
        <v>27</v>
      </c>
      <c r="D172">
        <v>128</v>
      </c>
      <c r="E172" t="s">
        <v>92</v>
      </c>
      <c r="F172" t="s">
        <v>93</v>
      </c>
      <c r="G172" t="s">
        <v>98</v>
      </c>
      <c r="H172">
        <v>1</v>
      </c>
      <c r="I172">
        <v>184</v>
      </c>
      <c r="J172">
        <v>0</v>
      </c>
      <c r="K172" t="s">
        <v>26</v>
      </c>
      <c r="L172">
        <v>2</v>
      </c>
      <c r="M172" t="s">
        <v>100</v>
      </c>
      <c r="N172" t="s">
        <v>105</v>
      </c>
      <c r="O172">
        <v>1</v>
      </c>
      <c r="P172" t="str">
        <f t="shared" si="2"/>
        <v>Heart Disease</v>
      </c>
    </row>
    <row r="173" spans="1:16" x14ac:dyDescent="0.35">
      <c r="A173">
        <v>56</v>
      </c>
      <c r="B173" t="s">
        <v>24</v>
      </c>
      <c r="C173" t="s">
        <v>27</v>
      </c>
      <c r="D173">
        <v>120</v>
      </c>
      <c r="E173" t="s">
        <v>92</v>
      </c>
      <c r="F173" t="s">
        <v>93</v>
      </c>
      <c r="G173" t="s">
        <v>26</v>
      </c>
      <c r="H173">
        <v>1</v>
      </c>
      <c r="I173">
        <v>178</v>
      </c>
      <c r="J173">
        <v>0</v>
      </c>
      <c r="K173" t="s">
        <v>94</v>
      </c>
      <c r="L173">
        <v>2</v>
      </c>
      <c r="M173" t="s">
        <v>100</v>
      </c>
      <c r="N173" t="s">
        <v>105</v>
      </c>
      <c r="O173">
        <v>1</v>
      </c>
      <c r="P173" t="str">
        <f t="shared" si="2"/>
        <v>Heart Disease</v>
      </c>
    </row>
    <row r="174" spans="1:16" x14ac:dyDescent="0.35">
      <c r="A174">
        <v>60</v>
      </c>
      <c r="B174" t="s">
        <v>24</v>
      </c>
      <c r="C174" t="s">
        <v>26</v>
      </c>
      <c r="D174">
        <v>125</v>
      </c>
      <c r="E174" t="s">
        <v>92</v>
      </c>
      <c r="F174" t="s">
        <v>98</v>
      </c>
      <c r="G174" t="s">
        <v>26</v>
      </c>
      <c r="H174">
        <v>0</v>
      </c>
      <c r="I174">
        <v>141</v>
      </c>
      <c r="J174">
        <v>1</v>
      </c>
      <c r="K174" t="s">
        <v>99</v>
      </c>
      <c r="L174">
        <v>1</v>
      </c>
      <c r="M174" t="s">
        <v>102</v>
      </c>
      <c r="N174" t="s">
        <v>96</v>
      </c>
      <c r="O174">
        <v>0</v>
      </c>
      <c r="P174" t="str">
        <f t="shared" si="2"/>
        <v>No Heart Diseaes</v>
      </c>
    </row>
    <row r="175" spans="1:16" x14ac:dyDescent="0.35">
      <c r="A175">
        <v>41</v>
      </c>
      <c r="B175" t="s">
        <v>25</v>
      </c>
      <c r="C175" t="s">
        <v>27</v>
      </c>
      <c r="D175">
        <v>126</v>
      </c>
      <c r="E175" t="s">
        <v>92</v>
      </c>
      <c r="F175" t="s">
        <v>98</v>
      </c>
      <c r="G175" t="s">
        <v>26</v>
      </c>
      <c r="H175">
        <v>1</v>
      </c>
      <c r="I175">
        <v>163</v>
      </c>
      <c r="J175">
        <v>0</v>
      </c>
      <c r="K175" t="s">
        <v>26</v>
      </c>
      <c r="L175">
        <v>2</v>
      </c>
      <c r="M175" t="s">
        <v>100</v>
      </c>
      <c r="N175" t="s">
        <v>105</v>
      </c>
      <c r="O175">
        <v>1</v>
      </c>
      <c r="P175" t="str">
        <f t="shared" si="2"/>
        <v>Heart Disease</v>
      </c>
    </row>
    <row r="176" spans="1:16" x14ac:dyDescent="0.35">
      <c r="A176">
        <v>49</v>
      </c>
      <c r="B176" t="s">
        <v>25</v>
      </c>
      <c r="C176" t="s">
        <v>26</v>
      </c>
      <c r="D176">
        <v>130</v>
      </c>
      <c r="E176" t="s">
        <v>103</v>
      </c>
      <c r="F176" t="s">
        <v>98</v>
      </c>
      <c r="G176" t="s">
        <v>26</v>
      </c>
      <c r="H176">
        <v>1</v>
      </c>
      <c r="I176">
        <v>163</v>
      </c>
      <c r="J176">
        <v>0</v>
      </c>
      <c r="K176" t="s">
        <v>26</v>
      </c>
      <c r="L176">
        <v>2</v>
      </c>
      <c r="M176" t="s">
        <v>100</v>
      </c>
      <c r="N176" t="s">
        <v>105</v>
      </c>
      <c r="O176">
        <v>1</v>
      </c>
      <c r="P176" t="str">
        <f t="shared" si="2"/>
        <v>Heart Disease</v>
      </c>
    </row>
    <row r="177" spans="1:16" x14ac:dyDescent="0.35">
      <c r="A177">
        <v>57</v>
      </c>
      <c r="B177" t="s">
        <v>24</v>
      </c>
      <c r="C177" t="s">
        <v>27</v>
      </c>
      <c r="D177">
        <v>124</v>
      </c>
      <c r="E177" t="s">
        <v>92</v>
      </c>
      <c r="F177" t="s">
        <v>98</v>
      </c>
      <c r="G177" t="s">
        <v>26</v>
      </c>
      <c r="H177">
        <v>1</v>
      </c>
      <c r="I177">
        <v>141</v>
      </c>
      <c r="J177">
        <v>0</v>
      </c>
      <c r="K177" t="s">
        <v>94</v>
      </c>
      <c r="L177">
        <v>2</v>
      </c>
      <c r="M177" t="s">
        <v>100</v>
      </c>
      <c r="N177" t="s">
        <v>96</v>
      </c>
      <c r="O177">
        <v>0</v>
      </c>
      <c r="P177" t="str">
        <f t="shared" si="2"/>
        <v>No Heart Diseaes</v>
      </c>
    </row>
    <row r="178" spans="1:16" x14ac:dyDescent="0.35">
      <c r="A178">
        <v>62</v>
      </c>
      <c r="B178" t="s">
        <v>25</v>
      </c>
      <c r="C178" t="s">
        <v>26</v>
      </c>
      <c r="D178">
        <v>150</v>
      </c>
      <c r="E178" t="s">
        <v>97</v>
      </c>
      <c r="F178" t="s">
        <v>98</v>
      </c>
      <c r="G178" t="s">
        <v>26</v>
      </c>
      <c r="H178">
        <v>1</v>
      </c>
      <c r="I178">
        <v>154</v>
      </c>
      <c r="J178">
        <v>1</v>
      </c>
      <c r="K178" t="s">
        <v>94</v>
      </c>
      <c r="L178">
        <v>1</v>
      </c>
      <c r="M178" t="s">
        <v>100</v>
      </c>
      <c r="N178" t="s">
        <v>105</v>
      </c>
      <c r="O178">
        <v>0</v>
      </c>
      <c r="P178" t="str">
        <f t="shared" si="2"/>
        <v>No Heart Diseaes</v>
      </c>
    </row>
    <row r="179" spans="1:16" x14ac:dyDescent="0.35">
      <c r="A179">
        <v>54</v>
      </c>
      <c r="B179" t="s">
        <v>25</v>
      </c>
      <c r="C179" t="s">
        <v>27</v>
      </c>
      <c r="D179">
        <v>132</v>
      </c>
      <c r="E179" t="s">
        <v>103</v>
      </c>
      <c r="F179" t="s">
        <v>98</v>
      </c>
      <c r="G179" t="s">
        <v>98</v>
      </c>
      <c r="H179">
        <v>0</v>
      </c>
      <c r="I179">
        <v>159</v>
      </c>
      <c r="J179">
        <v>1</v>
      </c>
      <c r="K179" t="s">
        <v>26</v>
      </c>
      <c r="L179">
        <v>2</v>
      </c>
      <c r="M179" t="s">
        <v>102</v>
      </c>
      <c r="N179" t="s">
        <v>105</v>
      </c>
      <c r="O179">
        <v>1</v>
      </c>
      <c r="P179" t="str">
        <f t="shared" si="2"/>
        <v>Heart Disease</v>
      </c>
    </row>
    <row r="180" spans="1:16" x14ac:dyDescent="0.35">
      <c r="A180">
        <v>51</v>
      </c>
      <c r="B180" t="s">
        <v>24</v>
      </c>
      <c r="C180" t="s">
        <v>28</v>
      </c>
      <c r="D180">
        <v>125</v>
      </c>
      <c r="E180" t="s">
        <v>92</v>
      </c>
      <c r="F180" t="s">
        <v>98</v>
      </c>
      <c r="G180" t="s">
        <v>98</v>
      </c>
      <c r="H180">
        <v>0</v>
      </c>
      <c r="I180">
        <v>166</v>
      </c>
      <c r="J180">
        <v>0</v>
      </c>
      <c r="K180" t="s">
        <v>99</v>
      </c>
      <c r="L180">
        <v>1</v>
      </c>
      <c r="M180" t="s">
        <v>100</v>
      </c>
      <c r="N180" t="s">
        <v>105</v>
      </c>
      <c r="O180">
        <v>1</v>
      </c>
      <c r="P180" t="str">
        <f t="shared" si="2"/>
        <v>Heart Disease</v>
      </c>
    </row>
    <row r="181" spans="1:16" x14ac:dyDescent="0.35">
      <c r="A181">
        <v>44</v>
      </c>
      <c r="B181" t="s">
        <v>24</v>
      </c>
      <c r="C181" t="s">
        <v>27</v>
      </c>
      <c r="D181">
        <v>130</v>
      </c>
      <c r="E181" t="s">
        <v>103</v>
      </c>
      <c r="F181" t="s">
        <v>93</v>
      </c>
      <c r="G181" t="s">
        <v>26</v>
      </c>
      <c r="H181">
        <v>0</v>
      </c>
      <c r="I181">
        <v>188</v>
      </c>
      <c r="J181">
        <v>0</v>
      </c>
      <c r="K181" t="s">
        <v>26</v>
      </c>
      <c r="L181">
        <v>2</v>
      </c>
      <c r="M181" t="s">
        <v>100</v>
      </c>
      <c r="N181" t="s">
        <v>105</v>
      </c>
      <c r="O181">
        <v>1</v>
      </c>
      <c r="P181" t="str">
        <f t="shared" si="2"/>
        <v>Heart Disease</v>
      </c>
    </row>
    <row r="182" spans="1:16" x14ac:dyDescent="0.35">
      <c r="A182">
        <v>39</v>
      </c>
      <c r="B182" t="s">
        <v>25</v>
      </c>
      <c r="C182" t="s">
        <v>28</v>
      </c>
      <c r="D182">
        <v>138</v>
      </c>
      <c r="E182" t="s">
        <v>103</v>
      </c>
      <c r="F182" t="s">
        <v>93</v>
      </c>
      <c r="G182" t="s">
        <v>26</v>
      </c>
      <c r="H182">
        <v>1</v>
      </c>
      <c r="I182">
        <v>152</v>
      </c>
      <c r="J182">
        <v>0</v>
      </c>
      <c r="K182" t="s">
        <v>26</v>
      </c>
      <c r="L182">
        <v>1</v>
      </c>
      <c r="M182" t="s">
        <v>100</v>
      </c>
      <c r="N182" t="s">
        <v>105</v>
      </c>
      <c r="O182">
        <v>1</v>
      </c>
      <c r="P182" t="str">
        <f t="shared" si="2"/>
        <v>Heart Disease</v>
      </c>
    </row>
    <row r="183" spans="1:16" x14ac:dyDescent="0.35">
      <c r="A183">
        <v>55</v>
      </c>
      <c r="B183" t="s">
        <v>24</v>
      </c>
      <c r="C183" t="s">
        <v>26</v>
      </c>
      <c r="D183">
        <v>132</v>
      </c>
      <c r="E183" t="s">
        <v>103</v>
      </c>
      <c r="F183" t="s">
        <v>98</v>
      </c>
      <c r="G183" t="s">
        <v>26</v>
      </c>
      <c r="H183">
        <v>1</v>
      </c>
      <c r="I183">
        <v>132</v>
      </c>
      <c r="J183">
        <v>1</v>
      </c>
      <c r="K183" t="s">
        <v>94</v>
      </c>
      <c r="L183">
        <v>1</v>
      </c>
      <c r="M183" t="s">
        <v>102</v>
      </c>
      <c r="N183" t="s">
        <v>96</v>
      </c>
      <c r="O183">
        <v>0</v>
      </c>
      <c r="P183" t="str">
        <f t="shared" si="2"/>
        <v>No Heart Diseaes</v>
      </c>
    </row>
    <row r="184" spans="1:16" x14ac:dyDescent="0.35">
      <c r="A184">
        <v>35</v>
      </c>
      <c r="B184" t="s">
        <v>24</v>
      </c>
      <c r="C184" t="s">
        <v>26</v>
      </c>
      <c r="D184">
        <v>120</v>
      </c>
      <c r="E184" t="s">
        <v>92</v>
      </c>
      <c r="F184" t="s">
        <v>101</v>
      </c>
      <c r="G184" t="s">
        <v>26</v>
      </c>
      <c r="H184">
        <v>1</v>
      </c>
      <c r="I184">
        <v>130</v>
      </c>
      <c r="J184">
        <v>1</v>
      </c>
      <c r="K184" t="s">
        <v>94</v>
      </c>
      <c r="L184">
        <v>1</v>
      </c>
      <c r="M184" t="s">
        <v>100</v>
      </c>
      <c r="N184" t="s">
        <v>96</v>
      </c>
      <c r="O184">
        <v>0</v>
      </c>
      <c r="P184" t="str">
        <f t="shared" si="2"/>
        <v>No Heart Diseaes</v>
      </c>
    </row>
    <row r="185" spans="1:16" x14ac:dyDescent="0.35">
      <c r="A185">
        <v>62</v>
      </c>
      <c r="B185" t="s">
        <v>25</v>
      </c>
      <c r="C185" t="s">
        <v>26</v>
      </c>
      <c r="D185">
        <v>140</v>
      </c>
      <c r="E185" t="s">
        <v>97</v>
      </c>
      <c r="F185" t="s">
        <v>98</v>
      </c>
      <c r="G185" t="s">
        <v>26</v>
      </c>
      <c r="H185">
        <v>0</v>
      </c>
      <c r="I185">
        <v>157</v>
      </c>
      <c r="J185">
        <v>0</v>
      </c>
      <c r="K185" t="s">
        <v>94</v>
      </c>
      <c r="L185">
        <v>1</v>
      </c>
      <c r="M185" t="s">
        <v>100</v>
      </c>
      <c r="N185" t="s">
        <v>105</v>
      </c>
      <c r="O185">
        <v>1</v>
      </c>
      <c r="P185" t="str">
        <f t="shared" si="2"/>
        <v>Heart Disease</v>
      </c>
    </row>
    <row r="186" spans="1:16" x14ac:dyDescent="0.35">
      <c r="A186">
        <v>35</v>
      </c>
      <c r="B186" t="s">
        <v>25</v>
      </c>
      <c r="C186" t="s">
        <v>26</v>
      </c>
      <c r="D186">
        <v>138</v>
      </c>
      <c r="E186" t="s">
        <v>103</v>
      </c>
      <c r="F186" t="s">
        <v>101</v>
      </c>
      <c r="G186" t="s">
        <v>26</v>
      </c>
      <c r="H186">
        <v>1</v>
      </c>
      <c r="I186">
        <v>182</v>
      </c>
      <c r="J186">
        <v>0</v>
      </c>
      <c r="K186" t="s">
        <v>94</v>
      </c>
      <c r="L186">
        <v>2</v>
      </c>
      <c r="M186" t="s">
        <v>100</v>
      </c>
      <c r="N186" t="s">
        <v>105</v>
      </c>
      <c r="O186">
        <v>1</v>
      </c>
      <c r="P186" t="str">
        <f t="shared" si="2"/>
        <v>Heart Disease</v>
      </c>
    </row>
    <row r="187" spans="1:16" x14ac:dyDescent="0.35">
      <c r="A187">
        <v>38</v>
      </c>
      <c r="B187" t="s">
        <v>24</v>
      </c>
      <c r="C187" t="s">
        <v>29</v>
      </c>
      <c r="D187">
        <v>120</v>
      </c>
      <c r="E187" t="s">
        <v>92</v>
      </c>
      <c r="F187" t="s">
        <v>93</v>
      </c>
      <c r="G187" t="s">
        <v>26</v>
      </c>
      <c r="H187">
        <v>1</v>
      </c>
      <c r="I187">
        <v>182</v>
      </c>
      <c r="J187">
        <v>1</v>
      </c>
      <c r="K187" t="s">
        <v>99</v>
      </c>
      <c r="L187">
        <v>1</v>
      </c>
      <c r="M187" t="s">
        <v>100</v>
      </c>
      <c r="N187" t="s">
        <v>96</v>
      </c>
      <c r="O187">
        <v>0</v>
      </c>
      <c r="P187" t="str">
        <f t="shared" si="2"/>
        <v>No Heart Diseaes</v>
      </c>
    </row>
    <row r="188" spans="1:16" x14ac:dyDescent="0.35">
      <c r="A188">
        <v>44</v>
      </c>
      <c r="B188" t="s">
        <v>24</v>
      </c>
      <c r="C188" t="s">
        <v>28</v>
      </c>
      <c r="D188">
        <v>120</v>
      </c>
      <c r="E188" t="s">
        <v>92</v>
      </c>
      <c r="F188" t="s">
        <v>93</v>
      </c>
      <c r="G188" t="s">
        <v>26</v>
      </c>
      <c r="H188">
        <v>1</v>
      </c>
      <c r="I188">
        <v>169</v>
      </c>
      <c r="J188">
        <v>0</v>
      </c>
      <c r="K188" t="s">
        <v>26</v>
      </c>
      <c r="L188">
        <v>2</v>
      </c>
      <c r="M188" t="s">
        <v>100</v>
      </c>
      <c r="N188" t="s">
        <v>105</v>
      </c>
      <c r="O188">
        <v>1</v>
      </c>
      <c r="P188" t="str">
        <f t="shared" si="2"/>
        <v>Heart Disease</v>
      </c>
    </row>
    <row r="189" spans="1:16" x14ac:dyDescent="0.35">
      <c r="A189">
        <v>48</v>
      </c>
      <c r="B189" t="s">
        <v>24</v>
      </c>
      <c r="C189" t="s">
        <v>26</v>
      </c>
      <c r="D189">
        <v>122</v>
      </c>
      <c r="E189" t="s">
        <v>92</v>
      </c>
      <c r="F189" t="s">
        <v>93</v>
      </c>
      <c r="G189" t="s">
        <v>26</v>
      </c>
      <c r="H189">
        <v>0</v>
      </c>
      <c r="I189">
        <v>186</v>
      </c>
      <c r="J189">
        <v>0</v>
      </c>
      <c r="K189" t="s">
        <v>26</v>
      </c>
      <c r="L189">
        <v>2</v>
      </c>
      <c r="M189" t="s">
        <v>100</v>
      </c>
      <c r="N189" t="s">
        <v>105</v>
      </c>
      <c r="O189">
        <v>1</v>
      </c>
      <c r="P189" t="str">
        <f t="shared" si="2"/>
        <v>Heart Disease</v>
      </c>
    </row>
    <row r="190" spans="1:16" x14ac:dyDescent="0.35">
      <c r="A190">
        <v>67</v>
      </c>
      <c r="B190" t="s">
        <v>24</v>
      </c>
      <c r="C190" t="s">
        <v>26</v>
      </c>
      <c r="D190">
        <v>120</v>
      </c>
      <c r="E190" t="s">
        <v>92</v>
      </c>
      <c r="F190" t="s">
        <v>93</v>
      </c>
      <c r="G190" t="s">
        <v>26</v>
      </c>
      <c r="H190">
        <v>1</v>
      </c>
      <c r="I190">
        <v>71</v>
      </c>
      <c r="J190">
        <v>0</v>
      </c>
      <c r="K190" t="s">
        <v>94</v>
      </c>
      <c r="L190">
        <v>1</v>
      </c>
      <c r="M190" t="s">
        <v>100</v>
      </c>
      <c r="N190" t="s">
        <v>105</v>
      </c>
      <c r="O190">
        <v>0</v>
      </c>
      <c r="P190" t="str">
        <f t="shared" si="2"/>
        <v>No Heart Diseaes</v>
      </c>
    </row>
    <row r="191" spans="1:16" x14ac:dyDescent="0.35">
      <c r="A191">
        <v>58</v>
      </c>
      <c r="B191" t="s">
        <v>24</v>
      </c>
      <c r="C191" t="s">
        <v>28</v>
      </c>
      <c r="D191">
        <v>132</v>
      </c>
      <c r="E191" t="s">
        <v>103</v>
      </c>
      <c r="F191" t="s">
        <v>93</v>
      </c>
      <c r="G191" t="s">
        <v>26</v>
      </c>
      <c r="H191">
        <v>0</v>
      </c>
      <c r="I191">
        <v>173</v>
      </c>
      <c r="J191">
        <v>0</v>
      </c>
      <c r="K191" t="s">
        <v>99</v>
      </c>
      <c r="L191">
        <v>2</v>
      </c>
      <c r="M191" t="s">
        <v>95</v>
      </c>
      <c r="N191" t="s">
        <v>96</v>
      </c>
      <c r="O191">
        <v>0</v>
      </c>
      <c r="P191" t="str">
        <f t="shared" si="2"/>
        <v>No Heart Diseaes</v>
      </c>
    </row>
    <row r="192" spans="1:16" x14ac:dyDescent="0.35">
      <c r="A192">
        <v>71</v>
      </c>
      <c r="B192" t="s">
        <v>25</v>
      </c>
      <c r="C192" t="s">
        <v>28</v>
      </c>
      <c r="D192">
        <v>110</v>
      </c>
      <c r="E192" t="s">
        <v>26</v>
      </c>
      <c r="F192" t="s">
        <v>98</v>
      </c>
      <c r="G192" t="s">
        <v>98</v>
      </c>
      <c r="H192">
        <v>0</v>
      </c>
      <c r="I192">
        <v>130</v>
      </c>
      <c r="J192">
        <v>0</v>
      </c>
      <c r="K192" t="s">
        <v>26</v>
      </c>
      <c r="L192">
        <v>2</v>
      </c>
      <c r="M192" t="s">
        <v>102</v>
      </c>
      <c r="N192" t="s">
        <v>105</v>
      </c>
      <c r="O192">
        <v>1</v>
      </c>
      <c r="P192" t="str">
        <f t="shared" si="2"/>
        <v>Heart Disease</v>
      </c>
    </row>
    <row r="193" spans="1:16" x14ac:dyDescent="0.35">
      <c r="A193">
        <v>43</v>
      </c>
      <c r="B193" t="s">
        <v>24</v>
      </c>
      <c r="C193" t="s">
        <v>26</v>
      </c>
      <c r="D193">
        <v>110</v>
      </c>
      <c r="E193" t="s">
        <v>26</v>
      </c>
      <c r="F193" t="s">
        <v>93</v>
      </c>
      <c r="G193" t="s">
        <v>26</v>
      </c>
      <c r="H193">
        <v>1</v>
      </c>
      <c r="I193">
        <v>161</v>
      </c>
      <c r="J193">
        <v>0</v>
      </c>
      <c r="K193" t="s">
        <v>26</v>
      </c>
      <c r="L193">
        <v>2</v>
      </c>
      <c r="M193" t="s">
        <v>100</v>
      </c>
      <c r="N193" t="s">
        <v>96</v>
      </c>
      <c r="O193">
        <v>1</v>
      </c>
      <c r="P193" t="str">
        <f t="shared" si="2"/>
        <v>Heart Disease</v>
      </c>
    </row>
    <row r="194" spans="1:16" x14ac:dyDescent="0.35">
      <c r="A194">
        <v>44</v>
      </c>
      <c r="B194" t="s">
        <v>24</v>
      </c>
      <c r="C194" t="s">
        <v>27</v>
      </c>
      <c r="D194">
        <v>120</v>
      </c>
      <c r="E194" t="s">
        <v>92</v>
      </c>
      <c r="F194" t="s">
        <v>98</v>
      </c>
      <c r="G194" t="s">
        <v>26</v>
      </c>
      <c r="H194">
        <v>1</v>
      </c>
      <c r="I194">
        <v>173</v>
      </c>
      <c r="J194">
        <v>0</v>
      </c>
      <c r="K194" t="s">
        <v>26</v>
      </c>
      <c r="L194">
        <v>2</v>
      </c>
      <c r="M194" t="s">
        <v>100</v>
      </c>
      <c r="N194" t="s">
        <v>96</v>
      </c>
      <c r="O194">
        <v>1</v>
      </c>
      <c r="P194" t="str">
        <f t="shared" si="2"/>
        <v>Heart Disease</v>
      </c>
    </row>
    <row r="195" spans="1:16" x14ac:dyDescent="0.35">
      <c r="A195">
        <v>66</v>
      </c>
      <c r="B195" t="s">
        <v>24</v>
      </c>
      <c r="C195" t="s">
        <v>26</v>
      </c>
      <c r="D195">
        <v>160</v>
      </c>
      <c r="E195" t="s">
        <v>97</v>
      </c>
      <c r="F195" t="s">
        <v>93</v>
      </c>
      <c r="G195" t="s">
        <v>26</v>
      </c>
      <c r="H195">
        <v>0</v>
      </c>
      <c r="I195">
        <v>138</v>
      </c>
      <c r="J195">
        <v>0</v>
      </c>
      <c r="K195" t="s">
        <v>99</v>
      </c>
      <c r="L195">
        <v>2</v>
      </c>
      <c r="M195" t="s">
        <v>100</v>
      </c>
      <c r="N195" t="s">
        <v>26</v>
      </c>
      <c r="O195">
        <v>1</v>
      </c>
      <c r="P195" t="str">
        <f t="shared" ref="P195:P258" si="3">IF(O195,"Heart Disease","No Heart Diseaes")</f>
        <v>Heart Disease</v>
      </c>
    </row>
    <row r="196" spans="1:16" x14ac:dyDescent="0.35">
      <c r="A196">
        <v>57</v>
      </c>
      <c r="B196" t="s">
        <v>24</v>
      </c>
      <c r="C196" t="s">
        <v>26</v>
      </c>
      <c r="D196">
        <v>132</v>
      </c>
      <c r="E196" t="s">
        <v>103</v>
      </c>
      <c r="F196" t="s">
        <v>93</v>
      </c>
      <c r="G196" t="s">
        <v>26</v>
      </c>
      <c r="H196">
        <v>1</v>
      </c>
      <c r="I196">
        <v>168</v>
      </c>
      <c r="J196">
        <v>1</v>
      </c>
      <c r="K196" t="s">
        <v>26</v>
      </c>
      <c r="L196">
        <v>2</v>
      </c>
      <c r="M196" t="s">
        <v>100</v>
      </c>
      <c r="N196" t="s">
        <v>96</v>
      </c>
      <c r="O196">
        <v>1</v>
      </c>
      <c r="P196" t="str">
        <f t="shared" si="3"/>
        <v>Heart Disease</v>
      </c>
    </row>
    <row r="197" spans="1:16" x14ac:dyDescent="0.35">
      <c r="A197">
        <v>41</v>
      </c>
      <c r="B197" t="s">
        <v>25</v>
      </c>
      <c r="C197" t="s">
        <v>27</v>
      </c>
      <c r="D197">
        <v>105</v>
      </c>
      <c r="E197" t="s">
        <v>26</v>
      </c>
      <c r="F197" t="s">
        <v>101</v>
      </c>
      <c r="G197" t="s">
        <v>26</v>
      </c>
      <c r="H197">
        <v>1</v>
      </c>
      <c r="I197">
        <v>168</v>
      </c>
      <c r="J197">
        <v>0</v>
      </c>
      <c r="K197" t="s">
        <v>26</v>
      </c>
      <c r="L197">
        <v>2</v>
      </c>
      <c r="M197" t="s">
        <v>102</v>
      </c>
      <c r="N197" t="s">
        <v>105</v>
      </c>
      <c r="O197">
        <v>1</v>
      </c>
      <c r="P197" t="str">
        <f t="shared" si="3"/>
        <v>Heart Disease</v>
      </c>
    </row>
    <row r="198" spans="1:16" x14ac:dyDescent="0.35">
      <c r="A198">
        <v>45</v>
      </c>
      <c r="B198" t="s">
        <v>25</v>
      </c>
      <c r="C198" t="s">
        <v>27</v>
      </c>
      <c r="D198">
        <v>130</v>
      </c>
      <c r="E198" t="s">
        <v>103</v>
      </c>
      <c r="F198" t="s">
        <v>93</v>
      </c>
      <c r="G198" t="s">
        <v>26</v>
      </c>
      <c r="H198">
        <v>0</v>
      </c>
      <c r="I198">
        <v>175</v>
      </c>
      <c r="J198">
        <v>0</v>
      </c>
      <c r="K198" t="s">
        <v>94</v>
      </c>
      <c r="L198">
        <v>1</v>
      </c>
      <c r="M198" t="s">
        <v>100</v>
      </c>
      <c r="N198" t="s">
        <v>105</v>
      </c>
      <c r="O198">
        <v>1</v>
      </c>
      <c r="P198" t="str">
        <f t="shared" si="3"/>
        <v>Heart Disease</v>
      </c>
    </row>
    <row r="199" spans="1:16" x14ac:dyDescent="0.35">
      <c r="A199">
        <v>35</v>
      </c>
      <c r="B199" t="s">
        <v>24</v>
      </c>
      <c r="C199" t="s">
        <v>27</v>
      </c>
      <c r="D199">
        <v>122</v>
      </c>
      <c r="E199" t="s">
        <v>92</v>
      </c>
      <c r="F199" t="s">
        <v>101</v>
      </c>
      <c r="G199" t="s">
        <v>26</v>
      </c>
      <c r="H199">
        <v>1</v>
      </c>
      <c r="I199">
        <v>174</v>
      </c>
      <c r="J199">
        <v>0</v>
      </c>
      <c r="K199" t="s">
        <v>26</v>
      </c>
      <c r="L199">
        <v>2</v>
      </c>
      <c r="M199" t="s">
        <v>100</v>
      </c>
      <c r="N199" t="s">
        <v>105</v>
      </c>
      <c r="O199">
        <v>1</v>
      </c>
      <c r="P199" t="str">
        <f t="shared" si="3"/>
        <v>Heart Disease</v>
      </c>
    </row>
    <row r="200" spans="1:16" x14ac:dyDescent="0.35">
      <c r="A200">
        <v>41</v>
      </c>
      <c r="B200" t="s">
        <v>25</v>
      </c>
      <c r="C200" t="s">
        <v>27</v>
      </c>
      <c r="D200">
        <v>130</v>
      </c>
      <c r="E200" t="s">
        <v>103</v>
      </c>
      <c r="F200" t="s">
        <v>93</v>
      </c>
      <c r="G200" t="s">
        <v>26</v>
      </c>
      <c r="H200">
        <v>0</v>
      </c>
      <c r="I200">
        <v>172</v>
      </c>
      <c r="J200">
        <v>0</v>
      </c>
      <c r="K200" t="s">
        <v>94</v>
      </c>
      <c r="L200">
        <v>2</v>
      </c>
      <c r="M200" t="s">
        <v>100</v>
      </c>
      <c r="N200" t="s">
        <v>105</v>
      </c>
      <c r="O200">
        <v>1</v>
      </c>
      <c r="P200" t="str">
        <f t="shared" si="3"/>
        <v>Heart Disease</v>
      </c>
    </row>
    <row r="201" spans="1:16" x14ac:dyDescent="0.35">
      <c r="A201">
        <v>64</v>
      </c>
      <c r="B201" t="s">
        <v>25</v>
      </c>
      <c r="C201" t="s">
        <v>28</v>
      </c>
      <c r="D201">
        <v>140</v>
      </c>
      <c r="E201" t="s">
        <v>97</v>
      </c>
      <c r="F201" t="s">
        <v>98</v>
      </c>
      <c r="G201" t="s">
        <v>26</v>
      </c>
      <c r="H201">
        <v>1</v>
      </c>
      <c r="I201">
        <v>133</v>
      </c>
      <c r="J201">
        <v>0</v>
      </c>
      <c r="K201" t="s">
        <v>94</v>
      </c>
      <c r="L201">
        <v>2</v>
      </c>
      <c r="M201" t="s">
        <v>100</v>
      </c>
      <c r="N201" t="s">
        <v>96</v>
      </c>
      <c r="O201">
        <v>1</v>
      </c>
      <c r="P201" t="str">
        <f t="shared" si="3"/>
        <v>Heart Disease</v>
      </c>
    </row>
    <row r="202" spans="1:16" x14ac:dyDescent="0.35">
      <c r="A202">
        <v>71</v>
      </c>
      <c r="B202" t="s">
        <v>25</v>
      </c>
      <c r="C202" t="s">
        <v>27</v>
      </c>
      <c r="D202">
        <v>160</v>
      </c>
      <c r="E202" t="s">
        <v>97</v>
      </c>
      <c r="F202" t="s">
        <v>98</v>
      </c>
      <c r="G202" t="s">
        <v>26</v>
      </c>
      <c r="H202">
        <v>1</v>
      </c>
      <c r="I202">
        <v>162</v>
      </c>
      <c r="J202">
        <v>0</v>
      </c>
      <c r="K202" t="s">
        <v>94</v>
      </c>
      <c r="L202">
        <v>2</v>
      </c>
      <c r="M202" t="s">
        <v>95</v>
      </c>
      <c r="N202" t="s">
        <v>105</v>
      </c>
      <c r="O202">
        <v>1</v>
      </c>
      <c r="P202" t="str">
        <f t="shared" si="3"/>
        <v>Heart Disease</v>
      </c>
    </row>
    <row r="203" spans="1:16" x14ac:dyDescent="0.35">
      <c r="A203">
        <v>58</v>
      </c>
      <c r="B203" t="s">
        <v>25</v>
      </c>
      <c r="C203" t="s">
        <v>28</v>
      </c>
      <c r="D203">
        <v>120</v>
      </c>
      <c r="E203" t="s">
        <v>92</v>
      </c>
      <c r="F203" t="s">
        <v>98</v>
      </c>
      <c r="G203" t="s">
        <v>26</v>
      </c>
      <c r="H203">
        <v>1</v>
      </c>
      <c r="I203">
        <v>172</v>
      </c>
      <c r="J203">
        <v>0</v>
      </c>
      <c r="K203" t="s">
        <v>26</v>
      </c>
      <c r="L203">
        <v>2</v>
      </c>
      <c r="M203" t="s">
        <v>100</v>
      </c>
      <c r="N203" t="s">
        <v>105</v>
      </c>
      <c r="O203">
        <v>1</v>
      </c>
      <c r="P203" t="str">
        <f t="shared" si="3"/>
        <v>Heart Disease</v>
      </c>
    </row>
    <row r="204" spans="1:16" x14ac:dyDescent="0.35">
      <c r="A204">
        <v>58</v>
      </c>
      <c r="B204" t="s">
        <v>24</v>
      </c>
      <c r="C204" t="s">
        <v>26</v>
      </c>
      <c r="D204">
        <v>128</v>
      </c>
      <c r="E204" t="s">
        <v>92</v>
      </c>
      <c r="F204" t="s">
        <v>98</v>
      </c>
      <c r="G204" t="s">
        <v>26</v>
      </c>
      <c r="H204">
        <v>0</v>
      </c>
      <c r="I204">
        <v>130</v>
      </c>
      <c r="J204">
        <v>1</v>
      </c>
      <c r="K204" t="s">
        <v>99</v>
      </c>
      <c r="L204">
        <v>1</v>
      </c>
      <c r="M204" t="s">
        <v>95</v>
      </c>
      <c r="N204" t="s">
        <v>96</v>
      </c>
      <c r="O204">
        <v>0</v>
      </c>
      <c r="P204" t="str">
        <f t="shared" si="3"/>
        <v>No Heart Diseaes</v>
      </c>
    </row>
    <row r="205" spans="1:16" x14ac:dyDescent="0.35">
      <c r="A205">
        <v>61</v>
      </c>
      <c r="B205" t="s">
        <v>24</v>
      </c>
      <c r="C205" t="s">
        <v>28</v>
      </c>
      <c r="D205">
        <v>150</v>
      </c>
      <c r="E205" t="s">
        <v>97</v>
      </c>
      <c r="F205" t="s">
        <v>98</v>
      </c>
      <c r="G205" t="s">
        <v>98</v>
      </c>
      <c r="H205">
        <v>1</v>
      </c>
      <c r="I205">
        <v>137</v>
      </c>
      <c r="J205">
        <v>1</v>
      </c>
      <c r="K205" t="s">
        <v>94</v>
      </c>
      <c r="L205">
        <v>1</v>
      </c>
      <c r="M205" t="s">
        <v>100</v>
      </c>
      <c r="N205" t="s">
        <v>105</v>
      </c>
      <c r="O205">
        <v>1</v>
      </c>
      <c r="P205" t="str">
        <f t="shared" si="3"/>
        <v>Heart Disease</v>
      </c>
    </row>
    <row r="206" spans="1:16" x14ac:dyDescent="0.35">
      <c r="A206">
        <v>58</v>
      </c>
      <c r="B206" t="s">
        <v>24</v>
      </c>
      <c r="C206" t="s">
        <v>26</v>
      </c>
      <c r="D206">
        <v>150</v>
      </c>
      <c r="E206" t="s">
        <v>97</v>
      </c>
      <c r="F206" t="s">
        <v>98</v>
      </c>
      <c r="G206" t="s">
        <v>26</v>
      </c>
      <c r="H206">
        <v>0</v>
      </c>
      <c r="I206">
        <v>111</v>
      </c>
      <c r="J206">
        <v>1</v>
      </c>
      <c r="K206" t="s">
        <v>94</v>
      </c>
      <c r="L206">
        <v>2</v>
      </c>
      <c r="M206" t="s">
        <v>100</v>
      </c>
      <c r="N206" t="s">
        <v>96</v>
      </c>
      <c r="O206">
        <v>0</v>
      </c>
      <c r="P206" t="str">
        <f t="shared" si="3"/>
        <v>No Heart Diseaes</v>
      </c>
    </row>
    <row r="207" spans="1:16" x14ac:dyDescent="0.35">
      <c r="A207">
        <v>52</v>
      </c>
      <c r="B207" t="s">
        <v>24</v>
      </c>
      <c r="C207" t="s">
        <v>27</v>
      </c>
      <c r="D207">
        <v>120</v>
      </c>
      <c r="E207" t="s">
        <v>92</v>
      </c>
      <c r="F207" t="s">
        <v>98</v>
      </c>
      <c r="G207" t="s">
        <v>26</v>
      </c>
      <c r="H207">
        <v>1</v>
      </c>
      <c r="I207">
        <v>172</v>
      </c>
      <c r="J207">
        <v>0</v>
      </c>
      <c r="K207" t="s">
        <v>94</v>
      </c>
      <c r="L207">
        <v>2</v>
      </c>
      <c r="M207" t="s">
        <v>100</v>
      </c>
      <c r="N207" t="s">
        <v>105</v>
      </c>
      <c r="O207">
        <v>1</v>
      </c>
      <c r="P207" t="str">
        <f t="shared" si="3"/>
        <v>Heart Disease</v>
      </c>
    </row>
    <row r="208" spans="1:16" x14ac:dyDescent="0.35">
      <c r="A208">
        <v>46</v>
      </c>
      <c r="B208" t="s">
        <v>25</v>
      </c>
      <c r="C208" t="s">
        <v>27</v>
      </c>
      <c r="D208">
        <v>105</v>
      </c>
      <c r="E208" t="s">
        <v>26</v>
      </c>
      <c r="F208" t="s">
        <v>93</v>
      </c>
      <c r="G208" t="s">
        <v>26</v>
      </c>
      <c r="H208">
        <v>1</v>
      </c>
      <c r="I208">
        <v>172</v>
      </c>
      <c r="J208">
        <v>0</v>
      </c>
      <c r="K208" t="s">
        <v>26</v>
      </c>
      <c r="L208">
        <v>2</v>
      </c>
      <c r="M208" t="s">
        <v>100</v>
      </c>
      <c r="N208" t="s">
        <v>105</v>
      </c>
      <c r="O208">
        <v>1</v>
      </c>
      <c r="P208" t="str">
        <f t="shared" si="3"/>
        <v>Heart Disease</v>
      </c>
    </row>
    <row r="209" spans="1:16" x14ac:dyDescent="0.35">
      <c r="A209">
        <v>51</v>
      </c>
      <c r="B209" t="s">
        <v>24</v>
      </c>
      <c r="C209" t="s">
        <v>28</v>
      </c>
      <c r="D209">
        <v>94</v>
      </c>
      <c r="E209" t="s">
        <v>26</v>
      </c>
      <c r="F209" t="s">
        <v>93</v>
      </c>
      <c r="G209" t="s">
        <v>26</v>
      </c>
      <c r="H209">
        <v>1</v>
      </c>
      <c r="I209">
        <v>154</v>
      </c>
      <c r="J209">
        <v>1</v>
      </c>
      <c r="K209" t="s">
        <v>26</v>
      </c>
      <c r="L209">
        <v>2</v>
      </c>
      <c r="M209" t="s">
        <v>102</v>
      </c>
      <c r="N209" t="s">
        <v>96</v>
      </c>
      <c r="O209">
        <v>1</v>
      </c>
      <c r="P209" t="str">
        <f t="shared" si="3"/>
        <v>Heart Disease</v>
      </c>
    </row>
    <row r="210" spans="1:16" x14ac:dyDescent="0.35">
      <c r="A210">
        <v>52</v>
      </c>
      <c r="B210" t="s">
        <v>25</v>
      </c>
      <c r="C210" t="s">
        <v>28</v>
      </c>
      <c r="D210">
        <v>136</v>
      </c>
      <c r="E210" t="s">
        <v>103</v>
      </c>
      <c r="F210" t="s">
        <v>101</v>
      </c>
      <c r="G210" t="s">
        <v>26</v>
      </c>
      <c r="H210">
        <v>0</v>
      </c>
      <c r="I210">
        <v>169</v>
      </c>
      <c r="J210">
        <v>0</v>
      </c>
      <c r="K210" t="s">
        <v>94</v>
      </c>
      <c r="L210">
        <v>1</v>
      </c>
      <c r="M210" t="s">
        <v>100</v>
      </c>
      <c r="N210" t="s">
        <v>105</v>
      </c>
      <c r="O210">
        <v>1</v>
      </c>
      <c r="P210" t="str">
        <f t="shared" si="3"/>
        <v>Heart Disease</v>
      </c>
    </row>
    <row r="211" spans="1:16" x14ac:dyDescent="0.35">
      <c r="A211">
        <v>62</v>
      </c>
      <c r="B211" t="s">
        <v>24</v>
      </c>
      <c r="C211" t="s">
        <v>26</v>
      </c>
      <c r="D211">
        <v>120</v>
      </c>
      <c r="E211" t="s">
        <v>92</v>
      </c>
      <c r="F211" t="s">
        <v>98</v>
      </c>
      <c r="G211" t="s">
        <v>26</v>
      </c>
      <c r="H211">
        <v>1</v>
      </c>
      <c r="I211">
        <v>99</v>
      </c>
      <c r="J211">
        <v>1</v>
      </c>
      <c r="K211" t="s">
        <v>94</v>
      </c>
      <c r="L211">
        <v>1</v>
      </c>
      <c r="M211" t="s">
        <v>95</v>
      </c>
      <c r="N211" t="s">
        <v>96</v>
      </c>
      <c r="O211">
        <v>0</v>
      </c>
      <c r="P211" t="str">
        <f t="shared" si="3"/>
        <v>No Heart Diseaes</v>
      </c>
    </row>
    <row r="212" spans="1:16" x14ac:dyDescent="0.35">
      <c r="A212">
        <v>56</v>
      </c>
      <c r="B212" t="s">
        <v>25</v>
      </c>
      <c r="C212" t="s">
        <v>27</v>
      </c>
      <c r="D212">
        <v>140</v>
      </c>
      <c r="E212" t="s">
        <v>97</v>
      </c>
      <c r="F212" t="s">
        <v>98</v>
      </c>
      <c r="G212" t="s">
        <v>26</v>
      </c>
      <c r="H212">
        <v>0</v>
      </c>
      <c r="I212">
        <v>153</v>
      </c>
      <c r="J212">
        <v>0</v>
      </c>
      <c r="K212" t="s">
        <v>94</v>
      </c>
      <c r="L212">
        <v>1</v>
      </c>
      <c r="M212" t="s">
        <v>100</v>
      </c>
      <c r="N212" t="s">
        <v>105</v>
      </c>
      <c r="O212">
        <v>1</v>
      </c>
      <c r="P212" t="str">
        <f t="shared" si="3"/>
        <v>Heart Disease</v>
      </c>
    </row>
    <row r="213" spans="1:16" x14ac:dyDescent="0.35">
      <c r="A213">
        <v>74</v>
      </c>
      <c r="B213" t="s">
        <v>25</v>
      </c>
      <c r="C213" t="s">
        <v>27</v>
      </c>
      <c r="D213">
        <v>120</v>
      </c>
      <c r="E213" t="s">
        <v>92</v>
      </c>
      <c r="F213" t="s">
        <v>98</v>
      </c>
      <c r="G213" t="s">
        <v>26</v>
      </c>
      <c r="H213">
        <v>0</v>
      </c>
      <c r="I213">
        <v>121</v>
      </c>
      <c r="J213">
        <v>1</v>
      </c>
      <c r="K213" t="s">
        <v>94</v>
      </c>
      <c r="L213">
        <v>2</v>
      </c>
      <c r="M213" t="s">
        <v>102</v>
      </c>
      <c r="N213" t="s">
        <v>105</v>
      </c>
      <c r="O213">
        <v>1</v>
      </c>
      <c r="P213" t="str">
        <f t="shared" si="3"/>
        <v>Heart Disease</v>
      </c>
    </row>
    <row r="214" spans="1:16" x14ac:dyDescent="0.35">
      <c r="A214">
        <v>53</v>
      </c>
      <c r="B214" t="s">
        <v>25</v>
      </c>
      <c r="C214" t="s">
        <v>28</v>
      </c>
      <c r="D214">
        <v>128</v>
      </c>
      <c r="E214" t="s">
        <v>92</v>
      </c>
      <c r="F214" t="s">
        <v>93</v>
      </c>
      <c r="G214" t="s">
        <v>26</v>
      </c>
      <c r="H214">
        <v>0</v>
      </c>
      <c r="I214">
        <v>115</v>
      </c>
      <c r="J214">
        <v>0</v>
      </c>
      <c r="K214" t="s">
        <v>26</v>
      </c>
      <c r="L214">
        <v>2</v>
      </c>
      <c r="M214" t="s">
        <v>100</v>
      </c>
      <c r="N214" t="s">
        <v>106</v>
      </c>
      <c r="O214">
        <v>1</v>
      </c>
      <c r="P214" t="str">
        <f t="shared" si="3"/>
        <v>Heart Disease</v>
      </c>
    </row>
    <row r="215" spans="1:16" x14ac:dyDescent="0.35">
      <c r="A215">
        <v>53</v>
      </c>
      <c r="B215" t="s">
        <v>25</v>
      </c>
      <c r="C215" t="s">
        <v>26</v>
      </c>
      <c r="D215">
        <v>130</v>
      </c>
      <c r="E215" t="s">
        <v>103</v>
      </c>
      <c r="F215" t="s">
        <v>98</v>
      </c>
      <c r="G215" t="s">
        <v>26</v>
      </c>
      <c r="H215">
        <v>0</v>
      </c>
      <c r="I215">
        <v>143</v>
      </c>
      <c r="J215">
        <v>0</v>
      </c>
      <c r="K215" t="s">
        <v>94</v>
      </c>
      <c r="L215">
        <v>1</v>
      </c>
      <c r="M215" t="s">
        <v>100</v>
      </c>
      <c r="N215" t="s">
        <v>105</v>
      </c>
      <c r="O215">
        <v>1</v>
      </c>
      <c r="P215" t="str">
        <f t="shared" si="3"/>
        <v>Heart Disease</v>
      </c>
    </row>
    <row r="216" spans="1:16" x14ac:dyDescent="0.35">
      <c r="A216">
        <v>48</v>
      </c>
      <c r="B216" t="s">
        <v>25</v>
      </c>
      <c r="C216" t="s">
        <v>28</v>
      </c>
      <c r="D216">
        <v>130</v>
      </c>
      <c r="E216" t="s">
        <v>103</v>
      </c>
      <c r="F216" t="s">
        <v>98</v>
      </c>
      <c r="G216" t="s">
        <v>26</v>
      </c>
      <c r="H216">
        <v>1</v>
      </c>
      <c r="I216">
        <v>139</v>
      </c>
      <c r="J216">
        <v>0</v>
      </c>
      <c r="K216" t="s">
        <v>94</v>
      </c>
      <c r="L216">
        <v>2</v>
      </c>
      <c r="M216" t="s">
        <v>100</v>
      </c>
      <c r="N216" t="s">
        <v>105</v>
      </c>
      <c r="O216">
        <v>1</v>
      </c>
      <c r="P216" t="str">
        <f t="shared" si="3"/>
        <v>Heart Disease</v>
      </c>
    </row>
    <row r="217" spans="1:16" x14ac:dyDescent="0.35">
      <c r="A217">
        <v>45</v>
      </c>
      <c r="B217" t="s">
        <v>24</v>
      </c>
      <c r="C217" t="s">
        <v>26</v>
      </c>
      <c r="D217">
        <v>142</v>
      </c>
      <c r="E217" t="s">
        <v>97</v>
      </c>
      <c r="F217" t="s">
        <v>98</v>
      </c>
      <c r="G217" t="s">
        <v>26</v>
      </c>
      <c r="H217">
        <v>0</v>
      </c>
      <c r="I217">
        <v>147</v>
      </c>
      <c r="J217">
        <v>1</v>
      </c>
      <c r="K217" t="s">
        <v>26</v>
      </c>
      <c r="L217">
        <v>1</v>
      </c>
      <c r="M217" t="s">
        <v>104</v>
      </c>
      <c r="N217" t="s">
        <v>96</v>
      </c>
      <c r="O217">
        <v>0</v>
      </c>
      <c r="P217" t="str">
        <f t="shared" si="3"/>
        <v>No Heart Diseaes</v>
      </c>
    </row>
    <row r="218" spans="1:16" x14ac:dyDescent="0.35">
      <c r="A218">
        <v>66</v>
      </c>
      <c r="B218" t="s">
        <v>24</v>
      </c>
      <c r="C218" t="s">
        <v>27</v>
      </c>
      <c r="D218">
        <v>160</v>
      </c>
      <c r="E218" t="s">
        <v>97</v>
      </c>
      <c r="F218" t="s">
        <v>98</v>
      </c>
      <c r="G218" t="s">
        <v>26</v>
      </c>
      <c r="H218">
        <v>1</v>
      </c>
      <c r="I218">
        <v>120</v>
      </c>
      <c r="J218">
        <v>1</v>
      </c>
      <c r="K218" t="s">
        <v>26</v>
      </c>
      <c r="L218">
        <v>1</v>
      </c>
      <c r="M218" t="s">
        <v>104</v>
      </c>
      <c r="N218" t="s">
        <v>26</v>
      </c>
      <c r="O218">
        <v>0</v>
      </c>
      <c r="P218" t="str">
        <f t="shared" si="3"/>
        <v>No Heart Diseaes</v>
      </c>
    </row>
    <row r="219" spans="1:16" x14ac:dyDescent="0.35">
      <c r="A219">
        <v>57</v>
      </c>
      <c r="B219" t="s">
        <v>24</v>
      </c>
      <c r="C219" t="s">
        <v>26</v>
      </c>
      <c r="D219">
        <v>150</v>
      </c>
      <c r="E219" t="s">
        <v>97</v>
      </c>
      <c r="F219" t="s">
        <v>98</v>
      </c>
      <c r="G219" t="s">
        <v>26</v>
      </c>
      <c r="H219">
        <v>0</v>
      </c>
      <c r="I219">
        <v>112</v>
      </c>
      <c r="J219">
        <v>1</v>
      </c>
      <c r="K219" t="s">
        <v>94</v>
      </c>
      <c r="L219">
        <v>1</v>
      </c>
      <c r="M219" t="s">
        <v>102</v>
      </c>
      <c r="N219" t="s">
        <v>26</v>
      </c>
      <c r="O219">
        <v>0</v>
      </c>
      <c r="P219" t="str">
        <f t="shared" si="3"/>
        <v>No Heart Diseaes</v>
      </c>
    </row>
    <row r="220" spans="1:16" x14ac:dyDescent="0.35">
      <c r="A220">
        <v>70</v>
      </c>
      <c r="B220" t="s">
        <v>24</v>
      </c>
      <c r="C220" t="s">
        <v>26</v>
      </c>
      <c r="D220">
        <v>130</v>
      </c>
      <c r="E220" t="s">
        <v>103</v>
      </c>
      <c r="F220" t="s">
        <v>98</v>
      </c>
      <c r="G220" t="s">
        <v>26</v>
      </c>
      <c r="H220">
        <v>0</v>
      </c>
      <c r="I220">
        <v>109</v>
      </c>
      <c r="J220">
        <v>0</v>
      </c>
      <c r="K220" t="s">
        <v>99</v>
      </c>
      <c r="L220">
        <v>1</v>
      </c>
      <c r="M220" t="s">
        <v>104</v>
      </c>
      <c r="N220" t="s">
        <v>105</v>
      </c>
      <c r="O220">
        <v>0</v>
      </c>
      <c r="P220" t="str">
        <f t="shared" si="3"/>
        <v>No Heart Diseaes</v>
      </c>
    </row>
    <row r="221" spans="1:16" x14ac:dyDescent="0.35">
      <c r="A221">
        <v>63</v>
      </c>
      <c r="B221" t="s">
        <v>25</v>
      </c>
      <c r="C221" t="s">
        <v>26</v>
      </c>
      <c r="D221">
        <v>108</v>
      </c>
      <c r="E221" t="s">
        <v>26</v>
      </c>
      <c r="F221" t="s">
        <v>98</v>
      </c>
      <c r="G221" t="s">
        <v>26</v>
      </c>
      <c r="H221">
        <v>1</v>
      </c>
      <c r="I221">
        <v>169</v>
      </c>
      <c r="J221">
        <v>1</v>
      </c>
      <c r="K221" t="s">
        <v>94</v>
      </c>
      <c r="L221">
        <v>1</v>
      </c>
      <c r="M221" t="s">
        <v>95</v>
      </c>
      <c r="N221" t="s">
        <v>105</v>
      </c>
      <c r="O221">
        <v>0</v>
      </c>
      <c r="P221" t="str">
        <f t="shared" si="3"/>
        <v>No Heart Diseaes</v>
      </c>
    </row>
    <row r="222" spans="1:16" x14ac:dyDescent="0.35">
      <c r="A222">
        <v>37</v>
      </c>
      <c r="B222" t="s">
        <v>24</v>
      </c>
      <c r="C222" t="s">
        <v>28</v>
      </c>
      <c r="D222">
        <v>130</v>
      </c>
      <c r="E222" t="s">
        <v>103</v>
      </c>
      <c r="F222" t="s">
        <v>98</v>
      </c>
      <c r="G222" t="s">
        <v>26</v>
      </c>
      <c r="H222">
        <v>1</v>
      </c>
      <c r="I222">
        <v>187</v>
      </c>
      <c r="J222">
        <v>0</v>
      </c>
      <c r="K222" t="s">
        <v>99</v>
      </c>
      <c r="L222">
        <v>0</v>
      </c>
      <c r="M222" t="s">
        <v>100</v>
      </c>
      <c r="N222" t="s">
        <v>105</v>
      </c>
      <c r="O222">
        <v>1</v>
      </c>
      <c r="P222" t="str">
        <f t="shared" si="3"/>
        <v>Heart Disease</v>
      </c>
    </row>
    <row r="223" spans="1:16" x14ac:dyDescent="0.35">
      <c r="A223">
        <v>54</v>
      </c>
      <c r="B223" t="s">
        <v>25</v>
      </c>
      <c r="C223" t="s">
        <v>28</v>
      </c>
      <c r="D223">
        <v>110</v>
      </c>
      <c r="E223" t="s">
        <v>26</v>
      </c>
      <c r="F223" t="s">
        <v>93</v>
      </c>
      <c r="G223" t="s">
        <v>26</v>
      </c>
      <c r="H223">
        <v>1</v>
      </c>
      <c r="I223">
        <v>158</v>
      </c>
      <c r="J223">
        <v>0</v>
      </c>
      <c r="K223" t="s">
        <v>94</v>
      </c>
      <c r="L223">
        <v>1</v>
      </c>
      <c r="M223" t="s">
        <v>100</v>
      </c>
      <c r="N223" t="s">
        <v>105</v>
      </c>
      <c r="O223">
        <v>1</v>
      </c>
      <c r="P223" t="str">
        <f t="shared" si="3"/>
        <v>Heart Disease</v>
      </c>
    </row>
    <row r="224" spans="1:16" x14ac:dyDescent="0.35">
      <c r="A224">
        <v>60</v>
      </c>
      <c r="B224" t="s">
        <v>24</v>
      </c>
      <c r="C224" t="s">
        <v>26</v>
      </c>
      <c r="D224">
        <v>130</v>
      </c>
      <c r="E224" t="s">
        <v>103</v>
      </c>
      <c r="F224" t="s">
        <v>93</v>
      </c>
      <c r="G224" t="s">
        <v>26</v>
      </c>
      <c r="H224">
        <v>0</v>
      </c>
      <c r="I224">
        <v>132</v>
      </c>
      <c r="J224">
        <v>1</v>
      </c>
      <c r="K224" t="s">
        <v>99</v>
      </c>
      <c r="L224">
        <v>1</v>
      </c>
      <c r="M224" t="s">
        <v>95</v>
      </c>
      <c r="N224" t="s">
        <v>96</v>
      </c>
      <c r="O224">
        <v>0</v>
      </c>
      <c r="P224" t="str">
        <f t="shared" si="3"/>
        <v>No Heart Diseaes</v>
      </c>
    </row>
    <row r="225" spans="1:16" x14ac:dyDescent="0.35">
      <c r="A225">
        <v>54</v>
      </c>
      <c r="B225" t="s">
        <v>24</v>
      </c>
      <c r="C225" t="s">
        <v>28</v>
      </c>
      <c r="D225">
        <v>125</v>
      </c>
      <c r="E225" t="s">
        <v>92</v>
      </c>
      <c r="F225" t="s">
        <v>98</v>
      </c>
      <c r="G225" t="s">
        <v>26</v>
      </c>
      <c r="H225">
        <v>0</v>
      </c>
      <c r="I225">
        <v>152</v>
      </c>
      <c r="J225">
        <v>0</v>
      </c>
      <c r="K225" t="s">
        <v>94</v>
      </c>
      <c r="L225">
        <v>0</v>
      </c>
      <c r="M225" t="s">
        <v>102</v>
      </c>
      <c r="N225" t="s">
        <v>105</v>
      </c>
      <c r="O225">
        <v>1</v>
      </c>
      <c r="P225" t="str">
        <f t="shared" si="3"/>
        <v>Heart Disease</v>
      </c>
    </row>
    <row r="226" spans="1:16" x14ac:dyDescent="0.35">
      <c r="A226">
        <v>60</v>
      </c>
      <c r="B226" t="s">
        <v>24</v>
      </c>
      <c r="C226" t="s">
        <v>26</v>
      </c>
      <c r="D226">
        <v>130</v>
      </c>
      <c r="E226" t="s">
        <v>103</v>
      </c>
      <c r="F226" t="s">
        <v>98</v>
      </c>
      <c r="G226" t="s">
        <v>26</v>
      </c>
      <c r="H226">
        <v>1</v>
      </c>
      <c r="I226">
        <v>144</v>
      </c>
      <c r="J226">
        <v>1</v>
      </c>
      <c r="K226" t="s">
        <v>94</v>
      </c>
      <c r="L226">
        <v>2</v>
      </c>
      <c r="M226" t="s">
        <v>102</v>
      </c>
      <c r="N226" t="s">
        <v>96</v>
      </c>
      <c r="O226">
        <v>0</v>
      </c>
      <c r="P226" t="str">
        <f t="shared" si="3"/>
        <v>No Heart Diseaes</v>
      </c>
    </row>
    <row r="227" spans="1:16" x14ac:dyDescent="0.35">
      <c r="A227">
        <v>65</v>
      </c>
      <c r="B227" t="s">
        <v>25</v>
      </c>
      <c r="C227" t="s">
        <v>28</v>
      </c>
      <c r="D227">
        <v>155</v>
      </c>
      <c r="E227" t="s">
        <v>97</v>
      </c>
      <c r="F227" t="s">
        <v>98</v>
      </c>
      <c r="G227" t="s">
        <v>26</v>
      </c>
      <c r="H227">
        <v>1</v>
      </c>
      <c r="I227">
        <v>148</v>
      </c>
      <c r="J227">
        <v>0</v>
      </c>
      <c r="K227" t="s">
        <v>94</v>
      </c>
      <c r="L227">
        <v>2</v>
      </c>
      <c r="M227" t="s">
        <v>100</v>
      </c>
      <c r="N227" t="s">
        <v>105</v>
      </c>
      <c r="O227">
        <v>1</v>
      </c>
      <c r="P227" t="str">
        <f t="shared" si="3"/>
        <v>Heart Disease</v>
      </c>
    </row>
    <row r="228" spans="1:16" x14ac:dyDescent="0.35">
      <c r="A228">
        <v>52</v>
      </c>
      <c r="B228" t="s">
        <v>24</v>
      </c>
      <c r="C228" t="s">
        <v>28</v>
      </c>
      <c r="D228">
        <v>172</v>
      </c>
      <c r="E228" t="s">
        <v>97</v>
      </c>
      <c r="F228" t="s">
        <v>101</v>
      </c>
      <c r="G228" t="s">
        <v>98</v>
      </c>
      <c r="H228">
        <v>1</v>
      </c>
      <c r="I228">
        <v>162</v>
      </c>
      <c r="J228">
        <v>0</v>
      </c>
      <c r="K228" t="s">
        <v>94</v>
      </c>
      <c r="L228">
        <v>2</v>
      </c>
      <c r="M228" t="s">
        <v>100</v>
      </c>
      <c r="N228" t="s">
        <v>96</v>
      </c>
      <c r="O228">
        <v>1</v>
      </c>
      <c r="P228" t="str">
        <f t="shared" si="3"/>
        <v>Heart Disease</v>
      </c>
    </row>
    <row r="229" spans="1:16" x14ac:dyDescent="0.35">
      <c r="A229">
        <v>43</v>
      </c>
      <c r="B229" t="s">
        <v>24</v>
      </c>
      <c r="C229" t="s">
        <v>26</v>
      </c>
      <c r="D229">
        <v>132</v>
      </c>
      <c r="E229" t="s">
        <v>103</v>
      </c>
      <c r="F229" t="s">
        <v>98</v>
      </c>
      <c r="G229" t="s">
        <v>98</v>
      </c>
      <c r="H229">
        <v>0</v>
      </c>
      <c r="I229">
        <v>143</v>
      </c>
      <c r="J229">
        <v>1</v>
      </c>
      <c r="K229" t="s">
        <v>94</v>
      </c>
      <c r="L229">
        <v>1</v>
      </c>
      <c r="M229" t="s">
        <v>107</v>
      </c>
      <c r="N229" t="s">
        <v>96</v>
      </c>
      <c r="O229">
        <v>0</v>
      </c>
      <c r="P229" t="str">
        <f t="shared" si="3"/>
        <v>No Heart Diseaes</v>
      </c>
    </row>
    <row r="230" spans="1:16" x14ac:dyDescent="0.35">
      <c r="A230">
        <v>62</v>
      </c>
      <c r="B230" t="s">
        <v>25</v>
      </c>
      <c r="C230" t="s">
        <v>28</v>
      </c>
      <c r="D230">
        <v>130</v>
      </c>
      <c r="E230" t="s">
        <v>103</v>
      </c>
      <c r="F230" t="s">
        <v>98</v>
      </c>
      <c r="G230" t="s">
        <v>26</v>
      </c>
      <c r="H230">
        <v>1</v>
      </c>
      <c r="I230">
        <v>97</v>
      </c>
      <c r="J230">
        <v>0</v>
      </c>
      <c r="K230" t="s">
        <v>94</v>
      </c>
      <c r="L230">
        <v>1</v>
      </c>
      <c r="M230" t="s">
        <v>102</v>
      </c>
      <c r="N230" t="s">
        <v>96</v>
      </c>
      <c r="O230">
        <v>0</v>
      </c>
      <c r="P230" t="str">
        <f t="shared" si="3"/>
        <v>No Heart Diseaes</v>
      </c>
    </row>
    <row r="231" spans="1:16" x14ac:dyDescent="0.35">
      <c r="A231">
        <v>57</v>
      </c>
      <c r="B231" t="s">
        <v>24</v>
      </c>
      <c r="C231" t="s">
        <v>26</v>
      </c>
      <c r="D231">
        <v>110</v>
      </c>
      <c r="E231" t="s">
        <v>26</v>
      </c>
      <c r="F231" t="s">
        <v>93</v>
      </c>
      <c r="G231" t="s">
        <v>26</v>
      </c>
      <c r="H231">
        <v>1</v>
      </c>
      <c r="I231">
        <v>126</v>
      </c>
      <c r="J231">
        <v>1</v>
      </c>
      <c r="K231" t="s">
        <v>94</v>
      </c>
      <c r="L231">
        <v>1</v>
      </c>
      <c r="M231" t="s">
        <v>100</v>
      </c>
      <c r="N231" t="s">
        <v>26</v>
      </c>
      <c r="O231">
        <v>1</v>
      </c>
      <c r="P231" t="str">
        <f t="shared" si="3"/>
        <v>Heart Disease</v>
      </c>
    </row>
    <row r="232" spans="1:16" x14ac:dyDescent="0.35">
      <c r="A232">
        <v>46</v>
      </c>
      <c r="B232" t="s">
        <v>25</v>
      </c>
      <c r="C232" t="s">
        <v>26</v>
      </c>
      <c r="D232">
        <v>138</v>
      </c>
      <c r="E232" t="s">
        <v>103</v>
      </c>
      <c r="F232" t="s">
        <v>98</v>
      </c>
      <c r="G232" t="s">
        <v>26</v>
      </c>
      <c r="H232">
        <v>0</v>
      </c>
      <c r="I232">
        <v>152</v>
      </c>
      <c r="J232">
        <v>1</v>
      </c>
      <c r="K232" t="s">
        <v>26</v>
      </c>
      <c r="L232">
        <v>1</v>
      </c>
      <c r="M232" t="s">
        <v>100</v>
      </c>
      <c r="N232" t="s">
        <v>105</v>
      </c>
      <c r="O232">
        <v>1</v>
      </c>
      <c r="P232" t="str">
        <f t="shared" si="3"/>
        <v>Heart Disease</v>
      </c>
    </row>
    <row r="233" spans="1:16" x14ac:dyDescent="0.35">
      <c r="A233">
        <v>59</v>
      </c>
      <c r="B233" t="s">
        <v>24</v>
      </c>
      <c r="C233" t="s">
        <v>26</v>
      </c>
      <c r="D233">
        <v>164</v>
      </c>
      <c r="E233" t="s">
        <v>97</v>
      </c>
      <c r="F233" t="s">
        <v>101</v>
      </c>
      <c r="G233" t="s">
        <v>98</v>
      </c>
      <c r="H233">
        <v>0</v>
      </c>
      <c r="I233">
        <v>90</v>
      </c>
      <c r="J233">
        <v>0</v>
      </c>
      <c r="K233" t="s">
        <v>94</v>
      </c>
      <c r="L233">
        <v>1</v>
      </c>
      <c r="M233" t="s">
        <v>95</v>
      </c>
      <c r="N233" t="s">
        <v>26</v>
      </c>
      <c r="O233">
        <v>0</v>
      </c>
      <c r="P233" t="str">
        <f t="shared" si="3"/>
        <v>No Heart Diseaes</v>
      </c>
    </row>
    <row r="234" spans="1:16" x14ac:dyDescent="0.35">
      <c r="A234">
        <v>59</v>
      </c>
      <c r="B234" t="s">
        <v>24</v>
      </c>
      <c r="C234" t="s">
        <v>29</v>
      </c>
      <c r="D234">
        <v>134</v>
      </c>
      <c r="E234" t="s">
        <v>103</v>
      </c>
      <c r="F234" t="s">
        <v>93</v>
      </c>
      <c r="G234" t="s">
        <v>26</v>
      </c>
      <c r="H234">
        <v>1</v>
      </c>
      <c r="I234">
        <v>162</v>
      </c>
      <c r="J234">
        <v>0</v>
      </c>
      <c r="K234" t="s">
        <v>94</v>
      </c>
      <c r="L234">
        <v>2</v>
      </c>
      <c r="M234" t="s">
        <v>95</v>
      </c>
      <c r="N234" t="s">
        <v>105</v>
      </c>
      <c r="O234">
        <v>0</v>
      </c>
      <c r="P234" t="str">
        <f t="shared" si="3"/>
        <v>No Heart Diseaes</v>
      </c>
    </row>
    <row r="235" spans="1:16" x14ac:dyDescent="0.35">
      <c r="A235">
        <v>62</v>
      </c>
      <c r="B235" t="s">
        <v>24</v>
      </c>
      <c r="C235" t="s">
        <v>28</v>
      </c>
      <c r="D235">
        <v>130</v>
      </c>
      <c r="E235" t="s">
        <v>103</v>
      </c>
      <c r="F235" t="s">
        <v>93</v>
      </c>
      <c r="G235" t="s">
        <v>26</v>
      </c>
      <c r="H235">
        <v>1</v>
      </c>
      <c r="I235">
        <v>146</v>
      </c>
      <c r="J235">
        <v>0</v>
      </c>
      <c r="K235" t="s">
        <v>94</v>
      </c>
      <c r="L235">
        <v>1</v>
      </c>
      <c r="M235" t="s">
        <v>104</v>
      </c>
      <c r="N235" t="s">
        <v>96</v>
      </c>
      <c r="O235">
        <v>1</v>
      </c>
      <c r="P235" t="str">
        <f t="shared" si="3"/>
        <v>Heart Disease</v>
      </c>
    </row>
    <row r="236" spans="1:16" x14ac:dyDescent="0.35">
      <c r="A236">
        <v>53</v>
      </c>
      <c r="B236" t="s">
        <v>24</v>
      </c>
      <c r="C236" t="s">
        <v>28</v>
      </c>
      <c r="D236">
        <v>130</v>
      </c>
      <c r="E236" t="s">
        <v>103</v>
      </c>
      <c r="F236" t="s">
        <v>98</v>
      </c>
      <c r="G236" t="s">
        <v>98</v>
      </c>
      <c r="H236">
        <v>0</v>
      </c>
      <c r="I236">
        <v>173</v>
      </c>
      <c r="J236">
        <v>0</v>
      </c>
      <c r="K236" t="s">
        <v>26</v>
      </c>
      <c r="L236">
        <v>2</v>
      </c>
      <c r="M236" t="s">
        <v>104</v>
      </c>
      <c r="N236" t="s">
        <v>105</v>
      </c>
      <c r="O236">
        <v>1</v>
      </c>
      <c r="P236" t="str">
        <f t="shared" si="3"/>
        <v>Heart Disease</v>
      </c>
    </row>
    <row r="237" spans="1:16" x14ac:dyDescent="0.35">
      <c r="A237">
        <v>58</v>
      </c>
      <c r="B237" t="s">
        <v>24</v>
      </c>
      <c r="C237" t="s">
        <v>28</v>
      </c>
      <c r="D237">
        <v>112</v>
      </c>
      <c r="E237" t="s">
        <v>26</v>
      </c>
      <c r="F237" t="s">
        <v>93</v>
      </c>
      <c r="G237" t="s">
        <v>26</v>
      </c>
      <c r="H237">
        <v>0</v>
      </c>
      <c r="I237">
        <v>165</v>
      </c>
      <c r="J237">
        <v>0</v>
      </c>
      <c r="K237" t="s">
        <v>99</v>
      </c>
      <c r="L237">
        <v>1</v>
      </c>
      <c r="M237" t="s">
        <v>102</v>
      </c>
      <c r="N237" t="s">
        <v>96</v>
      </c>
      <c r="O237">
        <v>0</v>
      </c>
      <c r="P237" t="str">
        <f t="shared" si="3"/>
        <v>No Heart Diseaes</v>
      </c>
    </row>
    <row r="238" spans="1:16" x14ac:dyDescent="0.35">
      <c r="A238">
        <v>48</v>
      </c>
      <c r="B238" t="s">
        <v>24</v>
      </c>
      <c r="C238" t="s">
        <v>27</v>
      </c>
      <c r="D238">
        <v>110</v>
      </c>
      <c r="E238" t="s">
        <v>26</v>
      </c>
      <c r="F238" t="s">
        <v>93</v>
      </c>
      <c r="G238" t="s">
        <v>26</v>
      </c>
      <c r="H238">
        <v>1</v>
      </c>
      <c r="I238">
        <v>168</v>
      </c>
      <c r="J238">
        <v>0</v>
      </c>
      <c r="K238" t="s">
        <v>94</v>
      </c>
      <c r="L238">
        <v>0</v>
      </c>
      <c r="M238" t="s">
        <v>100</v>
      </c>
      <c r="N238" t="s">
        <v>96</v>
      </c>
      <c r="O238">
        <v>0</v>
      </c>
      <c r="P238" t="str">
        <f t="shared" si="3"/>
        <v>No Heart Diseaes</v>
      </c>
    </row>
    <row r="239" spans="1:16" x14ac:dyDescent="0.35">
      <c r="A239">
        <v>58</v>
      </c>
      <c r="B239" t="s">
        <v>24</v>
      </c>
      <c r="C239" t="s">
        <v>28</v>
      </c>
      <c r="D239">
        <v>105</v>
      </c>
      <c r="E239" t="s">
        <v>26</v>
      </c>
      <c r="F239" t="s">
        <v>98</v>
      </c>
      <c r="G239" t="s">
        <v>26</v>
      </c>
      <c r="H239">
        <v>0</v>
      </c>
      <c r="I239">
        <v>154</v>
      </c>
      <c r="J239">
        <v>1</v>
      </c>
      <c r="K239" t="s">
        <v>94</v>
      </c>
      <c r="L239">
        <v>1</v>
      </c>
      <c r="M239" t="s">
        <v>100</v>
      </c>
      <c r="N239" t="s">
        <v>96</v>
      </c>
      <c r="O239">
        <v>1</v>
      </c>
      <c r="P239" t="str">
        <f t="shared" si="3"/>
        <v>Heart Disease</v>
      </c>
    </row>
    <row r="240" spans="1:16" x14ac:dyDescent="0.35">
      <c r="A240">
        <v>51</v>
      </c>
      <c r="B240" t="s">
        <v>24</v>
      </c>
      <c r="C240" t="s">
        <v>28</v>
      </c>
      <c r="D240">
        <v>110</v>
      </c>
      <c r="E240" t="s">
        <v>26</v>
      </c>
      <c r="F240" t="s">
        <v>101</v>
      </c>
      <c r="G240" t="s">
        <v>26</v>
      </c>
      <c r="H240">
        <v>1</v>
      </c>
      <c r="I240">
        <v>123</v>
      </c>
      <c r="J240">
        <v>0</v>
      </c>
      <c r="K240" t="s">
        <v>94</v>
      </c>
      <c r="L240">
        <v>2</v>
      </c>
      <c r="M240" t="s">
        <v>100</v>
      </c>
      <c r="N240" t="s">
        <v>105</v>
      </c>
      <c r="O240">
        <v>1</v>
      </c>
      <c r="P240" t="str">
        <f t="shared" si="3"/>
        <v>Heart Disease</v>
      </c>
    </row>
    <row r="241" spans="1:16" x14ac:dyDescent="0.35">
      <c r="A241">
        <v>58</v>
      </c>
      <c r="B241" t="s">
        <v>24</v>
      </c>
      <c r="C241" t="s">
        <v>27</v>
      </c>
      <c r="D241">
        <v>120</v>
      </c>
      <c r="E241" t="s">
        <v>92</v>
      </c>
      <c r="F241" t="s">
        <v>98</v>
      </c>
      <c r="G241" t="s">
        <v>26</v>
      </c>
      <c r="H241">
        <v>0</v>
      </c>
      <c r="I241">
        <v>160</v>
      </c>
      <c r="J241">
        <v>0</v>
      </c>
      <c r="K241" t="s">
        <v>94</v>
      </c>
      <c r="L241">
        <v>1</v>
      </c>
      <c r="M241" t="s">
        <v>100</v>
      </c>
      <c r="N241" t="s">
        <v>105</v>
      </c>
      <c r="O241">
        <v>0</v>
      </c>
      <c r="P241" t="str">
        <f t="shared" si="3"/>
        <v>No Heart Diseaes</v>
      </c>
    </row>
    <row r="242" spans="1:16" x14ac:dyDescent="0.35">
      <c r="A242">
        <v>46</v>
      </c>
      <c r="B242" t="s">
        <v>25</v>
      </c>
      <c r="C242" t="s">
        <v>28</v>
      </c>
      <c r="D242">
        <v>142</v>
      </c>
      <c r="E242" t="s">
        <v>97</v>
      </c>
      <c r="F242" t="s">
        <v>101</v>
      </c>
      <c r="G242" t="s">
        <v>26</v>
      </c>
      <c r="H242">
        <v>0</v>
      </c>
      <c r="I242">
        <v>160</v>
      </c>
      <c r="J242">
        <v>1</v>
      </c>
      <c r="K242" t="s">
        <v>94</v>
      </c>
      <c r="L242">
        <v>0</v>
      </c>
      <c r="M242" t="s">
        <v>100</v>
      </c>
      <c r="N242" t="s">
        <v>105</v>
      </c>
      <c r="O242">
        <v>1</v>
      </c>
      <c r="P242" t="str">
        <f t="shared" si="3"/>
        <v>Heart Disease</v>
      </c>
    </row>
    <row r="243" spans="1:16" x14ac:dyDescent="0.35">
      <c r="A243">
        <v>59</v>
      </c>
      <c r="B243" t="s">
        <v>24</v>
      </c>
      <c r="C243" t="s">
        <v>27</v>
      </c>
      <c r="D243">
        <v>140</v>
      </c>
      <c r="E243" t="s">
        <v>97</v>
      </c>
      <c r="F243" t="s">
        <v>93</v>
      </c>
      <c r="G243" t="s">
        <v>26</v>
      </c>
      <c r="H243">
        <v>1</v>
      </c>
      <c r="I243">
        <v>164</v>
      </c>
      <c r="J243">
        <v>1</v>
      </c>
      <c r="K243" t="s">
        <v>26</v>
      </c>
      <c r="L243">
        <v>2</v>
      </c>
      <c r="M243" t="s">
        <v>100</v>
      </c>
      <c r="N243" t="s">
        <v>105</v>
      </c>
      <c r="O243">
        <v>1</v>
      </c>
      <c r="P243" t="str">
        <f t="shared" si="3"/>
        <v>Heart Disease</v>
      </c>
    </row>
    <row r="244" spans="1:16" x14ac:dyDescent="0.35">
      <c r="A244">
        <v>64</v>
      </c>
      <c r="B244" t="s">
        <v>25</v>
      </c>
      <c r="C244" t="s">
        <v>26</v>
      </c>
      <c r="D244">
        <v>130</v>
      </c>
      <c r="E244" t="s">
        <v>103</v>
      </c>
      <c r="F244" t="s">
        <v>98</v>
      </c>
      <c r="G244" t="s">
        <v>26</v>
      </c>
      <c r="H244">
        <v>1</v>
      </c>
      <c r="I244">
        <v>122</v>
      </c>
      <c r="J244">
        <v>0</v>
      </c>
      <c r="K244" t="s">
        <v>94</v>
      </c>
      <c r="L244">
        <v>1</v>
      </c>
      <c r="M244" t="s">
        <v>95</v>
      </c>
      <c r="N244" t="s">
        <v>105</v>
      </c>
      <c r="O244">
        <v>1</v>
      </c>
      <c r="P244" t="str">
        <f t="shared" si="3"/>
        <v>Heart Disease</v>
      </c>
    </row>
    <row r="245" spans="1:16" x14ac:dyDescent="0.35">
      <c r="A245">
        <v>58</v>
      </c>
      <c r="B245" t="s">
        <v>24</v>
      </c>
      <c r="C245" t="s">
        <v>26</v>
      </c>
      <c r="D245">
        <v>146</v>
      </c>
      <c r="E245" t="s">
        <v>97</v>
      </c>
      <c r="F245" t="s">
        <v>93</v>
      </c>
      <c r="G245" t="s">
        <v>26</v>
      </c>
      <c r="H245">
        <v>1</v>
      </c>
      <c r="I245">
        <v>105</v>
      </c>
      <c r="J245">
        <v>0</v>
      </c>
      <c r="K245" t="s">
        <v>94</v>
      </c>
      <c r="L245">
        <v>1</v>
      </c>
      <c r="M245" t="s">
        <v>102</v>
      </c>
      <c r="N245" t="s">
        <v>96</v>
      </c>
      <c r="O245">
        <v>0</v>
      </c>
      <c r="P245" t="str">
        <f t="shared" si="3"/>
        <v>No Heart Diseaes</v>
      </c>
    </row>
    <row r="246" spans="1:16" x14ac:dyDescent="0.35">
      <c r="A246">
        <v>59</v>
      </c>
      <c r="B246" t="s">
        <v>24</v>
      </c>
      <c r="C246" t="s">
        <v>26</v>
      </c>
      <c r="D246">
        <v>110</v>
      </c>
      <c r="E246" t="s">
        <v>26</v>
      </c>
      <c r="F246" t="s">
        <v>93</v>
      </c>
      <c r="G246" t="s">
        <v>26</v>
      </c>
      <c r="H246">
        <v>0</v>
      </c>
      <c r="I246">
        <v>142</v>
      </c>
      <c r="J246">
        <v>1</v>
      </c>
      <c r="K246" t="s">
        <v>94</v>
      </c>
      <c r="L246">
        <v>1</v>
      </c>
      <c r="M246" t="s">
        <v>102</v>
      </c>
      <c r="N246" t="s">
        <v>96</v>
      </c>
      <c r="O246">
        <v>0</v>
      </c>
      <c r="P246" t="str">
        <f t="shared" si="3"/>
        <v>No Heart Diseaes</v>
      </c>
    </row>
    <row r="247" spans="1:16" x14ac:dyDescent="0.35">
      <c r="A247">
        <v>35</v>
      </c>
      <c r="B247" t="s">
        <v>24</v>
      </c>
      <c r="C247" t="s">
        <v>26</v>
      </c>
      <c r="D247">
        <v>126</v>
      </c>
      <c r="E247" t="s">
        <v>92</v>
      </c>
      <c r="F247" t="s">
        <v>98</v>
      </c>
      <c r="G247" t="s">
        <v>26</v>
      </c>
      <c r="H247">
        <v>0</v>
      </c>
      <c r="I247">
        <v>156</v>
      </c>
      <c r="J247">
        <v>1</v>
      </c>
      <c r="K247" t="s">
        <v>26</v>
      </c>
      <c r="L247">
        <v>2</v>
      </c>
      <c r="M247" t="s">
        <v>100</v>
      </c>
      <c r="N247" t="s">
        <v>96</v>
      </c>
      <c r="O247">
        <v>0</v>
      </c>
      <c r="P247" t="str">
        <f t="shared" si="3"/>
        <v>No Heart Diseaes</v>
      </c>
    </row>
    <row r="248" spans="1:16" x14ac:dyDescent="0.35">
      <c r="A248">
        <v>63</v>
      </c>
      <c r="B248" t="s">
        <v>24</v>
      </c>
      <c r="C248" t="s">
        <v>29</v>
      </c>
      <c r="D248">
        <v>145</v>
      </c>
      <c r="E248" t="s">
        <v>97</v>
      </c>
      <c r="F248" t="s">
        <v>93</v>
      </c>
      <c r="G248" t="s">
        <v>98</v>
      </c>
      <c r="H248">
        <v>0</v>
      </c>
      <c r="I248">
        <v>150</v>
      </c>
      <c r="J248">
        <v>0</v>
      </c>
      <c r="K248" t="s">
        <v>99</v>
      </c>
      <c r="L248">
        <v>0</v>
      </c>
      <c r="M248" t="s">
        <v>100</v>
      </c>
      <c r="N248" t="s">
        <v>26</v>
      </c>
      <c r="O248">
        <v>1</v>
      </c>
      <c r="P248" t="str">
        <f t="shared" si="3"/>
        <v>Heart Disease</v>
      </c>
    </row>
    <row r="249" spans="1:16" x14ac:dyDescent="0.35">
      <c r="A249">
        <v>45</v>
      </c>
      <c r="B249" t="s">
        <v>24</v>
      </c>
      <c r="C249" t="s">
        <v>29</v>
      </c>
      <c r="D249">
        <v>110</v>
      </c>
      <c r="E249" t="s">
        <v>26</v>
      </c>
      <c r="F249" t="s">
        <v>98</v>
      </c>
      <c r="G249" t="s">
        <v>26</v>
      </c>
      <c r="H249">
        <v>1</v>
      </c>
      <c r="I249">
        <v>132</v>
      </c>
      <c r="J249">
        <v>0</v>
      </c>
      <c r="K249" t="s">
        <v>94</v>
      </c>
      <c r="L249">
        <v>1</v>
      </c>
      <c r="M249" t="s">
        <v>100</v>
      </c>
      <c r="N249" t="s">
        <v>96</v>
      </c>
      <c r="O249">
        <v>0</v>
      </c>
      <c r="P249" t="str">
        <f t="shared" si="3"/>
        <v>No Heart Diseaes</v>
      </c>
    </row>
    <row r="250" spans="1:16" x14ac:dyDescent="0.35">
      <c r="A250">
        <v>68</v>
      </c>
      <c r="B250" t="s">
        <v>24</v>
      </c>
      <c r="C250" t="s">
        <v>28</v>
      </c>
      <c r="D250">
        <v>180</v>
      </c>
      <c r="E250" t="s">
        <v>97</v>
      </c>
      <c r="F250" t="s">
        <v>98</v>
      </c>
      <c r="G250" t="s">
        <v>98</v>
      </c>
      <c r="H250">
        <v>0</v>
      </c>
      <c r="I250">
        <v>150</v>
      </c>
      <c r="J250">
        <v>1</v>
      </c>
      <c r="K250" t="s">
        <v>94</v>
      </c>
      <c r="L250">
        <v>1</v>
      </c>
      <c r="M250" t="s">
        <v>100</v>
      </c>
      <c r="N250" t="s">
        <v>96</v>
      </c>
      <c r="O250">
        <v>0</v>
      </c>
      <c r="P250" t="str">
        <f t="shared" si="3"/>
        <v>No Heart Diseaes</v>
      </c>
    </row>
    <row r="251" spans="1:16" x14ac:dyDescent="0.35">
      <c r="A251">
        <v>70</v>
      </c>
      <c r="B251" t="s">
        <v>24</v>
      </c>
      <c r="C251" t="s">
        <v>27</v>
      </c>
      <c r="D251">
        <v>156</v>
      </c>
      <c r="E251" t="s">
        <v>97</v>
      </c>
      <c r="F251" t="s">
        <v>98</v>
      </c>
      <c r="G251" t="s">
        <v>26</v>
      </c>
      <c r="H251">
        <v>0</v>
      </c>
      <c r="I251">
        <v>143</v>
      </c>
      <c r="J251">
        <v>0</v>
      </c>
      <c r="K251" t="s">
        <v>26</v>
      </c>
      <c r="L251">
        <v>2</v>
      </c>
      <c r="M251" t="s">
        <v>100</v>
      </c>
      <c r="N251" t="s">
        <v>105</v>
      </c>
      <c r="O251">
        <v>1</v>
      </c>
      <c r="P251" t="str">
        <f t="shared" si="3"/>
        <v>Heart Disease</v>
      </c>
    </row>
    <row r="252" spans="1:16" x14ac:dyDescent="0.35">
      <c r="A252">
        <v>42</v>
      </c>
      <c r="B252" t="s">
        <v>25</v>
      </c>
      <c r="C252" t="s">
        <v>26</v>
      </c>
      <c r="D252">
        <v>102</v>
      </c>
      <c r="E252" t="s">
        <v>26</v>
      </c>
      <c r="F252" t="s">
        <v>98</v>
      </c>
      <c r="G252" t="s">
        <v>26</v>
      </c>
      <c r="H252">
        <v>0</v>
      </c>
      <c r="I252">
        <v>122</v>
      </c>
      <c r="J252">
        <v>0</v>
      </c>
      <c r="K252" t="s">
        <v>94</v>
      </c>
      <c r="L252">
        <v>1</v>
      </c>
      <c r="M252" t="s">
        <v>100</v>
      </c>
      <c r="N252" t="s">
        <v>105</v>
      </c>
      <c r="O252">
        <v>1</v>
      </c>
      <c r="P252" t="str">
        <f t="shared" si="3"/>
        <v>Heart Disease</v>
      </c>
    </row>
    <row r="253" spans="1:16" x14ac:dyDescent="0.35">
      <c r="A253">
        <v>51</v>
      </c>
      <c r="B253" t="s">
        <v>25</v>
      </c>
      <c r="C253" t="s">
        <v>26</v>
      </c>
      <c r="D253">
        <v>130</v>
      </c>
      <c r="E253" t="s">
        <v>103</v>
      </c>
      <c r="F253" t="s">
        <v>98</v>
      </c>
      <c r="G253" t="s">
        <v>26</v>
      </c>
      <c r="H253">
        <v>1</v>
      </c>
      <c r="I253">
        <v>142</v>
      </c>
      <c r="J253">
        <v>1</v>
      </c>
      <c r="K253" t="s">
        <v>94</v>
      </c>
      <c r="L253">
        <v>1</v>
      </c>
      <c r="M253" t="s">
        <v>100</v>
      </c>
      <c r="N253" t="s">
        <v>96</v>
      </c>
      <c r="O253">
        <v>0</v>
      </c>
      <c r="P253" t="str">
        <f t="shared" si="3"/>
        <v>No Heart Diseaes</v>
      </c>
    </row>
    <row r="254" spans="1:16" x14ac:dyDescent="0.35">
      <c r="A254">
        <v>54</v>
      </c>
      <c r="B254" t="s">
        <v>25</v>
      </c>
      <c r="C254" t="s">
        <v>28</v>
      </c>
      <c r="D254">
        <v>160</v>
      </c>
      <c r="E254" t="s">
        <v>97</v>
      </c>
      <c r="F254" t="s">
        <v>93</v>
      </c>
      <c r="G254" t="s">
        <v>26</v>
      </c>
      <c r="H254">
        <v>1</v>
      </c>
      <c r="I254">
        <v>163</v>
      </c>
      <c r="J254">
        <v>0</v>
      </c>
      <c r="K254" t="s">
        <v>26</v>
      </c>
      <c r="L254">
        <v>2</v>
      </c>
      <c r="M254" t="s">
        <v>102</v>
      </c>
      <c r="N254" t="s">
        <v>105</v>
      </c>
      <c r="O254">
        <v>1</v>
      </c>
      <c r="P254" t="str">
        <f t="shared" si="3"/>
        <v>Heart Disease</v>
      </c>
    </row>
    <row r="255" spans="1:16" x14ac:dyDescent="0.35">
      <c r="A255">
        <v>57</v>
      </c>
      <c r="B255" t="s">
        <v>24</v>
      </c>
      <c r="C255" t="s">
        <v>28</v>
      </c>
      <c r="D255">
        <v>150</v>
      </c>
      <c r="E255" t="s">
        <v>97</v>
      </c>
      <c r="F255" t="s">
        <v>101</v>
      </c>
      <c r="G255" t="s">
        <v>26</v>
      </c>
      <c r="H255">
        <v>1</v>
      </c>
      <c r="I255">
        <v>174</v>
      </c>
      <c r="J255">
        <v>0</v>
      </c>
      <c r="K255" t="s">
        <v>94</v>
      </c>
      <c r="L255">
        <v>2</v>
      </c>
      <c r="M255" t="s">
        <v>100</v>
      </c>
      <c r="N255" t="s">
        <v>105</v>
      </c>
      <c r="O255">
        <v>1</v>
      </c>
      <c r="P255" t="str">
        <f t="shared" si="3"/>
        <v>Heart Disease</v>
      </c>
    </row>
    <row r="256" spans="1:16" x14ac:dyDescent="0.35">
      <c r="A256">
        <v>47</v>
      </c>
      <c r="B256" t="s">
        <v>24</v>
      </c>
      <c r="C256" t="s">
        <v>28</v>
      </c>
      <c r="D256">
        <v>108</v>
      </c>
      <c r="E256" t="s">
        <v>26</v>
      </c>
      <c r="F256" t="s">
        <v>98</v>
      </c>
      <c r="G256" t="s">
        <v>26</v>
      </c>
      <c r="H256">
        <v>1</v>
      </c>
      <c r="I256">
        <v>152</v>
      </c>
      <c r="J256">
        <v>0</v>
      </c>
      <c r="K256" t="s">
        <v>26</v>
      </c>
      <c r="L256">
        <v>2</v>
      </c>
      <c r="M256" t="s">
        <v>100</v>
      </c>
      <c r="N256" t="s">
        <v>105</v>
      </c>
      <c r="O256">
        <v>0</v>
      </c>
      <c r="P256" t="str">
        <f t="shared" si="3"/>
        <v>No Heart Diseaes</v>
      </c>
    </row>
    <row r="257" spans="1:16" x14ac:dyDescent="0.35">
      <c r="A257">
        <v>65</v>
      </c>
      <c r="B257" t="s">
        <v>25</v>
      </c>
      <c r="C257" t="s">
        <v>26</v>
      </c>
      <c r="D257">
        <v>150</v>
      </c>
      <c r="E257" t="s">
        <v>97</v>
      </c>
      <c r="F257" t="s">
        <v>93</v>
      </c>
      <c r="G257" t="s">
        <v>26</v>
      </c>
      <c r="H257">
        <v>0</v>
      </c>
      <c r="I257">
        <v>114</v>
      </c>
      <c r="J257">
        <v>0</v>
      </c>
      <c r="K257" t="s">
        <v>94</v>
      </c>
      <c r="L257">
        <v>1</v>
      </c>
      <c r="M257" t="s">
        <v>104</v>
      </c>
      <c r="N257" t="s">
        <v>96</v>
      </c>
      <c r="O257">
        <v>0</v>
      </c>
      <c r="P257" t="str">
        <f t="shared" si="3"/>
        <v>No Heart Diseaes</v>
      </c>
    </row>
    <row r="258" spans="1:16" x14ac:dyDescent="0.35">
      <c r="A258">
        <v>41</v>
      </c>
      <c r="B258" t="s">
        <v>25</v>
      </c>
      <c r="C258" t="s">
        <v>28</v>
      </c>
      <c r="D258">
        <v>112</v>
      </c>
      <c r="E258" t="s">
        <v>26</v>
      </c>
      <c r="F258" t="s">
        <v>98</v>
      </c>
      <c r="G258" t="s">
        <v>26</v>
      </c>
      <c r="H258">
        <v>0</v>
      </c>
      <c r="I258">
        <v>172</v>
      </c>
      <c r="J258">
        <v>1</v>
      </c>
      <c r="K258" t="s">
        <v>26</v>
      </c>
      <c r="L258">
        <v>2</v>
      </c>
      <c r="M258" t="s">
        <v>100</v>
      </c>
      <c r="N258" t="s">
        <v>105</v>
      </c>
      <c r="O258">
        <v>1</v>
      </c>
      <c r="P258" t="str">
        <f t="shared" si="3"/>
        <v>Heart Disease</v>
      </c>
    </row>
    <row r="259" spans="1:16" x14ac:dyDescent="0.35">
      <c r="A259">
        <v>67</v>
      </c>
      <c r="B259" t="s">
        <v>24</v>
      </c>
      <c r="C259" t="s">
        <v>26</v>
      </c>
      <c r="D259">
        <v>120</v>
      </c>
      <c r="E259" t="s">
        <v>92</v>
      </c>
      <c r="F259" t="s">
        <v>93</v>
      </c>
      <c r="G259" t="s">
        <v>26</v>
      </c>
      <c r="H259">
        <v>0</v>
      </c>
      <c r="I259">
        <v>129</v>
      </c>
      <c r="J259">
        <v>1</v>
      </c>
      <c r="K259" t="s">
        <v>99</v>
      </c>
      <c r="L259">
        <v>1</v>
      </c>
      <c r="M259" t="s">
        <v>95</v>
      </c>
      <c r="N259" t="s">
        <v>96</v>
      </c>
      <c r="O259">
        <v>0</v>
      </c>
      <c r="P259" t="str">
        <f t="shared" ref="P259:P303" si="4">IF(O259,"Heart Disease","No Heart Diseaes")</f>
        <v>No Heart Diseaes</v>
      </c>
    </row>
    <row r="260" spans="1:16" x14ac:dyDescent="0.35">
      <c r="A260">
        <v>47</v>
      </c>
      <c r="B260" t="s">
        <v>24</v>
      </c>
      <c r="C260" t="s">
        <v>28</v>
      </c>
      <c r="D260">
        <v>130</v>
      </c>
      <c r="E260" t="s">
        <v>103</v>
      </c>
      <c r="F260" t="s">
        <v>98</v>
      </c>
      <c r="G260" t="s">
        <v>26</v>
      </c>
      <c r="H260">
        <v>1</v>
      </c>
      <c r="I260">
        <v>179</v>
      </c>
      <c r="J260">
        <v>0</v>
      </c>
      <c r="K260" t="s">
        <v>26</v>
      </c>
      <c r="L260">
        <v>2</v>
      </c>
      <c r="M260" t="s">
        <v>100</v>
      </c>
      <c r="N260" t="s">
        <v>105</v>
      </c>
      <c r="O260">
        <v>1</v>
      </c>
      <c r="P260" t="str">
        <f t="shared" si="4"/>
        <v>Heart Disease</v>
      </c>
    </row>
    <row r="261" spans="1:16" x14ac:dyDescent="0.35">
      <c r="A261">
        <v>52</v>
      </c>
      <c r="B261" t="s">
        <v>24</v>
      </c>
      <c r="C261" t="s">
        <v>26</v>
      </c>
      <c r="D261">
        <v>112</v>
      </c>
      <c r="E261" t="s">
        <v>26</v>
      </c>
      <c r="F261" t="s">
        <v>93</v>
      </c>
      <c r="G261" t="s">
        <v>26</v>
      </c>
      <c r="H261">
        <v>1</v>
      </c>
      <c r="I261">
        <v>160</v>
      </c>
      <c r="J261">
        <v>0</v>
      </c>
      <c r="K261" t="s">
        <v>26</v>
      </c>
      <c r="L261">
        <v>2</v>
      </c>
      <c r="M261" t="s">
        <v>102</v>
      </c>
      <c r="N261" t="s">
        <v>105</v>
      </c>
      <c r="O261">
        <v>0</v>
      </c>
      <c r="P261" t="str">
        <f t="shared" si="4"/>
        <v>No Heart Diseaes</v>
      </c>
    </row>
    <row r="262" spans="1:16" x14ac:dyDescent="0.35">
      <c r="A262">
        <v>63</v>
      </c>
      <c r="B262" t="s">
        <v>25</v>
      </c>
      <c r="C262" t="s">
        <v>26</v>
      </c>
      <c r="D262">
        <v>150</v>
      </c>
      <c r="E262" t="s">
        <v>97</v>
      </c>
      <c r="F262" t="s">
        <v>98</v>
      </c>
      <c r="G262" t="s">
        <v>26</v>
      </c>
      <c r="H262">
        <v>0</v>
      </c>
      <c r="I262">
        <v>154</v>
      </c>
      <c r="J262">
        <v>0</v>
      </c>
      <c r="K262" t="s">
        <v>99</v>
      </c>
      <c r="L262">
        <v>1</v>
      </c>
      <c r="M262" t="s">
        <v>104</v>
      </c>
      <c r="N262" t="s">
        <v>96</v>
      </c>
      <c r="O262">
        <v>0</v>
      </c>
      <c r="P262" t="str">
        <f t="shared" si="4"/>
        <v>No Heart Diseaes</v>
      </c>
    </row>
    <row r="263" spans="1:16" x14ac:dyDescent="0.35">
      <c r="A263">
        <v>49</v>
      </c>
      <c r="B263" t="s">
        <v>25</v>
      </c>
      <c r="C263" t="s">
        <v>27</v>
      </c>
      <c r="D263">
        <v>134</v>
      </c>
      <c r="E263" t="s">
        <v>103</v>
      </c>
      <c r="F263" t="s">
        <v>98</v>
      </c>
      <c r="G263" t="s">
        <v>26</v>
      </c>
      <c r="H263">
        <v>1</v>
      </c>
      <c r="I263">
        <v>162</v>
      </c>
      <c r="J263">
        <v>0</v>
      </c>
      <c r="K263" t="s">
        <v>26</v>
      </c>
      <c r="L263">
        <v>1</v>
      </c>
      <c r="M263" t="s">
        <v>100</v>
      </c>
      <c r="N263" t="s">
        <v>105</v>
      </c>
      <c r="O263">
        <v>1</v>
      </c>
      <c r="P263" t="str">
        <f t="shared" si="4"/>
        <v>Heart Disease</v>
      </c>
    </row>
    <row r="264" spans="1:16" x14ac:dyDescent="0.35">
      <c r="A264">
        <v>69</v>
      </c>
      <c r="B264" t="s">
        <v>24</v>
      </c>
      <c r="C264" t="s">
        <v>28</v>
      </c>
      <c r="D264">
        <v>140</v>
      </c>
      <c r="E264" t="s">
        <v>97</v>
      </c>
      <c r="F264" t="s">
        <v>98</v>
      </c>
      <c r="G264" t="s">
        <v>26</v>
      </c>
      <c r="H264">
        <v>0</v>
      </c>
      <c r="I264">
        <v>146</v>
      </c>
      <c r="J264">
        <v>0</v>
      </c>
      <c r="K264" t="s">
        <v>94</v>
      </c>
      <c r="L264">
        <v>1</v>
      </c>
      <c r="M264" t="s">
        <v>104</v>
      </c>
      <c r="N264" t="s">
        <v>96</v>
      </c>
      <c r="O264">
        <v>0</v>
      </c>
      <c r="P264" t="str">
        <f t="shared" si="4"/>
        <v>No Heart Diseaes</v>
      </c>
    </row>
    <row r="265" spans="1:16" x14ac:dyDescent="0.35">
      <c r="A265">
        <v>58</v>
      </c>
      <c r="B265" t="s">
        <v>25</v>
      </c>
      <c r="C265" t="s">
        <v>26</v>
      </c>
      <c r="D265">
        <v>130</v>
      </c>
      <c r="E265" t="s">
        <v>103</v>
      </c>
      <c r="F265" t="s">
        <v>101</v>
      </c>
      <c r="G265" t="s">
        <v>26</v>
      </c>
      <c r="H265">
        <v>1</v>
      </c>
      <c r="I265">
        <v>131</v>
      </c>
      <c r="J265">
        <v>0</v>
      </c>
      <c r="K265" t="s">
        <v>94</v>
      </c>
      <c r="L265">
        <v>1</v>
      </c>
      <c r="M265" t="s">
        <v>100</v>
      </c>
      <c r="N265" t="s">
        <v>105</v>
      </c>
      <c r="O265">
        <v>1</v>
      </c>
      <c r="P265" t="str">
        <f t="shared" si="4"/>
        <v>Heart Disease</v>
      </c>
    </row>
    <row r="266" spans="1:16" x14ac:dyDescent="0.35">
      <c r="A266">
        <v>41</v>
      </c>
      <c r="B266" t="s">
        <v>24</v>
      </c>
      <c r="C266" t="s">
        <v>28</v>
      </c>
      <c r="D266">
        <v>130</v>
      </c>
      <c r="E266" t="s">
        <v>103</v>
      </c>
      <c r="F266" t="s">
        <v>93</v>
      </c>
      <c r="G266" t="s">
        <v>26</v>
      </c>
      <c r="H266">
        <v>0</v>
      </c>
      <c r="I266">
        <v>168</v>
      </c>
      <c r="J266">
        <v>0</v>
      </c>
      <c r="K266" t="s">
        <v>94</v>
      </c>
      <c r="L266">
        <v>1</v>
      </c>
      <c r="M266" t="s">
        <v>100</v>
      </c>
      <c r="N266" t="s">
        <v>105</v>
      </c>
      <c r="O266">
        <v>1</v>
      </c>
      <c r="P266" t="str">
        <f t="shared" si="4"/>
        <v>Heart Disease</v>
      </c>
    </row>
    <row r="267" spans="1:16" x14ac:dyDescent="0.35">
      <c r="A267">
        <v>58</v>
      </c>
      <c r="B267" t="s">
        <v>24</v>
      </c>
      <c r="C267" t="s">
        <v>26</v>
      </c>
      <c r="D267">
        <v>128</v>
      </c>
      <c r="E267" t="s">
        <v>92</v>
      </c>
      <c r="F267" t="s">
        <v>93</v>
      </c>
      <c r="G267" t="s">
        <v>26</v>
      </c>
      <c r="H267">
        <v>0</v>
      </c>
      <c r="I267">
        <v>131</v>
      </c>
      <c r="J267">
        <v>1</v>
      </c>
      <c r="K267" t="s">
        <v>99</v>
      </c>
      <c r="L267">
        <v>1</v>
      </c>
      <c r="M267" t="s">
        <v>104</v>
      </c>
      <c r="N267" t="s">
        <v>96</v>
      </c>
      <c r="O267">
        <v>0</v>
      </c>
      <c r="P267" t="str">
        <f t="shared" si="4"/>
        <v>No Heart Diseaes</v>
      </c>
    </row>
    <row r="268" spans="1:16" x14ac:dyDescent="0.35">
      <c r="A268">
        <v>59</v>
      </c>
      <c r="B268" t="s">
        <v>24</v>
      </c>
      <c r="C268" t="s">
        <v>26</v>
      </c>
      <c r="D268">
        <v>135</v>
      </c>
      <c r="E268" t="s">
        <v>103</v>
      </c>
      <c r="F268" t="s">
        <v>93</v>
      </c>
      <c r="G268" t="s">
        <v>26</v>
      </c>
      <c r="H268">
        <v>1</v>
      </c>
      <c r="I268">
        <v>161</v>
      </c>
      <c r="J268">
        <v>0</v>
      </c>
      <c r="K268" t="s">
        <v>94</v>
      </c>
      <c r="L268">
        <v>1</v>
      </c>
      <c r="M268" t="s">
        <v>100</v>
      </c>
      <c r="N268" t="s">
        <v>96</v>
      </c>
      <c r="O268">
        <v>1</v>
      </c>
      <c r="P268" t="str">
        <f t="shared" si="4"/>
        <v>Heart Disease</v>
      </c>
    </row>
    <row r="269" spans="1:16" x14ac:dyDescent="0.35">
      <c r="A269">
        <v>54</v>
      </c>
      <c r="B269" t="s">
        <v>24</v>
      </c>
      <c r="C269" t="s">
        <v>26</v>
      </c>
      <c r="D269">
        <v>140</v>
      </c>
      <c r="E269" t="s">
        <v>97</v>
      </c>
      <c r="F269" t="s">
        <v>93</v>
      </c>
      <c r="G269" t="s">
        <v>26</v>
      </c>
      <c r="H269">
        <v>1</v>
      </c>
      <c r="I269">
        <v>160</v>
      </c>
      <c r="J269">
        <v>0</v>
      </c>
      <c r="K269" t="s">
        <v>94</v>
      </c>
      <c r="L269">
        <v>2</v>
      </c>
      <c r="M269" t="s">
        <v>100</v>
      </c>
      <c r="N269" t="s">
        <v>105</v>
      </c>
      <c r="O269">
        <v>1</v>
      </c>
      <c r="P269" t="str">
        <f t="shared" si="4"/>
        <v>Heart Disease</v>
      </c>
    </row>
    <row r="270" spans="1:16" x14ac:dyDescent="0.35">
      <c r="A270">
        <v>44</v>
      </c>
      <c r="B270" t="s">
        <v>24</v>
      </c>
      <c r="C270" t="s">
        <v>26</v>
      </c>
      <c r="D270">
        <v>112</v>
      </c>
      <c r="E270" t="s">
        <v>26</v>
      </c>
      <c r="F270" t="s">
        <v>98</v>
      </c>
      <c r="G270" t="s">
        <v>26</v>
      </c>
      <c r="H270">
        <v>0</v>
      </c>
      <c r="I270">
        <v>153</v>
      </c>
      <c r="J270">
        <v>0</v>
      </c>
      <c r="K270" t="s">
        <v>26</v>
      </c>
      <c r="L270">
        <v>2</v>
      </c>
      <c r="M270" t="s">
        <v>102</v>
      </c>
      <c r="N270" t="s">
        <v>105</v>
      </c>
      <c r="O270">
        <v>0</v>
      </c>
      <c r="P270" t="str">
        <f t="shared" si="4"/>
        <v>No Heart Diseaes</v>
      </c>
    </row>
    <row r="271" spans="1:16" x14ac:dyDescent="0.35">
      <c r="A271">
        <v>58</v>
      </c>
      <c r="B271" t="s">
        <v>24</v>
      </c>
      <c r="C271" t="s">
        <v>27</v>
      </c>
      <c r="D271">
        <v>125</v>
      </c>
      <c r="E271" t="s">
        <v>92</v>
      </c>
      <c r="F271" t="s">
        <v>93</v>
      </c>
      <c r="G271" t="s">
        <v>26</v>
      </c>
      <c r="H271">
        <v>1</v>
      </c>
      <c r="I271">
        <v>144</v>
      </c>
      <c r="J271">
        <v>0</v>
      </c>
      <c r="K271" t="s">
        <v>94</v>
      </c>
      <c r="L271">
        <v>1</v>
      </c>
      <c r="M271" t="s">
        <v>107</v>
      </c>
      <c r="N271" t="s">
        <v>96</v>
      </c>
      <c r="O271">
        <v>1</v>
      </c>
      <c r="P271" t="str">
        <f t="shared" si="4"/>
        <v>Heart Disease</v>
      </c>
    </row>
    <row r="272" spans="1:16" x14ac:dyDescent="0.35">
      <c r="A272">
        <v>67</v>
      </c>
      <c r="B272" t="s">
        <v>25</v>
      </c>
      <c r="C272" t="s">
        <v>28</v>
      </c>
      <c r="D272">
        <v>152</v>
      </c>
      <c r="E272" t="s">
        <v>97</v>
      </c>
      <c r="F272" t="s">
        <v>98</v>
      </c>
      <c r="G272" t="s">
        <v>26</v>
      </c>
      <c r="H272">
        <v>1</v>
      </c>
      <c r="I272">
        <v>172</v>
      </c>
      <c r="J272">
        <v>0</v>
      </c>
      <c r="K272" t="s">
        <v>26</v>
      </c>
      <c r="L272">
        <v>2</v>
      </c>
      <c r="M272" t="s">
        <v>102</v>
      </c>
      <c r="N272" t="s">
        <v>105</v>
      </c>
      <c r="O272">
        <v>1</v>
      </c>
      <c r="P272" t="str">
        <f t="shared" si="4"/>
        <v>Heart Disease</v>
      </c>
    </row>
    <row r="273" spans="1:16" x14ac:dyDescent="0.35">
      <c r="A273">
        <v>59</v>
      </c>
      <c r="B273" t="s">
        <v>24</v>
      </c>
      <c r="C273" t="s">
        <v>29</v>
      </c>
      <c r="D273">
        <v>178</v>
      </c>
      <c r="E273" t="s">
        <v>97</v>
      </c>
      <c r="F273" t="s">
        <v>98</v>
      </c>
      <c r="G273" t="s">
        <v>26</v>
      </c>
      <c r="H273">
        <v>0</v>
      </c>
      <c r="I273">
        <v>145</v>
      </c>
      <c r="J273">
        <v>0</v>
      </c>
      <c r="K273" t="s">
        <v>99</v>
      </c>
      <c r="L273">
        <v>0</v>
      </c>
      <c r="M273" t="s">
        <v>100</v>
      </c>
      <c r="N273" t="s">
        <v>96</v>
      </c>
      <c r="O273">
        <v>1</v>
      </c>
      <c r="P273" t="str">
        <f t="shared" si="4"/>
        <v>Heart Disease</v>
      </c>
    </row>
    <row r="274" spans="1:16" x14ac:dyDescent="0.35">
      <c r="A274">
        <v>60</v>
      </c>
      <c r="B274" t="s">
        <v>25</v>
      </c>
      <c r="C274" t="s">
        <v>26</v>
      </c>
      <c r="D274">
        <v>150</v>
      </c>
      <c r="E274" t="s">
        <v>97</v>
      </c>
      <c r="F274" t="s">
        <v>98</v>
      </c>
      <c r="G274" t="s">
        <v>26</v>
      </c>
      <c r="H274">
        <v>0</v>
      </c>
      <c r="I274">
        <v>157</v>
      </c>
      <c r="J274">
        <v>0</v>
      </c>
      <c r="K274" t="s">
        <v>99</v>
      </c>
      <c r="L274">
        <v>1</v>
      </c>
      <c r="M274" t="s">
        <v>95</v>
      </c>
      <c r="N274" t="s">
        <v>96</v>
      </c>
      <c r="O274">
        <v>0</v>
      </c>
      <c r="P274" t="str">
        <f t="shared" si="4"/>
        <v>No Heart Diseaes</v>
      </c>
    </row>
    <row r="275" spans="1:16" x14ac:dyDescent="0.35">
      <c r="A275">
        <v>53</v>
      </c>
      <c r="B275" t="s">
        <v>25</v>
      </c>
      <c r="C275" t="s">
        <v>26</v>
      </c>
      <c r="D275">
        <v>138</v>
      </c>
      <c r="E275" t="s">
        <v>103</v>
      </c>
      <c r="F275" t="s">
        <v>93</v>
      </c>
      <c r="G275" t="s">
        <v>26</v>
      </c>
      <c r="H275">
        <v>0</v>
      </c>
      <c r="I275">
        <v>160</v>
      </c>
      <c r="J275">
        <v>0</v>
      </c>
      <c r="K275" t="s">
        <v>26</v>
      </c>
      <c r="L275">
        <v>2</v>
      </c>
      <c r="M275" t="s">
        <v>100</v>
      </c>
      <c r="N275" t="s">
        <v>105</v>
      </c>
      <c r="O275">
        <v>1</v>
      </c>
      <c r="P275" t="str">
        <f t="shared" si="4"/>
        <v>Heart Disease</v>
      </c>
    </row>
    <row r="276" spans="1:16" x14ac:dyDescent="0.35">
      <c r="A276">
        <v>50</v>
      </c>
      <c r="B276" t="s">
        <v>25</v>
      </c>
      <c r="C276" t="s">
        <v>28</v>
      </c>
      <c r="D276">
        <v>120</v>
      </c>
      <c r="E276" t="s">
        <v>92</v>
      </c>
      <c r="F276" t="s">
        <v>93</v>
      </c>
      <c r="G276" t="s">
        <v>26</v>
      </c>
      <c r="H276">
        <v>1</v>
      </c>
      <c r="I276">
        <v>158</v>
      </c>
      <c r="J276">
        <v>0</v>
      </c>
      <c r="K276" t="s">
        <v>94</v>
      </c>
      <c r="L276">
        <v>1</v>
      </c>
      <c r="M276" t="s">
        <v>100</v>
      </c>
      <c r="N276" t="s">
        <v>105</v>
      </c>
      <c r="O276">
        <v>1</v>
      </c>
      <c r="P276" t="str">
        <f t="shared" si="4"/>
        <v>Heart Disease</v>
      </c>
    </row>
    <row r="277" spans="1:16" x14ac:dyDescent="0.35">
      <c r="A277">
        <v>44</v>
      </c>
      <c r="B277" t="s">
        <v>24</v>
      </c>
      <c r="C277" t="s">
        <v>28</v>
      </c>
      <c r="D277">
        <v>140</v>
      </c>
      <c r="E277" t="s">
        <v>97</v>
      </c>
      <c r="F277" t="s">
        <v>93</v>
      </c>
      <c r="G277" t="s">
        <v>26</v>
      </c>
      <c r="H277">
        <v>0</v>
      </c>
      <c r="I277">
        <v>180</v>
      </c>
      <c r="J277">
        <v>0</v>
      </c>
      <c r="K277" t="s">
        <v>26</v>
      </c>
      <c r="L277">
        <v>2</v>
      </c>
      <c r="M277" t="s">
        <v>100</v>
      </c>
      <c r="N277" t="s">
        <v>105</v>
      </c>
      <c r="O277">
        <v>1</v>
      </c>
      <c r="P277" t="str">
        <f t="shared" si="4"/>
        <v>Heart Disease</v>
      </c>
    </row>
    <row r="278" spans="1:16" x14ac:dyDescent="0.35">
      <c r="A278">
        <v>68</v>
      </c>
      <c r="B278" t="s">
        <v>24</v>
      </c>
      <c r="C278" t="s">
        <v>28</v>
      </c>
      <c r="D278">
        <v>118</v>
      </c>
      <c r="E278" t="s">
        <v>26</v>
      </c>
      <c r="F278" t="s">
        <v>98</v>
      </c>
      <c r="G278" t="s">
        <v>26</v>
      </c>
      <c r="H278">
        <v>1</v>
      </c>
      <c r="I278">
        <v>151</v>
      </c>
      <c r="J278">
        <v>0</v>
      </c>
      <c r="K278" t="s">
        <v>94</v>
      </c>
      <c r="L278">
        <v>2</v>
      </c>
      <c r="M278" t="s">
        <v>102</v>
      </c>
      <c r="N278" t="s">
        <v>96</v>
      </c>
      <c r="O278">
        <v>1</v>
      </c>
      <c r="P278" t="str">
        <f t="shared" si="4"/>
        <v>Heart Disease</v>
      </c>
    </row>
    <row r="279" spans="1:16" x14ac:dyDescent="0.35">
      <c r="A279">
        <v>67</v>
      </c>
      <c r="B279" t="s">
        <v>24</v>
      </c>
      <c r="C279" t="s">
        <v>26</v>
      </c>
      <c r="D279">
        <v>125</v>
      </c>
      <c r="E279" t="s">
        <v>92</v>
      </c>
      <c r="F279" t="s">
        <v>98</v>
      </c>
      <c r="G279" t="s">
        <v>98</v>
      </c>
      <c r="H279">
        <v>1</v>
      </c>
      <c r="I279">
        <v>163</v>
      </c>
      <c r="J279">
        <v>0</v>
      </c>
      <c r="K279" t="s">
        <v>94</v>
      </c>
      <c r="L279">
        <v>1</v>
      </c>
      <c r="M279" t="s">
        <v>95</v>
      </c>
      <c r="N279" t="s">
        <v>96</v>
      </c>
      <c r="O279">
        <v>0</v>
      </c>
      <c r="P279" t="str">
        <f t="shared" si="4"/>
        <v>No Heart Diseaes</v>
      </c>
    </row>
    <row r="280" spans="1:16" x14ac:dyDescent="0.35">
      <c r="A280">
        <v>50</v>
      </c>
      <c r="B280" t="s">
        <v>25</v>
      </c>
      <c r="C280" t="s">
        <v>26</v>
      </c>
      <c r="D280">
        <v>110</v>
      </c>
      <c r="E280" t="s">
        <v>26</v>
      </c>
      <c r="F280" t="s">
        <v>98</v>
      </c>
      <c r="G280" t="s">
        <v>26</v>
      </c>
      <c r="H280">
        <v>0</v>
      </c>
      <c r="I280">
        <v>159</v>
      </c>
      <c r="J280">
        <v>0</v>
      </c>
      <c r="K280" t="s">
        <v>26</v>
      </c>
      <c r="L280">
        <v>2</v>
      </c>
      <c r="M280" t="s">
        <v>100</v>
      </c>
      <c r="N280" t="s">
        <v>105</v>
      </c>
      <c r="O280">
        <v>1</v>
      </c>
      <c r="P280" t="str">
        <f t="shared" si="4"/>
        <v>Heart Disease</v>
      </c>
    </row>
    <row r="281" spans="1:16" x14ac:dyDescent="0.35">
      <c r="A281">
        <v>54</v>
      </c>
      <c r="B281" t="s">
        <v>25</v>
      </c>
      <c r="C281" t="s">
        <v>28</v>
      </c>
      <c r="D281">
        <v>135</v>
      </c>
      <c r="E281" t="s">
        <v>103</v>
      </c>
      <c r="F281" t="s">
        <v>98</v>
      </c>
      <c r="G281" t="s">
        <v>98</v>
      </c>
      <c r="H281">
        <v>1</v>
      </c>
      <c r="I281">
        <v>170</v>
      </c>
      <c r="J281">
        <v>0</v>
      </c>
      <c r="K281" t="s">
        <v>26</v>
      </c>
      <c r="L281">
        <v>2</v>
      </c>
      <c r="M281" t="s">
        <v>100</v>
      </c>
      <c r="N281" t="s">
        <v>105</v>
      </c>
      <c r="O281">
        <v>1</v>
      </c>
      <c r="P281" t="str">
        <f t="shared" si="4"/>
        <v>Heart Disease</v>
      </c>
    </row>
    <row r="282" spans="1:16" x14ac:dyDescent="0.35">
      <c r="A282">
        <v>46</v>
      </c>
      <c r="B282" t="s">
        <v>24</v>
      </c>
      <c r="C282" t="s">
        <v>27</v>
      </c>
      <c r="D282">
        <v>101</v>
      </c>
      <c r="E282" t="s">
        <v>26</v>
      </c>
      <c r="F282" t="s">
        <v>101</v>
      </c>
      <c r="G282" t="s">
        <v>98</v>
      </c>
      <c r="H282">
        <v>1</v>
      </c>
      <c r="I282">
        <v>156</v>
      </c>
      <c r="J282">
        <v>0</v>
      </c>
      <c r="K282" t="s">
        <v>26</v>
      </c>
      <c r="L282">
        <v>2</v>
      </c>
      <c r="M282" t="s">
        <v>100</v>
      </c>
      <c r="N282" t="s">
        <v>96</v>
      </c>
      <c r="O282">
        <v>1</v>
      </c>
      <c r="P282" t="str">
        <f t="shared" si="4"/>
        <v>Heart Disease</v>
      </c>
    </row>
    <row r="283" spans="1:16" x14ac:dyDescent="0.35">
      <c r="A283">
        <v>55</v>
      </c>
      <c r="B283" t="s">
        <v>24</v>
      </c>
      <c r="C283" t="s">
        <v>27</v>
      </c>
      <c r="D283">
        <v>130</v>
      </c>
      <c r="E283" t="s">
        <v>103</v>
      </c>
      <c r="F283" t="s">
        <v>98</v>
      </c>
      <c r="G283" t="s">
        <v>26</v>
      </c>
      <c r="H283">
        <v>1</v>
      </c>
      <c r="I283">
        <v>155</v>
      </c>
      <c r="J283">
        <v>0</v>
      </c>
      <c r="K283" t="s">
        <v>26</v>
      </c>
      <c r="L283">
        <v>2</v>
      </c>
      <c r="M283" t="s">
        <v>100</v>
      </c>
      <c r="N283" t="s">
        <v>105</v>
      </c>
      <c r="O283">
        <v>1</v>
      </c>
      <c r="P283" t="str">
        <f t="shared" si="4"/>
        <v>Heart Disease</v>
      </c>
    </row>
    <row r="284" spans="1:16" x14ac:dyDescent="0.35">
      <c r="A284">
        <v>64</v>
      </c>
      <c r="B284" t="s">
        <v>24</v>
      </c>
      <c r="C284" t="s">
        <v>26</v>
      </c>
      <c r="D284">
        <v>145</v>
      </c>
      <c r="E284" t="s">
        <v>97</v>
      </c>
      <c r="F284" t="s">
        <v>93</v>
      </c>
      <c r="G284" t="s">
        <v>26</v>
      </c>
      <c r="H284">
        <v>0</v>
      </c>
      <c r="I284">
        <v>132</v>
      </c>
      <c r="J284">
        <v>0</v>
      </c>
      <c r="K284" t="s">
        <v>94</v>
      </c>
      <c r="L284">
        <v>1</v>
      </c>
      <c r="M284" t="s">
        <v>95</v>
      </c>
      <c r="N284" t="s">
        <v>26</v>
      </c>
      <c r="O284">
        <v>0</v>
      </c>
      <c r="P284" t="str">
        <f t="shared" si="4"/>
        <v>No Heart Diseaes</v>
      </c>
    </row>
    <row r="285" spans="1:16" x14ac:dyDescent="0.35">
      <c r="A285">
        <v>63</v>
      </c>
      <c r="B285" t="s">
        <v>25</v>
      </c>
      <c r="C285" t="s">
        <v>27</v>
      </c>
      <c r="D285">
        <v>140</v>
      </c>
      <c r="E285" t="s">
        <v>97</v>
      </c>
      <c r="F285" t="s">
        <v>101</v>
      </c>
      <c r="G285" t="s">
        <v>26</v>
      </c>
      <c r="H285">
        <v>1</v>
      </c>
      <c r="I285">
        <v>179</v>
      </c>
      <c r="J285">
        <v>0</v>
      </c>
      <c r="K285" t="s">
        <v>26</v>
      </c>
      <c r="L285">
        <v>2</v>
      </c>
      <c r="M285" t="s">
        <v>95</v>
      </c>
      <c r="N285" t="s">
        <v>105</v>
      </c>
      <c r="O285">
        <v>1</v>
      </c>
      <c r="P285" t="str">
        <f t="shared" si="4"/>
        <v>Heart Disease</v>
      </c>
    </row>
    <row r="286" spans="1:16" x14ac:dyDescent="0.35">
      <c r="A286">
        <v>66</v>
      </c>
      <c r="B286" t="s">
        <v>24</v>
      </c>
      <c r="C286" t="s">
        <v>26</v>
      </c>
      <c r="D286">
        <v>112</v>
      </c>
      <c r="E286" t="s">
        <v>26</v>
      </c>
      <c r="F286" t="s">
        <v>93</v>
      </c>
      <c r="G286" t="s">
        <v>26</v>
      </c>
      <c r="H286">
        <v>0</v>
      </c>
      <c r="I286">
        <v>132</v>
      </c>
      <c r="J286">
        <v>1</v>
      </c>
      <c r="K286" t="s">
        <v>94</v>
      </c>
      <c r="L286">
        <v>2</v>
      </c>
      <c r="M286" t="s">
        <v>102</v>
      </c>
      <c r="N286" t="s">
        <v>105</v>
      </c>
      <c r="O286">
        <v>0</v>
      </c>
      <c r="P286" t="str">
        <f t="shared" si="4"/>
        <v>No Heart Diseaes</v>
      </c>
    </row>
    <row r="287" spans="1:16" x14ac:dyDescent="0.35">
      <c r="A287">
        <v>55</v>
      </c>
      <c r="B287" t="s">
        <v>25</v>
      </c>
      <c r="C287" t="s">
        <v>26</v>
      </c>
      <c r="D287">
        <v>128</v>
      </c>
      <c r="E287" t="s">
        <v>92</v>
      </c>
      <c r="F287" t="s">
        <v>93</v>
      </c>
      <c r="G287" t="s">
        <v>26</v>
      </c>
      <c r="H287">
        <v>2</v>
      </c>
      <c r="I287">
        <v>130</v>
      </c>
      <c r="J287">
        <v>1</v>
      </c>
      <c r="K287" t="s">
        <v>94</v>
      </c>
      <c r="L287">
        <v>1</v>
      </c>
      <c r="M287" t="s">
        <v>102</v>
      </c>
      <c r="N287" t="s">
        <v>96</v>
      </c>
      <c r="O287">
        <v>0</v>
      </c>
      <c r="P287" t="str">
        <f t="shared" si="4"/>
        <v>No Heart Diseaes</v>
      </c>
    </row>
    <row r="288" spans="1:16" x14ac:dyDescent="0.35">
      <c r="A288">
        <v>43</v>
      </c>
      <c r="B288" t="s">
        <v>24</v>
      </c>
      <c r="C288" t="s">
        <v>26</v>
      </c>
      <c r="D288">
        <v>115</v>
      </c>
      <c r="E288" t="s">
        <v>26</v>
      </c>
      <c r="F288" t="s">
        <v>98</v>
      </c>
      <c r="G288" t="s">
        <v>26</v>
      </c>
      <c r="H288">
        <v>1</v>
      </c>
      <c r="I288">
        <v>181</v>
      </c>
      <c r="J288">
        <v>0</v>
      </c>
      <c r="K288" t="s">
        <v>94</v>
      </c>
      <c r="L288">
        <v>1</v>
      </c>
      <c r="M288" t="s">
        <v>100</v>
      </c>
      <c r="N288" t="s">
        <v>105</v>
      </c>
      <c r="O288">
        <v>1</v>
      </c>
      <c r="P288" t="str">
        <f t="shared" si="4"/>
        <v>Heart Disease</v>
      </c>
    </row>
    <row r="289" spans="1:16" x14ac:dyDescent="0.35">
      <c r="A289">
        <v>69</v>
      </c>
      <c r="B289" t="s">
        <v>25</v>
      </c>
      <c r="C289" t="s">
        <v>29</v>
      </c>
      <c r="D289">
        <v>140</v>
      </c>
      <c r="E289" t="s">
        <v>97</v>
      </c>
      <c r="F289" t="s">
        <v>93</v>
      </c>
      <c r="G289" t="s">
        <v>26</v>
      </c>
      <c r="H289">
        <v>1</v>
      </c>
      <c r="I289">
        <v>151</v>
      </c>
      <c r="J289">
        <v>0</v>
      </c>
      <c r="K289" t="s">
        <v>94</v>
      </c>
      <c r="L289">
        <v>2</v>
      </c>
      <c r="M289" t="s">
        <v>95</v>
      </c>
      <c r="N289" t="s">
        <v>105</v>
      </c>
      <c r="O289">
        <v>1</v>
      </c>
      <c r="P289" t="str">
        <f t="shared" si="4"/>
        <v>Heart Disease</v>
      </c>
    </row>
    <row r="290" spans="1:16" x14ac:dyDescent="0.35">
      <c r="A290">
        <v>65</v>
      </c>
      <c r="B290" t="s">
        <v>24</v>
      </c>
      <c r="C290" t="s">
        <v>29</v>
      </c>
      <c r="D290">
        <v>138</v>
      </c>
      <c r="E290" t="s">
        <v>103</v>
      </c>
      <c r="F290" t="s">
        <v>98</v>
      </c>
      <c r="G290" t="s">
        <v>98</v>
      </c>
      <c r="H290">
        <v>0</v>
      </c>
      <c r="I290">
        <v>174</v>
      </c>
      <c r="J290">
        <v>0</v>
      </c>
      <c r="K290" t="s">
        <v>94</v>
      </c>
      <c r="L290">
        <v>1</v>
      </c>
      <c r="M290" t="s">
        <v>102</v>
      </c>
      <c r="N290" t="s">
        <v>105</v>
      </c>
      <c r="O290">
        <v>0</v>
      </c>
      <c r="P290" t="str">
        <f t="shared" si="4"/>
        <v>No Heart Diseaes</v>
      </c>
    </row>
    <row r="291" spans="1:16" x14ac:dyDescent="0.35">
      <c r="A291">
        <v>61</v>
      </c>
      <c r="B291" t="s">
        <v>24</v>
      </c>
      <c r="C291" t="s">
        <v>26</v>
      </c>
      <c r="D291">
        <v>138</v>
      </c>
      <c r="E291" t="s">
        <v>103</v>
      </c>
      <c r="F291" t="s">
        <v>101</v>
      </c>
      <c r="G291" t="s">
        <v>26</v>
      </c>
      <c r="H291">
        <v>0</v>
      </c>
      <c r="I291">
        <v>125</v>
      </c>
      <c r="J291">
        <v>1</v>
      </c>
      <c r="K291" t="s">
        <v>99</v>
      </c>
      <c r="L291">
        <v>1</v>
      </c>
      <c r="M291" t="s">
        <v>102</v>
      </c>
      <c r="N291" t="s">
        <v>105</v>
      </c>
      <c r="O291">
        <v>0</v>
      </c>
      <c r="P291" t="str">
        <f t="shared" si="4"/>
        <v>No Heart Diseaes</v>
      </c>
    </row>
    <row r="292" spans="1:16" x14ac:dyDescent="0.35">
      <c r="A292">
        <v>65</v>
      </c>
      <c r="B292" t="s">
        <v>24</v>
      </c>
      <c r="C292" t="s">
        <v>26</v>
      </c>
      <c r="D292">
        <v>120</v>
      </c>
      <c r="E292" t="s">
        <v>92</v>
      </c>
      <c r="F292" t="s">
        <v>101</v>
      </c>
      <c r="G292" t="s">
        <v>26</v>
      </c>
      <c r="H292">
        <v>1</v>
      </c>
      <c r="I292">
        <v>140</v>
      </c>
      <c r="J292">
        <v>0</v>
      </c>
      <c r="K292" t="s">
        <v>94</v>
      </c>
      <c r="L292">
        <v>2</v>
      </c>
      <c r="M292" t="s">
        <v>100</v>
      </c>
      <c r="N292" t="s">
        <v>96</v>
      </c>
      <c r="O292">
        <v>1</v>
      </c>
      <c r="P292" t="str">
        <f t="shared" si="4"/>
        <v>Heart Disease</v>
      </c>
    </row>
    <row r="293" spans="1:16" x14ac:dyDescent="0.35">
      <c r="A293">
        <v>66</v>
      </c>
      <c r="B293" t="s">
        <v>25</v>
      </c>
      <c r="C293" t="s">
        <v>29</v>
      </c>
      <c r="D293">
        <v>150</v>
      </c>
      <c r="E293" t="s">
        <v>97</v>
      </c>
      <c r="F293" t="s">
        <v>93</v>
      </c>
      <c r="G293" t="s">
        <v>26</v>
      </c>
      <c r="H293">
        <v>1</v>
      </c>
      <c r="I293">
        <v>114</v>
      </c>
      <c r="J293">
        <v>0</v>
      </c>
      <c r="K293" t="s">
        <v>99</v>
      </c>
      <c r="L293">
        <v>0</v>
      </c>
      <c r="M293" t="s">
        <v>100</v>
      </c>
      <c r="N293" t="s">
        <v>105</v>
      </c>
      <c r="O293">
        <v>1</v>
      </c>
      <c r="P293" t="str">
        <f t="shared" si="4"/>
        <v>Heart Disease</v>
      </c>
    </row>
    <row r="294" spans="1:16" x14ac:dyDescent="0.35">
      <c r="A294">
        <v>55</v>
      </c>
      <c r="B294" t="s">
        <v>25</v>
      </c>
      <c r="C294" t="s">
        <v>27</v>
      </c>
      <c r="D294">
        <v>135</v>
      </c>
      <c r="E294" t="s">
        <v>103</v>
      </c>
      <c r="F294" t="s">
        <v>98</v>
      </c>
      <c r="G294" t="s">
        <v>26</v>
      </c>
      <c r="H294">
        <v>0</v>
      </c>
      <c r="I294">
        <v>161</v>
      </c>
      <c r="J294">
        <v>0</v>
      </c>
      <c r="K294" t="s">
        <v>94</v>
      </c>
      <c r="L294">
        <v>1</v>
      </c>
      <c r="M294" t="s">
        <v>100</v>
      </c>
      <c r="N294" t="s">
        <v>105</v>
      </c>
      <c r="O294">
        <v>1</v>
      </c>
      <c r="P294" t="str">
        <f t="shared" si="4"/>
        <v>Heart Disease</v>
      </c>
    </row>
    <row r="295" spans="1:16" x14ac:dyDescent="0.35">
      <c r="A295">
        <v>39</v>
      </c>
      <c r="B295" t="s">
        <v>24</v>
      </c>
      <c r="C295" t="s">
        <v>26</v>
      </c>
      <c r="D295">
        <v>118</v>
      </c>
      <c r="E295" t="s">
        <v>26</v>
      </c>
      <c r="F295" t="s">
        <v>93</v>
      </c>
      <c r="G295" t="s">
        <v>26</v>
      </c>
      <c r="H295">
        <v>1</v>
      </c>
      <c r="I295">
        <v>140</v>
      </c>
      <c r="J295">
        <v>0</v>
      </c>
      <c r="K295" t="s">
        <v>94</v>
      </c>
      <c r="L295">
        <v>1</v>
      </c>
      <c r="M295" t="s">
        <v>100</v>
      </c>
      <c r="N295" t="s">
        <v>96</v>
      </c>
      <c r="O295">
        <v>0</v>
      </c>
      <c r="P295" t="str">
        <f t="shared" si="4"/>
        <v>No Heart Diseaes</v>
      </c>
    </row>
    <row r="296" spans="1:16" x14ac:dyDescent="0.35">
      <c r="A296">
        <v>60</v>
      </c>
      <c r="B296" t="s">
        <v>25</v>
      </c>
      <c r="C296" t="s">
        <v>28</v>
      </c>
      <c r="D296">
        <v>120</v>
      </c>
      <c r="E296" t="s">
        <v>92</v>
      </c>
      <c r="F296" t="s">
        <v>101</v>
      </c>
      <c r="G296" t="s">
        <v>98</v>
      </c>
      <c r="H296">
        <v>1</v>
      </c>
      <c r="I296">
        <v>96</v>
      </c>
      <c r="J296">
        <v>0</v>
      </c>
      <c r="K296" t="s">
        <v>26</v>
      </c>
      <c r="L296">
        <v>2</v>
      </c>
      <c r="M296" t="s">
        <v>100</v>
      </c>
      <c r="N296" t="s">
        <v>105</v>
      </c>
      <c r="O296">
        <v>1</v>
      </c>
      <c r="P296" t="str">
        <f t="shared" si="4"/>
        <v>Heart Disease</v>
      </c>
    </row>
    <row r="297" spans="1:16" x14ac:dyDescent="0.35">
      <c r="A297">
        <v>52</v>
      </c>
      <c r="B297" t="s">
        <v>24</v>
      </c>
      <c r="C297" t="s">
        <v>26</v>
      </c>
      <c r="D297">
        <v>108</v>
      </c>
      <c r="E297" t="s">
        <v>26</v>
      </c>
      <c r="F297" t="s">
        <v>93</v>
      </c>
      <c r="G297" t="s">
        <v>98</v>
      </c>
      <c r="H297">
        <v>1</v>
      </c>
      <c r="I297">
        <v>147</v>
      </c>
      <c r="J297">
        <v>0</v>
      </c>
      <c r="K297" t="s">
        <v>94</v>
      </c>
      <c r="L297">
        <v>2</v>
      </c>
      <c r="M297" t="s">
        <v>104</v>
      </c>
      <c r="N297" t="s">
        <v>96</v>
      </c>
      <c r="O297">
        <v>1</v>
      </c>
      <c r="P297" t="str">
        <f t="shared" si="4"/>
        <v>Heart Disease</v>
      </c>
    </row>
    <row r="298" spans="1:16" x14ac:dyDescent="0.35">
      <c r="A298">
        <v>64</v>
      </c>
      <c r="B298" t="s">
        <v>24</v>
      </c>
      <c r="C298" t="s">
        <v>28</v>
      </c>
      <c r="D298">
        <v>140</v>
      </c>
      <c r="E298" t="s">
        <v>97</v>
      </c>
      <c r="F298" t="s">
        <v>98</v>
      </c>
      <c r="G298" t="s">
        <v>26</v>
      </c>
      <c r="H298">
        <v>1</v>
      </c>
      <c r="I298">
        <v>158</v>
      </c>
      <c r="J298">
        <v>0</v>
      </c>
      <c r="K298" t="s">
        <v>26</v>
      </c>
      <c r="L298">
        <v>2</v>
      </c>
      <c r="M298" t="s">
        <v>100</v>
      </c>
      <c r="N298" t="s">
        <v>105</v>
      </c>
      <c r="O298">
        <v>0</v>
      </c>
      <c r="P298" t="str">
        <f t="shared" si="4"/>
        <v>No Heart Diseaes</v>
      </c>
    </row>
    <row r="299" spans="1:16" x14ac:dyDescent="0.35">
      <c r="A299">
        <v>68</v>
      </c>
      <c r="B299" t="s">
        <v>25</v>
      </c>
      <c r="C299" t="s">
        <v>28</v>
      </c>
      <c r="D299">
        <v>120</v>
      </c>
      <c r="E299" t="s">
        <v>92</v>
      </c>
      <c r="F299" t="s">
        <v>93</v>
      </c>
      <c r="G299" t="s">
        <v>26</v>
      </c>
      <c r="H299">
        <v>0</v>
      </c>
      <c r="I299">
        <v>115</v>
      </c>
      <c r="J299">
        <v>0</v>
      </c>
      <c r="K299" t="s">
        <v>94</v>
      </c>
      <c r="L299">
        <v>1</v>
      </c>
      <c r="M299" t="s">
        <v>100</v>
      </c>
      <c r="N299" t="s">
        <v>105</v>
      </c>
      <c r="O299">
        <v>1</v>
      </c>
      <c r="P299" t="str">
        <f t="shared" si="4"/>
        <v>Heart Disease</v>
      </c>
    </row>
    <row r="300" spans="1:16" x14ac:dyDescent="0.35">
      <c r="A300">
        <v>44</v>
      </c>
      <c r="B300" t="s">
        <v>25</v>
      </c>
      <c r="C300" t="s">
        <v>28</v>
      </c>
      <c r="D300">
        <v>108</v>
      </c>
      <c r="E300" t="s">
        <v>26</v>
      </c>
      <c r="F300" t="s">
        <v>101</v>
      </c>
      <c r="G300" t="s">
        <v>26</v>
      </c>
      <c r="H300">
        <v>1</v>
      </c>
      <c r="I300">
        <v>175</v>
      </c>
      <c r="J300">
        <v>0</v>
      </c>
      <c r="K300" t="s">
        <v>94</v>
      </c>
      <c r="L300">
        <v>1</v>
      </c>
      <c r="M300" t="s">
        <v>100</v>
      </c>
      <c r="N300" t="s">
        <v>105</v>
      </c>
      <c r="O300">
        <v>1</v>
      </c>
      <c r="P300" t="str">
        <f t="shared" si="4"/>
        <v>Heart Disease</v>
      </c>
    </row>
    <row r="301" spans="1:16" x14ac:dyDescent="0.35">
      <c r="A301">
        <v>52</v>
      </c>
      <c r="B301" t="s">
        <v>24</v>
      </c>
      <c r="C301" t="s">
        <v>26</v>
      </c>
      <c r="D301">
        <v>128</v>
      </c>
      <c r="E301" t="s">
        <v>92</v>
      </c>
      <c r="F301" t="s">
        <v>98</v>
      </c>
      <c r="G301" t="s">
        <v>26</v>
      </c>
      <c r="H301">
        <v>1</v>
      </c>
      <c r="I301">
        <v>161</v>
      </c>
      <c r="J301">
        <v>1</v>
      </c>
      <c r="K301" t="s">
        <v>26</v>
      </c>
      <c r="L301">
        <v>2</v>
      </c>
      <c r="M301" t="s">
        <v>102</v>
      </c>
      <c r="N301" t="s">
        <v>96</v>
      </c>
      <c r="O301">
        <v>0</v>
      </c>
      <c r="P301" t="str">
        <f t="shared" si="4"/>
        <v>No Heart Diseaes</v>
      </c>
    </row>
    <row r="302" spans="1:16" x14ac:dyDescent="0.35">
      <c r="A302">
        <v>59</v>
      </c>
      <c r="B302" t="s">
        <v>24</v>
      </c>
      <c r="C302" t="s">
        <v>29</v>
      </c>
      <c r="D302">
        <v>160</v>
      </c>
      <c r="E302" t="s">
        <v>97</v>
      </c>
      <c r="F302" t="s">
        <v>98</v>
      </c>
      <c r="G302" t="s">
        <v>26</v>
      </c>
      <c r="H302">
        <v>0</v>
      </c>
      <c r="I302">
        <v>125</v>
      </c>
      <c r="J302">
        <v>0</v>
      </c>
      <c r="K302" t="s">
        <v>26</v>
      </c>
      <c r="L302">
        <v>2</v>
      </c>
      <c r="M302" t="s">
        <v>100</v>
      </c>
      <c r="N302" t="s">
        <v>105</v>
      </c>
      <c r="O302">
        <v>0</v>
      </c>
      <c r="P302" t="str">
        <f t="shared" si="4"/>
        <v>No Heart Diseaes</v>
      </c>
    </row>
    <row r="303" spans="1:16" x14ac:dyDescent="0.35">
      <c r="A303">
        <v>54</v>
      </c>
      <c r="B303" t="s">
        <v>24</v>
      </c>
      <c r="C303" t="s">
        <v>26</v>
      </c>
      <c r="D303">
        <v>120</v>
      </c>
      <c r="E303" t="s">
        <v>92</v>
      </c>
      <c r="F303" t="s">
        <v>101</v>
      </c>
      <c r="G303" t="s">
        <v>26</v>
      </c>
      <c r="H303">
        <v>1</v>
      </c>
      <c r="I303">
        <v>113</v>
      </c>
      <c r="J303">
        <v>0</v>
      </c>
      <c r="K303" t="s">
        <v>94</v>
      </c>
      <c r="L303">
        <v>1</v>
      </c>
      <c r="M303" t="s">
        <v>102</v>
      </c>
      <c r="N303" t="s">
        <v>96</v>
      </c>
      <c r="O303">
        <v>0</v>
      </c>
      <c r="P303" t="str">
        <f t="shared" si="4"/>
        <v>No Heart Diseaes</v>
      </c>
    </row>
  </sheetData>
  <autoFilter ref="A1:P1" xr:uid="{CADC2117-705D-4F7C-952F-1A4118B86FA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DB88-3AE0-48C4-BD1D-8C9BAD38707A}">
  <dimension ref="A1:N303"/>
  <sheetViews>
    <sheetView workbookViewId="0">
      <selection activeCell="K1" sqref="K1"/>
    </sheetView>
  </sheetViews>
  <sheetFormatPr defaultRowHeight="14.5" x14ac:dyDescent="0.35"/>
  <cols>
    <col min="10" max="10" width="10" bestFit="1" customWidth="1"/>
  </cols>
  <sheetData>
    <row r="1" spans="1:14" x14ac:dyDescent="0.35">
      <c r="A1" t="s">
        <v>58</v>
      </c>
      <c r="B1" t="s">
        <v>59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81</v>
      </c>
      <c r="M1" t="s">
        <v>70</v>
      </c>
      <c r="N1" t="s">
        <v>71</v>
      </c>
    </row>
    <row r="2" spans="1:14" x14ac:dyDescent="0.35">
      <c r="A2">
        <v>52</v>
      </c>
      <c r="B2">
        <v>1</v>
      </c>
      <c r="C2">
        <v>0</v>
      </c>
      <c r="D2">
        <v>125</v>
      </c>
      <c r="E2">
        <v>212</v>
      </c>
      <c r="F2">
        <v>0</v>
      </c>
      <c r="G2">
        <v>1</v>
      </c>
      <c r="H2">
        <v>168</v>
      </c>
      <c r="I2">
        <v>0</v>
      </c>
      <c r="J2">
        <v>1</v>
      </c>
      <c r="K2">
        <v>2</v>
      </c>
      <c r="L2">
        <v>2</v>
      </c>
      <c r="M2">
        <v>3</v>
      </c>
      <c r="N2">
        <v>0</v>
      </c>
    </row>
    <row r="3" spans="1:14" x14ac:dyDescent="0.35">
      <c r="A3">
        <v>53</v>
      </c>
      <c r="B3">
        <v>1</v>
      </c>
      <c r="C3">
        <v>0</v>
      </c>
      <c r="D3">
        <v>140</v>
      </c>
      <c r="E3">
        <v>203</v>
      </c>
      <c r="F3">
        <v>1</v>
      </c>
      <c r="G3">
        <v>0</v>
      </c>
      <c r="H3">
        <v>155</v>
      </c>
      <c r="I3">
        <v>1</v>
      </c>
      <c r="J3">
        <v>3.1</v>
      </c>
      <c r="K3">
        <v>0</v>
      </c>
      <c r="L3">
        <v>0</v>
      </c>
      <c r="M3">
        <v>3</v>
      </c>
      <c r="N3">
        <v>0</v>
      </c>
    </row>
    <row r="4" spans="1:14" x14ac:dyDescent="0.35">
      <c r="A4">
        <v>70</v>
      </c>
      <c r="B4">
        <v>1</v>
      </c>
      <c r="C4">
        <v>0</v>
      </c>
      <c r="D4">
        <v>145</v>
      </c>
      <c r="E4">
        <v>174</v>
      </c>
      <c r="F4">
        <v>0</v>
      </c>
      <c r="G4">
        <v>1</v>
      </c>
      <c r="H4">
        <v>125</v>
      </c>
      <c r="I4">
        <v>1</v>
      </c>
      <c r="J4">
        <v>2.6</v>
      </c>
      <c r="K4">
        <v>0</v>
      </c>
      <c r="L4">
        <v>0</v>
      </c>
      <c r="M4">
        <v>3</v>
      </c>
      <c r="N4">
        <v>0</v>
      </c>
    </row>
    <row r="5" spans="1:14" x14ac:dyDescent="0.35">
      <c r="A5">
        <v>61</v>
      </c>
      <c r="B5">
        <v>1</v>
      </c>
      <c r="C5">
        <v>0</v>
      </c>
      <c r="D5">
        <v>148</v>
      </c>
      <c r="E5">
        <v>203</v>
      </c>
      <c r="F5">
        <v>0</v>
      </c>
      <c r="G5">
        <v>1</v>
      </c>
      <c r="H5">
        <v>161</v>
      </c>
      <c r="I5">
        <v>0</v>
      </c>
      <c r="J5">
        <v>0</v>
      </c>
      <c r="K5">
        <v>2</v>
      </c>
      <c r="L5">
        <v>1</v>
      </c>
      <c r="M5">
        <v>3</v>
      </c>
      <c r="N5">
        <v>0</v>
      </c>
    </row>
    <row r="6" spans="1:14" x14ac:dyDescent="0.35">
      <c r="A6">
        <v>62</v>
      </c>
      <c r="B6">
        <v>0</v>
      </c>
      <c r="C6">
        <v>0</v>
      </c>
      <c r="D6">
        <v>138</v>
      </c>
      <c r="E6">
        <v>294</v>
      </c>
      <c r="F6">
        <v>1</v>
      </c>
      <c r="G6">
        <v>1</v>
      </c>
      <c r="H6">
        <v>106</v>
      </c>
      <c r="I6">
        <v>0</v>
      </c>
      <c r="J6">
        <v>1.9</v>
      </c>
      <c r="K6">
        <v>1</v>
      </c>
      <c r="L6">
        <v>3</v>
      </c>
      <c r="M6">
        <v>2</v>
      </c>
      <c r="N6">
        <v>0</v>
      </c>
    </row>
    <row r="7" spans="1:14" x14ac:dyDescent="0.35">
      <c r="A7">
        <v>58</v>
      </c>
      <c r="B7">
        <v>0</v>
      </c>
      <c r="C7">
        <v>0</v>
      </c>
      <c r="D7">
        <v>100</v>
      </c>
      <c r="E7">
        <v>248</v>
      </c>
      <c r="F7">
        <v>0</v>
      </c>
      <c r="G7">
        <v>0</v>
      </c>
      <c r="H7">
        <v>122</v>
      </c>
      <c r="I7">
        <v>0</v>
      </c>
      <c r="J7">
        <v>1</v>
      </c>
      <c r="K7">
        <v>1</v>
      </c>
      <c r="L7">
        <v>0</v>
      </c>
      <c r="M7">
        <v>2</v>
      </c>
      <c r="N7">
        <v>1</v>
      </c>
    </row>
    <row r="8" spans="1:14" x14ac:dyDescent="0.35">
      <c r="A8">
        <v>58</v>
      </c>
      <c r="B8">
        <v>1</v>
      </c>
      <c r="C8">
        <v>0</v>
      </c>
      <c r="D8">
        <v>114</v>
      </c>
      <c r="E8">
        <v>318</v>
      </c>
      <c r="F8">
        <v>0</v>
      </c>
      <c r="G8">
        <v>2</v>
      </c>
      <c r="H8">
        <v>140</v>
      </c>
      <c r="I8">
        <v>0</v>
      </c>
      <c r="J8">
        <v>4.4000000000000004</v>
      </c>
      <c r="K8">
        <v>0</v>
      </c>
      <c r="L8">
        <v>3</v>
      </c>
      <c r="M8">
        <v>1</v>
      </c>
      <c r="N8">
        <v>0</v>
      </c>
    </row>
    <row r="9" spans="1:14" x14ac:dyDescent="0.35">
      <c r="A9">
        <v>55</v>
      </c>
      <c r="B9">
        <v>1</v>
      </c>
      <c r="C9">
        <v>0</v>
      </c>
      <c r="D9">
        <v>160</v>
      </c>
      <c r="E9">
        <v>289</v>
      </c>
      <c r="F9">
        <v>0</v>
      </c>
      <c r="G9">
        <v>0</v>
      </c>
      <c r="H9">
        <v>145</v>
      </c>
      <c r="I9">
        <v>1</v>
      </c>
      <c r="J9">
        <v>0.8</v>
      </c>
      <c r="K9">
        <v>1</v>
      </c>
      <c r="L9">
        <v>1</v>
      </c>
      <c r="M9">
        <v>3</v>
      </c>
      <c r="N9">
        <v>0</v>
      </c>
    </row>
    <row r="10" spans="1:14" x14ac:dyDescent="0.35">
      <c r="A10">
        <v>46</v>
      </c>
      <c r="B10">
        <v>1</v>
      </c>
      <c r="C10">
        <v>0</v>
      </c>
      <c r="D10">
        <v>120</v>
      </c>
      <c r="E10">
        <v>249</v>
      </c>
      <c r="F10">
        <v>0</v>
      </c>
      <c r="G10">
        <v>0</v>
      </c>
      <c r="H10">
        <v>144</v>
      </c>
      <c r="I10">
        <v>0</v>
      </c>
      <c r="J10">
        <v>0.8</v>
      </c>
      <c r="K10">
        <v>2</v>
      </c>
      <c r="L10">
        <v>0</v>
      </c>
      <c r="M10">
        <v>3</v>
      </c>
      <c r="N10">
        <v>0</v>
      </c>
    </row>
    <row r="11" spans="1:14" x14ac:dyDescent="0.35">
      <c r="A11">
        <v>54</v>
      </c>
      <c r="B11">
        <v>1</v>
      </c>
      <c r="C11">
        <v>0</v>
      </c>
      <c r="D11">
        <v>122</v>
      </c>
      <c r="E11">
        <v>286</v>
      </c>
      <c r="F11">
        <v>0</v>
      </c>
      <c r="G11">
        <v>0</v>
      </c>
      <c r="H11">
        <v>116</v>
      </c>
      <c r="I11">
        <v>1</v>
      </c>
      <c r="J11">
        <v>3.2</v>
      </c>
      <c r="K11">
        <v>1</v>
      </c>
      <c r="L11">
        <v>2</v>
      </c>
      <c r="M11">
        <v>2</v>
      </c>
      <c r="N11">
        <v>0</v>
      </c>
    </row>
    <row r="12" spans="1:14" x14ac:dyDescent="0.35">
      <c r="A12">
        <v>71</v>
      </c>
      <c r="B12">
        <v>0</v>
      </c>
      <c r="C12">
        <v>0</v>
      </c>
      <c r="D12">
        <v>112</v>
      </c>
      <c r="E12">
        <v>149</v>
      </c>
      <c r="F12">
        <v>0</v>
      </c>
      <c r="G12">
        <v>1</v>
      </c>
      <c r="H12">
        <v>125</v>
      </c>
      <c r="I12">
        <v>0</v>
      </c>
      <c r="J12">
        <v>1.6</v>
      </c>
      <c r="K12">
        <v>1</v>
      </c>
      <c r="L12">
        <v>0</v>
      </c>
      <c r="M12">
        <v>2</v>
      </c>
      <c r="N12">
        <v>1</v>
      </c>
    </row>
    <row r="13" spans="1:14" x14ac:dyDescent="0.35">
      <c r="A13">
        <v>43</v>
      </c>
      <c r="B13">
        <v>0</v>
      </c>
      <c r="C13">
        <v>0</v>
      </c>
      <c r="D13">
        <v>132</v>
      </c>
      <c r="E13">
        <v>341</v>
      </c>
      <c r="F13">
        <v>1</v>
      </c>
      <c r="G13">
        <v>0</v>
      </c>
      <c r="H13">
        <v>136</v>
      </c>
      <c r="I13">
        <v>1</v>
      </c>
      <c r="J13">
        <v>3</v>
      </c>
      <c r="K13">
        <v>1</v>
      </c>
      <c r="L13">
        <v>0</v>
      </c>
      <c r="M13">
        <v>3</v>
      </c>
      <c r="N13">
        <v>0</v>
      </c>
    </row>
    <row r="14" spans="1:14" x14ac:dyDescent="0.35">
      <c r="A14">
        <v>34</v>
      </c>
      <c r="B14">
        <v>0</v>
      </c>
      <c r="C14">
        <v>1</v>
      </c>
      <c r="D14">
        <v>118</v>
      </c>
      <c r="E14">
        <v>210</v>
      </c>
      <c r="F14">
        <v>0</v>
      </c>
      <c r="G14">
        <v>1</v>
      </c>
      <c r="H14">
        <v>192</v>
      </c>
      <c r="I14">
        <v>0</v>
      </c>
      <c r="J14">
        <v>0.7</v>
      </c>
      <c r="K14">
        <v>2</v>
      </c>
      <c r="L14">
        <v>0</v>
      </c>
      <c r="M14">
        <v>2</v>
      </c>
      <c r="N14">
        <v>1</v>
      </c>
    </row>
    <row r="15" spans="1:14" x14ac:dyDescent="0.35">
      <c r="A15">
        <v>51</v>
      </c>
      <c r="B15">
        <v>1</v>
      </c>
      <c r="C15">
        <v>0</v>
      </c>
      <c r="D15">
        <v>140</v>
      </c>
      <c r="E15">
        <v>298</v>
      </c>
      <c r="F15">
        <v>0</v>
      </c>
      <c r="G15">
        <v>1</v>
      </c>
      <c r="H15">
        <v>122</v>
      </c>
      <c r="I15">
        <v>1</v>
      </c>
      <c r="J15">
        <v>4.2</v>
      </c>
      <c r="K15">
        <v>1</v>
      </c>
      <c r="L15">
        <v>3</v>
      </c>
      <c r="M15">
        <v>3</v>
      </c>
      <c r="N15">
        <v>0</v>
      </c>
    </row>
    <row r="16" spans="1:14" x14ac:dyDescent="0.35">
      <c r="A16">
        <v>52</v>
      </c>
      <c r="B16">
        <v>1</v>
      </c>
      <c r="C16">
        <v>0</v>
      </c>
      <c r="D16">
        <v>128</v>
      </c>
      <c r="E16">
        <v>204</v>
      </c>
      <c r="F16">
        <v>1</v>
      </c>
      <c r="G16">
        <v>1</v>
      </c>
      <c r="H16">
        <v>156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</row>
    <row r="17" spans="1:14" x14ac:dyDescent="0.35">
      <c r="A17">
        <v>51</v>
      </c>
      <c r="B17">
        <v>0</v>
      </c>
      <c r="C17">
        <v>2</v>
      </c>
      <c r="D17">
        <v>140</v>
      </c>
      <c r="E17">
        <v>308</v>
      </c>
      <c r="F17">
        <v>0</v>
      </c>
      <c r="G17">
        <v>0</v>
      </c>
      <c r="H17">
        <v>142</v>
      </c>
      <c r="I17">
        <v>0</v>
      </c>
      <c r="J17">
        <v>1.5</v>
      </c>
      <c r="K17">
        <v>2</v>
      </c>
      <c r="L17">
        <v>1</v>
      </c>
      <c r="M17">
        <v>2</v>
      </c>
      <c r="N17">
        <v>1</v>
      </c>
    </row>
    <row r="18" spans="1:14" x14ac:dyDescent="0.35">
      <c r="A18">
        <v>54</v>
      </c>
      <c r="B18">
        <v>1</v>
      </c>
      <c r="C18">
        <v>0</v>
      </c>
      <c r="D18">
        <v>124</v>
      </c>
      <c r="E18">
        <v>266</v>
      </c>
      <c r="F18">
        <v>0</v>
      </c>
      <c r="G18">
        <v>0</v>
      </c>
      <c r="H18">
        <v>109</v>
      </c>
      <c r="I18">
        <v>1</v>
      </c>
      <c r="J18">
        <v>2.2000000000000002</v>
      </c>
      <c r="K18">
        <v>1</v>
      </c>
      <c r="L18">
        <v>1</v>
      </c>
      <c r="M18">
        <v>3</v>
      </c>
      <c r="N18">
        <v>0</v>
      </c>
    </row>
    <row r="19" spans="1:14" x14ac:dyDescent="0.35">
      <c r="A19">
        <v>50</v>
      </c>
      <c r="B19">
        <v>0</v>
      </c>
      <c r="C19">
        <v>1</v>
      </c>
      <c r="D19">
        <v>120</v>
      </c>
      <c r="E19">
        <v>244</v>
      </c>
      <c r="F19">
        <v>0</v>
      </c>
      <c r="G19">
        <v>1</v>
      </c>
      <c r="H19">
        <v>162</v>
      </c>
      <c r="I19">
        <v>0</v>
      </c>
      <c r="J19">
        <v>1.1000000000000001</v>
      </c>
      <c r="K19">
        <v>2</v>
      </c>
      <c r="L19">
        <v>0</v>
      </c>
      <c r="M19">
        <v>2</v>
      </c>
      <c r="N19">
        <v>1</v>
      </c>
    </row>
    <row r="20" spans="1:14" x14ac:dyDescent="0.35">
      <c r="A20">
        <v>58</v>
      </c>
      <c r="B20">
        <v>1</v>
      </c>
      <c r="C20">
        <v>2</v>
      </c>
      <c r="D20">
        <v>140</v>
      </c>
      <c r="E20">
        <v>211</v>
      </c>
      <c r="F20">
        <v>1</v>
      </c>
      <c r="G20">
        <v>0</v>
      </c>
      <c r="H20">
        <v>165</v>
      </c>
      <c r="I20">
        <v>0</v>
      </c>
      <c r="J20">
        <v>0</v>
      </c>
      <c r="K20">
        <v>2</v>
      </c>
      <c r="L20">
        <v>0</v>
      </c>
      <c r="M20">
        <v>2</v>
      </c>
      <c r="N20">
        <v>1</v>
      </c>
    </row>
    <row r="21" spans="1:14" x14ac:dyDescent="0.35">
      <c r="A21">
        <v>60</v>
      </c>
      <c r="B21">
        <v>1</v>
      </c>
      <c r="C21">
        <v>2</v>
      </c>
      <c r="D21">
        <v>140</v>
      </c>
      <c r="E21">
        <v>185</v>
      </c>
      <c r="F21">
        <v>0</v>
      </c>
      <c r="G21">
        <v>0</v>
      </c>
      <c r="H21">
        <v>155</v>
      </c>
      <c r="I21">
        <v>0</v>
      </c>
      <c r="J21">
        <v>3</v>
      </c>
      <c r="K21">
        <v>1</v>
      </c>
      <c r="L21">
        <v>0</v>
      </c>
      <c r="M21">
        <v>2</v>
      </c>
      <c r="N21">
        <v>0</v>
      </c>
    </row>
    <row r="22" spans="1:14" x14ac:dyDescent="0.35">
      <c r="A22">
        <v>67</v>
      </c>
      <c r="B22">
        <v>0</v>
      </c>
      <c r="C22">
        <v>0</v>
      </c>
      <c r="D22">
        <v>106</v>
      </c>
      <c r="E22">
        <v>223</v>
      </c>
      <c r="F22">
        <v>0</v>
      </c>
      <c r="G22">
        <v>1</v>
      </c>
      <c r="H22">
        <v>142</v>
      </c>
      <c r="I22">
        <v>0</v>
      </c>
      <c r="J22">
        <v>0.3</v>
      </c>
      <c r="K22">
        <v>2</v>
      </c>
      <c r="L22">
        <v>2</v>
      </c>
      <c r="M22">
        <v>2</v>
      </c>
      <c r="N22">
        <v>1</v>
      </c>
    </row>
    <row r="23" spans="1:14" x14ac:dyDescent="0.35">
      <c r="A23">
        <v>45</v>
      </c>
      <c r="B23">
        <v>1</v>
      </c>
      <c r="C23">
        <v>0</v>
      </c>
      <c r="D23">
        <v>104</v>
      </c>
      <c r="E23">
        <v>208</v>
      </c>
      <c r="F23">
        <v>0</v>
      </c>
      <c r="G23">
        <v>0</v>
      </c>
      <c r="H23">
        <v>148</v>
      </c>
      <c r="I23">
        <v>1</v>
      </c>
      <c r="J23">
        <v>3</v>
      </c>
      <c r="K23">
        <v>1</v>
      </c>
      <c r="L23">
        <v>0</v>
      </c>
      <c r="M23">
        <v>2</v>
      </c>
      <c r="N23">
        <v>1</v>
      </c>
    </row>
    <row r="24" spans="1:14" x14ac:dyDescent="0.35">
      <c r="A24">
        <v>63</v>
      </c>
      <c r="B24">
        <v>0</v>
      </c>
      <c r="C24">
        <v>2</v>
      </c>
      <c r="D24">
        <v>135</v>
      </c>
      <c r="E24">
        <v>252</v>
      </c>
      <c r="F24">
        <v>0</v>
      </c>
      <c r="G24">
        <v>0</v>
      </c>
      <c r="H24">
        <v>172</v>
      </c>
      <c r="I24">
        <v>0</v>
      </c>
      <c r="J24">
        <v>0</v>
      </c>
      <c r="K24">
        <v>2</v>
      </c>
      <c r="L24">
        <v>0</v>
      </c>
      <c r="M24">
        <v>2</v>
      </c>
      <c r="N24">
        <v>1</v>
      </c>
    </row>
    <row r="25" spans="1:14" x14ac:dyDescent="0.35">
      <c r="A25">
        <v>42</v>
      </c>
      <c r="B25">
        <v>0</v>
      </c>
      <c r="C25">
        <v>2</v>
      </c>
      <c r="D25">
        <v>120</v>
      </c>
      <c r="E25">
        <v>209</v>
      </c>
      <c r="F25">
        <v>0</v>
      </c>
      <c r="G25">
        <v>1</v>
      </c>
      <c r="H25">
        <v>173</v>
      </c>
      <c r="I25">
        <v>0</v>
      </c>
      <c r="J25">
        <v>0</v>
      </c>
      <c r="K25">
        <v>1</v>
      </c>
      <c r="L25">
        <v>0</v>
      </c>
      <c r="M25">
        <v>2</v>
      </c>
      <c r="N25">
        <v>1</v>
      </c>
    </row>
    <row r="26" spans="1:14" x14ac:dyDescent="0.35">
      <c r="A26">
        <v>61</v>
      </c>
      <c r="B26">
        <v>0</v>
      </c>
      <c r="C26">
        <v>0</v>
      </c>
      <c r="D26">
        <v>145</v>
      </c>
      <c r="E26">
        <v>307</v>
      </c>
      <c r="F26">
        <v>0</v>
      </c>
      <c r="G26">
        <v>0</v>
      </c>
      <c r="H26">
        <v>146</v>
      </c>
      <c r="I26">
        <v>1</v>
      </c>
      <c r="J26">
        <v>1</v>
      </c>
      <c r="K26">
        <v>1</v>
      </c>
      <c r="L26">
        <v>0</v>
      </c>
      <c r="M26">
        <v>3</v>
      </c>
      <c r="N26">
        <v>0</v>
      </c>
    </row>
    <row r="27" spans="1:14" x14ac:dyDescent="0.35">
      <c r="A27">
        <v>44</v>
      </c>
      <c r="B27">
        <v>1</v>
      </c>
      <c r="C27">
        <v>2</v>
      </c>
      <c r="D27">
        <v>130</v>
      </c>
      <c r="E27">
        <v>233</v>
      </c>
      <c r="F27">
        <v>0</v>
      </c>
      <c r="G27">
        <v>1</v>
      </c>
      <c r="H27">
        <v>179</v>
      </c>
      <c r="I27">
        <v>1</v>
      </c>
      <c r="J27">
        <v>0.4</v>
      </c>
      <c r="K27">
        <v>2</v>
      </c>
      <c r="L27">
        <v>0</v>
      </c>
      <c r="M27">
        <v>2</v>
      </c>
      <c r="N27">
        <v>1</v>
      </c>
    </row>
    <row r="28" spans="1:14" x14ac:dyDescent="0.35">
      <c r="A28">
        <v>58</v>
      </c>
      <c r="B28">
        <v>0</v>
      </c>
      <c r="C28">
        <v>1</v>
      </c>
      <c r="D28">
        <v>136</v>
      </c>
      <c r="E28">
        <v>319</v>
      </c>
      <c r="F28">
        <v>1</v>
      </c>
      <c r="G28">
        <v>0</v>
      </c>
      <c r="H28">
        <v>152</v>
      </c>
      <c r="I28">
        <v>0</v>
      </c>
      <c r="J28">
        <v>0</v>
      </c>
      <c r="K28">
        <v>2</v>
      </c>
      <c r="L28">
        <v>2</v>
      </c>
      <c r="M28">
        <v>2</v>
      </c>
      <c r="N28">
        <v>0</v>
      </c>
    </row>
    <row r="29" spans="1:14" x14ac:dyDescent="0.35">
      <c r="A29">
        <v>56</v>
      </c>
      <c r="B29">
        <v>1</v>
      </c>
      <c r="C29">
        <v>2</v>
      </c>
      <c r="D29">
        <v>130</v>
      </c>
      <c r="E29">
        <v>256</v>
      </c>
      <c r="F29">
        <v>1</v>
      </c>
      <c r="G29">
        <v>0</v>
      </c>
      <c r="H29">
        <v>142</v>
      </c>
      <c r="I29">
        <v>1</v>
      </c>
      <c r="J29">
        <v>0.6</v>
      </c>
      <c r="K29">
        <v>1</v>
      </c>
      <c r="L29">
        <v>1</v>
      </c>
      <c r="M29">
        <v>1</v>
      </c>
      <c r="N29">
        <v>0</v>
      </c>
    </row>
    <row r="30" spans="1:14" x14ac:dyDescent="0.35">
      <c r="A30">
        <v>55</v>
      </c>
      <c r="B30">
        <v>0</v>
      </c>
      <c r="C30">
        <v>0</v>
      </c>
      <c r="D30">
        <v>180</v>
      </c>
      <c r="E30">
        <v>327</v>
      </c>
      <c r="F30">
        <v>0</v>
      </c>
      <c r="G30">
        <v>2</v>
      </c>
      <c r="H30">
        <v>117</v>
      </c>
      <c r="I30">
        <v>1</v>
      </c>
      <c r="J30">
        <v>3.4</v>
      </c>
      <c r="K30">
        <v>1</v>
      </c>
      <c r="L30">
        <v>0</v>
      </c>
      <c r="M30">
        <v>2</v>
      </c>
      <c r="N30">
        <v>0</v>
      </c>
    </row>
    <row r="31" spans="1:14" x14ac:dyDescent="0.35">
      <c r="A31">
        <v>44</v>
      </c>
      <c r="B31">
        <v>1</v>
      </c>
      <c r="C31">
        <v>0</v>
      </c>
      <c r="D31">
        <v>120</v>
      </c>
      <c r="E31">
        <v>169</v>
      </c>
      <c r="F31">
        <v>0</v>
      </c>
      <c r="G31">
        <v>1</v>
      </c>
      <c r="H31">
        <v>144</v>
      </c>
      <c r="I31">
        <v>1</v>
      </c>
      <c r="J31">
        <v>2.8</v>
      </c>
      <c r="K31">
        <v>0</v>
      </c>
      <c r="L31">
        <v>0</v>
      </c>
      <c r="M31">
        <v>1</v>
      </c>
      <c r="N31">
        <v>0</v>
      </c>
    </row>
    <row r="32" spans="1:14" x14ac:dyDescent="0.35">
      <c r="A32">
        <v>57</v>
      </c>
      <c r="B32">
        <v>1</v>
      </c>
      <c r="C32">
        <v>0</v>
      </c>
      <c r="D32">
        <v>130</v>
      </c>
      <c r="E32">
        <v>131</v>
      </c>
      <c r="F32">
        <v>0</v>
      </c>
      <c r="G32">
        <v>1</v>
      </c>
      <c r="H32">
        <v>115</v>
      </c>
      <c r="I32">
        <v>1</v>
      </c>
      <c r="J32">
        <v>1.2</v>
      </c>
      <c r="K32">
        <v>1</v>
      </c>
      <c r="L32">
        <v>1</v>
      </c>
      <c r="M32">
        <v>3</v>
      </c>
      <c r="N32">
        <v>0</v>
      </c>
    </row>
    <row r="33" spans="1:14" x14ac:dyDescent="0.35">
      <c r="A33">
        <v>70</v>
      </c>
      <c r="B33">
        <v>1</v>
      </c>
      <c r="C33">
        <v>2</v>
      </c>
      <c r="D33">
        <v>160</v>
      </c>
      <c r="E33">
        <v>269</v>
      </c>
      <c r="F33">
        <v>0</v>
      </c>
      <c r="G33">
        <v>1</v>
      </c>
      <c r="H33">
        <v>112</v>
      </c>
      <c r="I33">
        <v>1</v>
      </c>
      <c r="J33">
        <v>2.9</v>
      </c>
      <c r="K33">
        <v>1</v>
      </c>
      <c r="L33">
        <v>1</v>
      </c>
      <c r="M33">
        <v>3</v>
      </c>
      <c r="N33">
        <v>0</v>
      </c>
    </row>
    <row r="34" spans="1:14" x14ac:dyDescent="0.35">
      <c r="A34">
        <v>50</v>
      </c>
      <c r="B34">
        <v>1</v>
      </c>
      <c r="C34">
        <v>2</v>
      </c>
      <c r="D34">
        <v>129</v>
      </c>
      <c r="E34">
        <v>196</v>
      </c>
      <c r="F34">
        <v>0</v>
      </c>
      <c r="G34">
        <v>1</v>
      </c>
      <c r="H34">
        <v>163</v>
      </c>
      <c r="I34">
        <v>0</v>
      </c>
      <c r="J34">
        <v>0</v>
      </c>
      <c r="K34">
        <v>2</v>
      </c>
      <c r="L34">
        <v>0</v>
      </c>
      <c r="M34">
        <v>2</v>
      </c>
      <c r="N34">
        <v>1</v>
      </c>
    </row>
    <row r="35" spans="1:14" x14ac:dyDescent="0.35">
      <c r="A35">
        <v>46</v>
      </c>
      <c r="B35">
        <v>1</v>
      </c>
      <c r="C35">
        <v>2</v>
      </c>
      <c r="D35">
        <v>150</v>
      </c>
      <c r="E35">
        <v>231</v>
      </c>
      <c r="F35">
        <v>0</v>
      </c>
      <c r="G35">
        <v>1</v>
      </c>
      <c r="H35">
        <v>147</v>
      </c>
      <c r="I35">
        <v>0</v>
      </c>
      <c r="J35">
        <v>3.6</v>
      </c>
      <c r="K35">
        <v>1</v>
      </c>
      <c r="L35">
        <v>0</v>
      </c>
      <c r="M35">
        <v>2</v>
      </c>
      <c r="N35">
        <v>0</v>
      </c>
    </row>
    <row r="36" spans="1:14" x14ac:dyDescent="0.35">
      <c r="A36">
        <v>51</v>
      </c>
      <c r="B36">
        <v>1</v>
      </c>
      <c r="C36">
        <v>3</v>
      </c>
      <c r="D36">
        <v>125</v>
      </c>
      <c r="E36">
        <v>213</v>
      </c>
      <c r="F36">
        <v>0</v>
      </c>
      <c r="G36">
        <v>0</v>
      </c>
      <c r="H36">
        <v>125</v>
      </c>
      <c r="I36">
        <v>1</v>
      </c>
      <c r="J36">
        <v>1.4</v>
      </c>
      <c r="K36">
        <v>2</v>
      </c>
      <c r="L36">
        <v>1</v>
      </c>
      <c r="M36">
        <v>2</v>
      </c>
      <c r="N36">
        <v>1</v>
      </c>
    </row>
    <row r="37" spans="1:14" x14ac:dyDescent="0.35">
      <c r="A37">
        <v>59</v>
      </c>
      <c r="B37">
        <v>1</v>
      </c>
      <c r="C37">
        <v>0</v>
      </c>
      <c r="D37">
        <v>138</v>
      </c>
      <c r="E37">
        <v>271</v>
      </c>
      <c r="F37">
        <v>0</v>
      </c>
      <c r="G37">
        <v>0</v>
      </c>
      <c r="H37">
        <v>182</v>
      </c>
      <c r="I37">
        <v>0</v>
      </c>
      <c r="J37">
        <v>0</v>
      </c>
      <c r="K37">
        <v>2</v>
      </c>
      <c r="L37">
        <v>0</v>
      </c>
      <c r="M37">
        <v>2</v>
      </c>
      <c r="N37">
        <v>1</v>
      </c>
    </row>
    <row r="38" spans="1:14" x14ac:dyDescent="0.35">
      <c r="A38">
        <v>64</v>
      </c>
      <c r="B38">
        <v>1</v>
      </c>
      <c r="C38">
        <v>0</v>
      </c>
      <c r="D38">
        <v>128</v>
      </c>
      <c r="E38">
        <v>263</v>
      </c>
      <c r="F38">
        <v>0</v>
      </c>
      <c r="G38">
        <v>1</v>
      </c>
      <c r="H38">
        <v>105</v>
      </c>
      <c r="I38">
        <v>1</v>
      </c>
      <c r="J38">
        <v>0.2</v>
      </c>
      <c r="K38">
        <v>1</v>
      </c>
      <c r="L38">
        <v>1</v>
      </c>
      <c r="M38">
        <v>3</v>
      </c>
      <c r="N38">
        <v>1</v>
      </c>
    </row>
    <row r="39" spans="1:14" x14ac:dyDescent="0.35">
      <c r="A39">
        <v>57</v>
      </c>
      <c r="B39">
        <v>1</v>
      </c>
      <c r="C39">
        <v>2</v>
      </c>
      <c r="D39">
        <v>128</v>
      </c>
      <c r="E39">
        <v>229</v>
      </c>
      <c r="F39">
        <v>0</v>
      </c>
      <c r="G39">
        <v>0</v>
      </c>
      <c r="H39">
        <v>150</v>
      </c>
      <c r="I39">
        <v>0</v>
      </c>
      <c r="J39">
        <v>0.4</v>
      </c>
      <c r="K39">
        <v>1</v>
      </c>
      <c r="L39">
        <v>1</v>
      </c>
      <c r="M39">
        <v>3</v>
      </c>
      <c r="N39">
        <v>0</v>
      </c>
    </row>
    <row r="40" spans="1:14" x14ac:dyDescent="0.35">
      <c r="A40">
        <v>65</v>
      </c>
      <c r="B40">
        <v>0</v>
      </c>
      <c r="C40">
        <v>2</v>
      </c>
      <c r="D40">
        <v>160</v>
      </c>
      <c r="E40">
        <v>360</v>
      </c>
      <c r="F40">
        <v>0</v>
      </c>
      <c r="G40">
        <v>0</v>
      </c>
      <c r="H40">
        <v>151</v>
      </c>
      <c r="I40">
        <v>0</v>
      </c>
      <c r="J40">
        <v>0.8</v>
      </c>
      <c r="K40">
        <v>2</v>
      </c>
      <c r="L40">
        <v>0</v>
      </c>
      <c r="M40">
        <v>2</v>
      </c>
      <c r="N40">
        <v>1</v>
      </c>
    </row>
    <row r="41" spans="1:14" x14ac:dyDescent="0.35">
      <c r="A41">
        <v>54</v>
      </c>
      <c r="B41">
        <v>1</v>
      </c>
      <c r="C41">
        <v>2</v>
      </c>
      <c r="D41">
        <v>120</v>
      </c>
      <c r="E41">
        <v>258</v>
      </c>
      <c r="F41">
        <v>0</v>
      </c>
      <c r="G41">
        <v>0</v>
      </c>
      <c r="H41">
        <v>147</v>
      </c>
      <c r="I41">
        <v>0</v>
      </c>
      <c r="J41">
        <v>0.4</v>
      </c>
      <c r="K41">
        <v>1</v>
      </c>
      <c r="L41">
        <v>0</v>
      </c>
      <c r="M41">
        <v>3</v>
      </c>
      <c r="N41">
        <v>1</v>
      </c>
    </row>
    <row r="42" spans="1:14" x14ac:dyDescent="0.35">
      <c r="A42">
        <v>61</v>
      </c>
      <c r="B42">
        <v>0</v>
      </c>
      <c r="C42">
        <v>0</v>
      </c>
      <c r="D42">
        <v>130</v>
      </c>
      <c r="E42">
        <v>330</v>
      </c>
      <c r="F42">
        <v>0</v>
      </c>
      <c r="G42">
        <v>0</v>
      </c>
      <c r="H42">
        <v>169</v>
      </c>
      <c r="I42">
        <v>0</v>
      </c>
      <c r="J42">
        <v>0</v>
      </c>
      <c r="K42">
        <v>2</v>
      </c>
      <c r="L42">
        <v>0</v>
      </c>
      <c r="M42">
        <v>2</v>
      </c>
      <c r="N42">
        <v>0</v>
      </c>
    </row>
    <row r="43" spans="1:14" x14ac:dyDescent="0.35">
      <c r="A43">
        <v>55</v>
      </c>
      <c r="B43">
        <v>0</v>
      </c>
      <c r="C43">
        <v>1</v>
      </c>
      <c r="D43">
        <v>132</v>
      </c>
      <c r="E43">
        <v>342</v>
      </c>
      <c r="F43">
        <v>0</v>
      </c>
      <c r="G43">
        <v>1</v>
      </c>
      <c r="H43">
        <v>166</v>
      </c>
      <c r="I43">
        <v>0</v>
      </c>
      <c r="J43">
        <v>1.2</v>
      </c>
      <c r="K43">
        <v>2</v>
      </c>
      <c r="L43">
        <v>0</v>
      </c>
      <c r="M43">
        <v>2</v>
      </c>
      <c r="N43">
        <v>1</v>
      </c>
    </row>
    <row r="44" spans="1:14" x14ac:dyDescent="0.35">
      <c r="A44">
        <v>42</v>
      </c>
      <c r="B44">
        <v>1</v>
      </c>
      <c r="C44">
        <v>0</v>
      </c>
      <c r="D44">
        <v>140</v>
      </c>
      <c r="E44">
        <v>226</v>
      </c>
      <c r="F44">
        <v>0</v>
      </c>
      <c r="G44">
        <v>1</v>
      </c>
      <c r="H44">
        <v>178</v>
      </c>
      <c r="I44">
        <v>0</v>
      </c>
      <c r="J44">
        <v>0</v>
      </c>
      <c r="K44">
        <v>2</v>
      </c>
      <c r="L44">
        <v>0</v>
      </c>
      <c r="M44">
        <v>2</v>
      </c>
      <c r="N44">
        <v>1</v>
      </c>
    </row>
    <row r="45" spans="1:14" x14ac:dyDescent="0.35">
      <c r="A45">
        <v>41</v>
      </c>
      <c r="B45">
        <v>1</v>
      </c>
      <c r="C45">
        <v>1</v>
      </c>
      <c r="D45">
        <v>135</v>
      </c>
      <c r="E45">
        <v>203</v>
      </c>
      <c r="F45">
        <v>0</v>
      </c>
      <c r="G45">
        <v>1</v>
      </c>
      <c r="H45">
        <v>132</v>
      </c>
      <c r="I45">
        <v>0</v>
      </c>
      <c r="J45">
        <v>0</v>
      </c>
      <c r="K45">
        <v>1</v>
      </c>
      <c r="L45">
        <v>0</v>
      </c>
      <c r="M45">
        <v>1</v>
      </c>
      <c r="N45">
        <v>1</v>
      </c>
    </row>
    <row r="46" spans="1:14" x14ac:dyDescent="0.35">
      <c r="A46">
        <v>66</v>
      </c>
      <c r="B46">
        <v>0</v>
      </c>
      <c r="C46">
        <v>0</v>
      </c>
      <c r="D46">
        <v>178</v>
      </c>
      <c r="E46">
        <v>228</v>
      </c>
      <c r="F46">
        <v>1</v>
      </c>
      <c r="G46">
        <v>1</v>
      </c>
      <c r="H46">
        <v>165</v>
      </c>
      <c r="I46">
        <v>1</v>
      </c>
      <c r="J46">
        <v>1</v>
      </c>
      <c r="K46">
        <v>1</v>
      </c>
      <c r="L46">
        <v>2</v>
      </c>
      <c r="M46">
        <v>3</v>
      </c>
      <c r="N46">
        <v>0</v>
      </c>
    </row>
    <row r="47" spans="1:14" x14ac:dyDescent="0.35">
      <c r="A47">
        <v>66</v>
      </c>
      <c r="B47">
        <v>0</v>
      </c>
      <c r="C47">
        <v>2</v>
      </c>
      <c r="D47">
        <v>146</v>
      </c>
      <c r="E47">
        <v>278</v>
      </c>
      <c r="F47">
        <v>0</v>
      </c>
      <c r="G47">
        <v>0</v>
      </c>
      <c r="H47">
        <v>152</v>
      </c>
      <c r="I47">
        <v>0</v>
      </c>
      <c r="J47">
        <v>0</v>
      </c>
      <c r="K47">
        <v>1</v>
      </c>
      <c r="L47">
        <v>1</v>
      </c>
      <c r="M47">
        <v>2</v>
      </c>
      <c r="N47">
        <v>1</v>
      </c>
    </row>
    <row r="48" spans="1:14" x14ac:dyDescent="0.35">
      <c r="A48">
        <v>60</v>
      </c>
      <c r="B48">
        <v>1</v>
      </c>
      <c r="C48">
        <v>0</v>
      </c>
      <c r="D48">
        <v>117</v>
      </c>
      <c r="E48">
        <v>230</v>
      </c>
      <c r="F48">
        <v>1</v>
      </c>
      <c r="G48">
        <v>1</v>
      </c>
      <c r="H48">
        <v>160</v>
      </c>
      <c r="I48">
        <v>1</v>
      </c>
      <c r="J48">
        <v>1.4</v>
      </c>
      <c r="K48">
        <v>2</v>
      </c>
      <c r="L48">
        <v>2</v>
      </c>
      <c r="M48">
        <v>3</v>
      </c>
      <c r="N48">
        <v>0</v>
      </c>
    </row>
    <row r="49" spans="1:14" x14ac:dyDescent="0.35">
      <c r="A49">
        <v>58</v>
      </c>
      <c r="B49">
        <v>0</v>
      </c>
      <c r="C49">
        <v>3</v>
      </c>
      <c r="D49">
        <v>150</v>
      </c>
      <c r="E49">
        <v>283</v>
      </c>
      <c r="F49">
        <v>1</v>
      </c>
      <c r="G49">
        <v>0</v>
      </c>
      <c r="H49">
        <v>162</v>
      </c>
      <c r="I49">
        <v>0</v>
      </c>
      <c r="J49">
        <v>1</v>
      </c>
      <c r="K49">
        <v>2</v>
      </c>
      <c r="L49">
        <v>0</v>
      </c>
      <c r="M49">
        <v>2</v>
      </c>
      <c r="N49">
        <v>1</v>
      </c>
    </row>
    <row r="50" spans="1:14" x14ac:dyDescent="0.35">
      <c r="A50">
        <v>57</v>
      </c>
      <c r="B50">
        <v>0</v>
      </c>
      <c r="C50">
        <v>0</v>
      </c>
      <c r="D50">
        <v>140</v>
      </c>
      <c r="E50">
        <v>241</v>
      </c>
      <c r="F50">
        <v>0</v>
      </c>
      <c r="G50">
        <v>1</v>
      </c>
      <c r="H50">
        <v>123</v>
      </c>
      <c r="I50">
        <v>1</v>
      </c>
      <c r="J50">
        <v>0.2</v>
      </c>
      <c r="K50">
        <v>1</v>
      </c>
      <c r="L50">
        <v>0</v>
      </c>
      <c r="M50">
        <v>3</v>
      </c>
      <c r="N50">
        <v>0</v>
      </c>
    </row>
    <row r="51" spans="1:14" x14ac:dyDescent="0.35">
      <c r="A51">
        <v>38</v>
      </c>
      <c r="B51">
        <v>1</v>
      </c>
      <c r="C51">
        <v>2</v>
      </c>
      <c r="D51">
        <v>138</v>
      </c>
      <c r="E51">
        <v>175</v>
      </c>
      <c r="F51">
        <v>0</v>
      </c>
      <c r="G51">
        <v>1</v>
      </c>
      <c r="H51">
        <v>173</v>
      </c>
      <c r="I51">
        <v>0</v>
      </c>
      <c r="J51">
        <v>0</v>
      </c>
      <c r="K51">
        <v>2</v>
      </c>
      <c r="L51">
        <v>4</v>
      </c>
      <c r="M51">
        <v>2</v>
      </c>
      <c r="N51">
        <v>1</v>
      </c>
    </row>
    <row r="52" spans="1:14" x14ac:dyDescent="0.35">
      <c r="A52">
        <v>49</v>
      </c>
      <c r="B52">
        <v>1</v>
      </c>
      <c r="C52">
        <v>2</v>
      </c>
      <c r="D52">
        <v>120</v>
      </c>
      <c r="E52">
        <v>188</v>
      </c>
      <c r="F52">
        <v>0</v>
      </c>
      <c r="G52">
        <v>1</v>
      </c>
      <c r="H52">
        <v>139</v>
      </c>
      <c r="I52">
        <v>0</v>
      </c>
      <c r="J52">
        <v>2</v>
      </c>
      <c r="K52">
        <v>1</v>
      </c>
      <c r="L52">
        <v>3</v>
      </c>
      <c r="M52">
        <v>3</v>
      </c>
      <c r="N52">
        <v>0</v>
      </c>
    </row>
    <row r="53" spans="1:14" x14ac:dyDescent="0.35">
      <c r="A53">
        <v>55</v>
      </c>
      <c r="B53">
        <v>1</v>
      </c>
      <c r="C53">
        <v>0</v>
      </c>
      <c r="D53">
        <v>140</v>
      </c>
      <c r="E53">
        <v>217</v>
      </c>
      <c r="F53">
        <v>0</v>
      </c>
      <c r="G53">
        <v>1</v>
      </c>
      <c r="H53">
        <v>111</v>
      </c>
      <c r="I53">
        <v>1</v>
      </c>
      <c r="J53">
        <v>5.6</v>
      </c>
      <c r="K53">
        <v>0</v>
      </c>
      <c r="L53">
        <v>0</v>
      </c>
      <c r="M53">
        <v>3</v>
      </c>
      <c r="N53">
        <v>0</v>
      </c>
    </row>
    <row r="54" spans="1:14" x14ac:dyDescent="0.35">
      <c r="A54">
        <v>56</v>
      </c>
      <c r="B54">
        <v>1</v>
      </c>
      <c r="C54">
        <v>3</v>
      </c>
      <c r="D54">
        <v>120</v>
      </c>
      <c r="E54">
        <v>193</v>
      </c>
      <c r="F54">
        <v>0</v>
      </c>
      <c r="G54">
        <v>0</v>
      </c>
      <c r="H54">
        <v>162</v>
      </c>
      <c r="I54">
        <v>0</v>
      </c>
      <c r="J54">
        <v>1.9</v>
      </c>
      <c r="K54">
        <v>1</v>
      </c>
      <c r="L54">
        <v>0</v>
      </c>
      <c r="M54">
        <v>3</v>
      </c>
      <c r="N54">
        <v>1</v>
      </c>
    </row>
    <row r="55" spans="1:14" x14ac:dyDescent="0.35">
      <c r="A55">
        <v>48</v>
      </c>
      <c r="B55">
        <v>1</v>
      </c>
      <c r="C55">
        <v>1</v>
      </c>
      <c r="D55">
        <v>130</v>
      </c>
      <c r="E55">
        <v>245</v>
      </c>
      <c r="F55">
        <v>0</v>
      </c>
      <c r="G55">
        <v>0</v>
      </c>
      <c r="H55">
        <v>180</v>
      </c>
      <c r="I55">
        <v>0</v>
      </c>
      <c r="J55">
        <v>0.2</v>
      </c>
      <c r="K55">
        <v>1</v>
      </c>
      <c r="L55">
        <v>0</v>
      </c>
      <c r="M55">
        <v>2</v>
      </c>
      <c r="N55">
        <v>1</v>
      </c>
    </row>
    <row r="56" spans="1:14" x14ac:dyDescent="0.35">
      <c r="A56">
        <v>67</v>
      </c>
      <c r="B56">
        <v>1</v>
      </c>
      <c r="C56">
        <v>2</v>
      </c>
      <c r="D56">
        <v>152</v>
      </c>
      <c r="E56">
        <v>212</v>
      </c>
      <c r="F56">
        <v>0</v>
      </c>
      <c r="G56">
        <v>0</v>
      </c>
      <c r="H56">
        <v>150</v>
      </c>
      <c r="I56">
        <v>0</v>
      </c>
      <c r="J56">
        <v>0.8</v>
      </c>
      <c r="K56">
        <v>1</v>
      </c>
      <c r="L56">
        <v>0</v>
      </c>
      <c r="M56">
        <v>3</v>
      </c>
      <c r="N56">
        <v>0</v>
      </c>
    </row>
    <row r="57" spans="1:14" x14ac:dyDescent="0.35">
      <c r="A57">
        <v>57</v>
      </c>
      <c r="B57">
        <v>1</v>
      </c>
      <c r="C57">
        <v>1</v>
      </c>
      <c r="D57">
        <v>154</v>
      </c>
      <c r="E57">
        <v>232</v>
      </c>
      <c r="F57">
        <v>0</v>
      </c>
      <c r="G57">
        <v>0</v>
      </c>
      <c r="H57">
        <v>164</v>
      </c>
      <c r="I57">
        <v>0</v>
      </c>
      <c r="J57">
        <v>0</v>
      </c>
      <c r="K57">
        <v>2</v>
      </c>
      <c r="L57">
        <v>1</v>
      </c>
      <c r="M57">
        <v>2</v>
      </c>
      <c r="N57">
        <v>0</v>
      </c>
    </row>
    <row r="58" spans="1:14" x14ac:dyDescent="0.35">
      <c r="A58">
        <v>29</v>
      </c>
      <c r="B58">
        <v>1</v>
      </c>
      <c r="C58">
        <v>1</v>
      </c>
      <c r="D58">
        <v>130</v>
      </c>
      <c r="E58">
        <v>204</v>
      </c>
      <c r="F58">
        <v>0</v>
      </c>
      <c r="G58">
        <v>0</v>
      </c>
      <c r="H58">
        <v>202</v>
      </c>
      <c r="I58">
        <v>0</v>
      </c>
      <c r="J58">
        <v>0</v>
      </c>
      <c r="K58">
        <v>2</v>
      </c>
      <c r="L58">
        <v>0</v>
      </c>
      <c r="M58">
        <v>2</v>
      </c>
      <c r="N58">
        <v>1</v>
      </c>
    </row>
    <row r="59" spans="1:14" x14ac:dyDescent="0.35">
      <c r="A59">
        <v>67</v>
      </c>
      <c r="B59">
        <v>1</v>
      </c>
      <c r="C59">
        <v>0</v>
      </c>
      <c r="D59">
        <v>100</v>
      </c>
      <c r="E59">
        <v>299</v>
      </c>
      <c r="F59">
        <v>0</v>
      </c>
      <c r="G59">
        <v>0</v>
      </c>
      <c r="H59">
        <v>125</v>
      </c>
      <c r="I59">
        <v>1</v>
      </c>
      <c r="J59">
        <v>0.9</v>
      </c>
      <c r="K59">
        <v>1</v>
      </c>
      <c r="L59">
        <v>2</v>
      </c>
      <c r="M59">
        <v>2</v>
      </c>
      <c r="N59">
        <v>0</v>
      </c>
    </row>
    <row r="60" spans="1:14" x14ac:dyDescent="0.35">
      <c r="A60">
        <v>59</v>
      </c>
      <c r="B60">
        <v>1</v>
      </c>
      <c r="C60">
        <v>2</v>
      </c>
      <c r="D60">
        <v>150</v>
      </c>
      <c r="E60">
        <v>212</v>
      </c>
      <c r="F60">
        <v>1</v>
      </c>
      <c r="G60">
        <v>1</v>
      </c>
      <c r="H60">
        <v>157</v>
      </c>
      <c r="I60">
        <v>0</v>
      </c>
      <c r="J60">
        <v>1.6</v>
      </c>
      <c r="K60">
        <v>2</v>
      </c>
      <c r="L60">
        <v>0</v>
      </c>
      <c r="M60">
        <v>2</v>
      </c>
      <c r="N60">
        <v>1</v>
      </c>
    </row>
    <row r="61" spans="1:14" x14ac:dyDescent="0.35">
      <c r="A61">
        <v>59</v>
      </c>
      <c r="B61">
        <v>1</v>
      </c>
      <c r="C61">
        <v>3</v>
      </c>
      <c r="D61">
        <v>170</v>
      </c>
      <c r="E61">
        <v>288</v>
      </c>
      <c r="F61">
        <v>0</v>
      </c>
      <c r="G61">
        <v>0</v>
      </c>
      <c r="H61">
        <v>159</v>
      </c>
      <c r="I61">
        <v>0</v>
      </c>
      <c r="J61">
        <v>0.2</v>
      </c>
      <c r="K61">
        <v>1</v>
      </c>
      <c r="L61">
        <v>0</v>
      </c>
      <c r="M61">
        <v>3</v>
      </c>
      <c r="N61">
        <v>0</v>
      </c>
    </row>
    <row r="62" spans="1:14" x14ac:dyDescent="0.35">
      <c r="A62">
        <v>53</v>
      </c>
      <c r="B62">
        <v>1</v>
      </c>
      <c r="C62">
        <v>2</v>
      </c>
      <c r="D62">
        <v>130</v>
      </c>
      <c r="E62">
        <v>197</v>
      </c>
      <c r="F62">
        <v>1</v>
      </c>
      <c r="G62">
        <v>0</v>
      </c>
      <c r="H62">
        <v>152</v>
      </c>
      <c r="I62">
        <v>0</v>
      </c>
      <c r="J62">
        <v>1.2</v>
      </c>
      <c r="K62">
        <v>0</v>
      </c>
      <c r="L62">
        <v>0</v>
      </c>
      <c r="M62">
        <v>2</v>
      </c>
      <c r="N62">
        <v>1</v>
      </c>
    </row>
    <row r="63" spans="1:14" x14ac:dyDescent="0.35">
      <c r="A63">
        <v>42</v>
      </c>
      <c r="B63">
        <v>1</v>
      </c>
      <c r="C63">
        <v>0</v>
      </c>
      <c r="D63">
        <v>136</v>
      </c>
      <c r="E63">
        <v>315</v>
      </c>
      <c r="F63">
        <v>0</v>
      </c>
      <c r="G63">
        <v>1</v>
      </c>
      <c r="H63">
        <v>125</v>
      </c>
      <c r="I63">
        <v>1</v>
      </c>
      <c r="J63">
        <v>1.8</v>
      </c>
      <c r="K63">
        <v>1</v>
      </c>
      <c r="L63">
        <v>0</v>
      </c>
      <c r="M63">
        <v>1</v>
      </c>
      <c r="N63">
        <v>0</v>
      </c>
    </row>
    <row r="64" spans="1:14" x14ac:dyDescent="0.35">
      <c r="A64">
        <v>37</v>
      </c>
      <c r="B64">
        <v>0</v>
      </c>
      <c r="C64">
        <v>2</v>
      </c>
      <c r="D64">
        <v>120</v>
      </c>
      <c r="E64">
        <v>215</v>
      </c>
      <c r="F64">
        <v>0</v>
      </c>
      <c r="G64">
        <v>1</v>
      </c>
      <c r="H64">
        <v>170</v>
      </c>
      <c r="I64">
        <v>0</v>
      </c>
      <c r="J64">
        <v>0</v>
      </c>
      <c r="K64">
        <v>2</v>
      </c>
      <c r="L64">
        <v>0</v>
      </c>
      <c r="M64">
        <v>2</v>
      </c>
      <c r="N64">
        <v>1</v>
      </c>
    </row>
    <row r="65" spans="1:14" x14ac:dyDescent="0.35">
      <c r="A65">
        <v>62</v>
      </c>
      <c r="B65">
        <v>0</v>
      </c>
      <c r="C65">
        <v>0</v>
      </c>
      <c r="D65">
        <v>160</v>
      </c>
      <c r="E65">
        <v>164</v>
      </c>
      <c r="F65">
        <v>0</v>
      </c>
      <c r="G65">
        <v>0</v>
      </c>
      <c r="H65">
        <v>145</v>
      </c>
      <c r="I65">
        <v>0</v>
      </c>
      <c r="J65">
        <v>6.2</v>
      </c>
      <c r="K65">
        <v>0</v>
      </c>
      <c r="L65">
        <v>3</v>
      </c>
      <c r="M65">
        <v>3</v>
      </c>
      <c r="N65">
        <v>0</v>
      </c>
    </row>
    <row r="66" spans="1:14" x14ac:dyDescent="0.35">
      <c r="A66">
        <v>59</v>
      </c>
      <c r="B66">
        <v>1</v>
      </c>
      <c r="C66">
        <v>0</v>
      </c>
      <c r="D66">
        <v>170</v>
      </c>
      <c r="E66">
        <v>326</v>
      </c>
      <c r="F66">
        <v>0</v>
      </c>
      <c r="G66">
        <v>0</v>
      </c>
      <c r="H66">
        <v>140</v>
      </c>
      <c r="I66">
        <v>1</v>
      </c>
      <c r="J66">
        <v>3.4</v>
      </c>
      <c r="K66">
        <v>0</v>
      </c>
      <c r="L66">
        <v>0</v>
      </c>
      <c r="M66">
        <v>3</v>
      </c>
      <c r="N66">
        <v>0</v>
      </c>
    </row>
    <row r="67" spans="1:14" x14ac:dyDescent="0.35">
      <c r="A67">
        <v>61</v>
      </c>
      <c r="B67">
        <v>1</v>
      </c>
      <c r="C67">
        <v>0</v>
      </c>
      <c r="D67">
        <v>140</v>
      </c>
      <c r="E67">
        <v>207</v>
      </c>
      <c r="F67">
        <v>0</v>
      </c>
      <c r="G67">
        <v>0</v>
      </c>
      <c r="H67">
        <v>138</v>
      </c>
      <c r="I67">
        <v>1</v>
      </c>
      <c r="J67">
        <v>1.9</v>
      </c>
      <c r="K67">
        <v>2</v>
      </c>
      <c r="L67">
        <v>1</v>
      </c>
      <c r="M67">
        <v>3</v>
      </c>
      <c r="N67">
        <v>0</v>
      </c>
    </row>
    <row r="68" spans="1:14" x14ac:dyDescent="0.35">
      <c r="A68">
        <v>56</v>
      </c>
      <c r="B68">
        <v>1</v>
      </c>
      <c r="C68">
        <v>0</v>
      </c>
      <c r="D68">
        <v>125</v>
      </c>
      <c r="E68">
        <v>249</v>
      </c>
      <c r="F68">
        <v>1</v>
      </c>
      <c r="G68">
        <v>0</v>
      </c>
      <c r="H68">
        <v>144</v>
      </c>
      <c r="I68">
        <v>1</v>
      </c>
      <c r="J68">
        <v>1.2</v>
      </c>
      <c r="K68">
        <v>1</v>
      </c>
      <c r="L68">
        <v>1</v>
      </c>
      <c r="M68">
        <v>2</v>
      </c>
      <c r="N68">
        <v>0</v>
      </c>
    </row>
    <row r="69" spans="1:14" x14ac:dyDescent="0.35">
      <c r="A69">
        <v>59</v>
      </c>
      <c r="B69">
        <v>1</v>
      </c>
      <c r="C69">
        <v>0</v>
      </c>
      <c r="D69">
        <v>140</v>
      </c>
      <c r="E69">
        <v>177</v>
      </c>
      <c r="F69">
        <v>0</v>
      </c>
      <c r="G69">
        <v>1</v>
      </c>
      <c r="H69">
        <v>162</v>
      </c>
      <c r="I69">
        <v>1</v>
      </c>
      <c r="J69">
        <v>0</v>
      </c>
      <c r="K69">
        <v>2</v>
      </c>
      <c r="L69">
        <v>1</v>
      </c>
      <c r="M69">
        <v>3</v>
      </c>
      <c r="N69">
        <v>0</v>
      </c>
    </row>
    <row r="70" spans="1:14" x14ac:dyDescent="0.35">
      <c r="A70">
        <v>48</v>
      </c>
      <c r="B70">
        <v>1</v>
      </c>
      <c r="C70">
        <v>0</v>
      </c>
      <c r="D70">
        <v>130</v>
      </c>
      <c r="E70">
        <v>256</v>
      </c>
      <c r="F70">
        <v>1</v>
      </c>
      <c r="G70">
        <v>0</v>
      </c>
      <c r="H70">
        <v>150</v>
      </c>
      <c r="I70">
        <v>1</v>
      </c>
      <c r="J70">
        <v>0</v>
      </c>
      <c r="K70">
        <v>2</v>
      </c>
      <c r="L70">
        <v>2</v>
      </c>
      <c r="M70">
        <v>3</v>
      </c>
      <c r="N70">
        <v>0</v>
      </c>
    </row>
    <row r="71" spans="1:14" x14ac:dyDescent="0.35">
      <c r="A71">
        <v>47</v>
      </c>
      <c r="B71">
        <v>1</v>
      </c>
      <c r="C71">
        <v>2</v>
      </c>
      <c r="D71">
        <v>138</v>
      </c>
      <c r="E71">
        <v>257</v>
      </c>
      <c r="F71">
        <v>0</v>
      </c>
      <c r="G71">
        <v>0</v>
      </c>
      <c r="H71">
        <v>156</v>
      </c>
      <c r="I71">
        <v>0</v>
      </c>
      <c r="J71">
        <v>0</v>
      </c>
      <c r="K71">
        <v>2</v>
      </c>
      <c r="L71">
        <v>0</v>
      </c>
      <c r="M71">
        <v>2</v>
      </c>
      <c r="N71">
        <v>1</v>
      </c>
    </row>
    <row r="72" spans="1:14" x14ac:dyDescent="0.35">
      <c r="A72">
        <v>48</v>
      </c>
      <c r="B72">
        <v>1</v>
      </c>
      <c r="C72">
        <v>2</v>
      </c>
      <c r="D72">
        <v>124</v>
      </c>
      <c r="E72">
        <v>255</v>
      </c>
      <c r="F72">
        <v>1</v>
      </c>
      <c r="G72">
        <v>1</v>
      </c>
      <c r="H72">
        <v>175</v>
      </c>
      <c r="I72">
        <v>0</v>
      </c>
      <c r="J72">
        <v>0</v>
      </c>
      <c r="K72">
        <v>2</v>
      </c>
      <c r="L72">
        <v>2</v>
      </c>
      <c r="M72">
        <v>2</v>
      </c>
      <c r="N72">
        <v>1</v>
      </c>
    </row>
    <row r="73" spans="1:14" x14ac:dyDescent="0.35">
      <c r="A73">
        <v>63</v>
      </c>
      <c r="B73">
        <v>1</v>
      </c>
      <c r="C73">
        <v>0</v>
      </c>
      <c r="D73">
        <v>140</v>
      </c>
      <c r="E73">
        <v>187</v>
      </c>
      <c r="F73">
        <v>0</v>
      </c>
      <c r="G73">
        <v>0</v>
      </c>
      <c r="H73">
        <v>144</v>
      </c>
      <c r="I73">
        <v>1</v>
      </c>
      <c r="J73">
        <v>4</v>
      </c>
      <c r="K73">
        <v>2</v>
      </c>
      <c r="L73">
        <v>2</v>
      </c>
      <c r="M73">
        <v>3</v>
      </c>
      <c r="N73">
        <v>0</v>
      </c>
    </row>
    <row r="74" spans="1:14" x14ac:dyDescent="0.35">
      <c r="A74">
        <v>52</v>
      </c>
      <c r="B74">
        <v>1</v>
      </c>
      <c r="C74">
        <v>1</v>
      </c>
      <c r="D74">
        <v>134</v>
      </c>
      <c r="E74">
        <v>201</v>
      </c>
      <c r="F74">
        <v>0</v>
      </c>
      <c r="G74">
        <v>1</v>
      </c>
      <c r="H74">
        <v>158</v>
      </c>
      <c r="I74">
        <v>0</v>
      </c>
      <c r="J74">
        <v>0.8</v>
      </c>
      <c r="K74">
        <v>2</v>
      </c>
      <c r="L74">
        <v>1</v>
      </c>
      <c r="M74">
        <v>2</v>
      </c>
      <c r="N74">
        <v>1</v>
      </c>
    </row>
    <row r="75" spans="1:14" x14ac:dyDescent="0.35">
      <c r="A75">
        <v>50</v>
      </c>
      <c r="B75">
        <v>1</v>
      </c>
      <c r="C75">
        <v>2</v>
      </c>
      <c r="D75">
        <v>140</v>
      </c>
      <c r="E75">
        <v>233</v>
      </c>
      <c r="F75">
        <v>0</v>
      </c>
      <c r="G75">
        <v>1</v>
      </c>
      <c r="H75">
        <v>163</v>
      </c>
      <c r="I75">
        <v>0</v>
      </c>
      <c r="J75">
        <v>0.6</v>
      </c>
      <c r="K75">
        <v>1</v>
      </c>
      <c r="L75">
        <v>1</v>
      </c>
      <c r="M75">
        <v>3</v>
      </c>
      <c r="N75">
        <v>0</v>
      </c>
    </row>
    <row r="76" spans="1:14" x14ac:dyDescent="0.35">
      <c r="A76">
        <v>49</v>
      </c>
      <c r="B76">
        <v>1</v>
      </c>
      <c r="C76">
        <v>2</v>
      </c>
      <c r="D76">
        <v>118</v>
      </c>
      <c r="E76">
        <v>149</v>
      </c>
      <c r="F76">
        <v>0</v>
      </c>
      <c r="G76">
        <v>0</v>
      </c>
      <c r="H76">
        <v>126</v>
      </c>
      <c r="I76">
        <v>0</v>
      </c>
      <c r="J76">
        <v>0.8</v>
      </c>
      <c r="K76">
        <v>2</v>
      </c>
      <c r="L76">
        <v>3</v>
      </c>
      <c r="M76">
        <v>2</v>
      </c>
      <c r="N76">
        <v>0</v>
      </c>
    </row>
    <row r="77" spans="1:14" x14ac:dyDescent="0.35">
      <c r="A77">
        <v>44</v>
      </c>
      <c r="B77">
        <v>1</v>
      </c>
      <c r="C77">
        <v>1</v>
      </c>
      <c r="D77">
        <v>120</v>
      </c>
      <c r="E77">
        <v>220</v>
      </c>
      <c r="F77">
        <v>0</v>
      </c>
      <c r="G77">
        <v>1</v>
      </c>
      <c r="H77">
        <v>170</v>
      </c>
      <c r="I77">
        <v>0</v>
      </c>
      <c r="J77">
        <v>0</v>
      </c>
      <c r="K77">
        <v>2</v>
      </c>
      <c r="L77">
        <v>0</v>
      </c>
      <c r="M77">
        <v>2</v>
      </c>
      <c r="N77">
        <v>1</v>
      </c>
    </row>
    <row r="78" spans="1:14" x14ac:dyDescent="0.35">
      <c r="A78">
        <v>59</v>
      </c>
      <c r="B78">
        <v>0</v>
      </c>
      <c r="C78">
        <v>0</v>
      </c>
      <c r="D78">
        <v>174</v>
      </c>
      <c r="E78">
        <v>249</v>
      </c>
      <c r="F78">
        <v>0</v>
      </c>
      <c r="G78">
        <v>1</v>
      </c>
      <c r="H78">
        <v>143</v>
      </c>
      <c r="I78">
        <v>1</v>
      </c>
      <c r="J78">
        <v>0</v>
      </c>
      <c r="K78">
        <v>1</v>
      </c>
      <c r="L78">
        <v>0</v>
      </c>
      <c r="M78">
        <v>2</v>
      </c>
      <c r="N78">
        <v>0</v>
      </c>
    </row>
    <row r="79" spans="1:14" x14ac:dyDescent="0.35">
      <c r="A79">
        <v>62</v>
      </c>
      <c r="B79">
        <v>0</v>
      </c>
      <c r="C79">
        <v>0</v>
      </c>
      <c r="D79">
        <v>140</v>
      </c>
      <c r="E79">
        <v>268</v>
      </c>
      <c r="F79">
        <v>0</v>
      </c>
      <c r="G79">
        <v>0</v>
      </c>
      <c r="H79">
        <v>160</v>
      </c>
      <c r="I79">
        <v>0</v>
      </c>
      <c r="J79">
        <v>3.6</v>
      </c>
      <c r="K79">
        <v>0</v>
      </c>
      <c r="L79">
        <v>2</v>
      </c>
      <c r="M79">
        <v>2</v>
      </c>
      <c r="N79">
        <v>0</v>
      </c>
    </row>
    <row r="80" spans="1:14" x14ac:dyDescent="0.35">
      <c r="A80">
        <v>68</v>
      </c>
      <c r="B80">
        <v>1</v>
      </c>
      <c r="C80">
        <v>0</v>
      </c>
      <c r="D80">
        <v>144</v>
      </c>
      <c r="E80">
        <v>193</v>
      </c>
      <c r="F80">
        <v>1</v>
      </c>
      <c r="G80">
        <v>1</v>
      </c>
      <c r="H80">
        <v>141</v>
      </c>
      <c r="I80">
        <v>0</v>
      </c>
      <c r="J80">
        <v>3.4</v>
      </c>
      <c r="K80">
        <v>1</v>
      </c>
      <c r="L80">
        <v>2</v>
      </c>
      <c r="M80">
        <v>3</v>
      </c>
      <c r="N80">
        <v>0</v>
      </c>
    </row>
    <row r="81" spans="1:14" x14ac:dyDescent="0.35">
      <c r="A81">
        <v>54</v>
      </c>
      <c r="B81">
        <v>0</v>
      </c>
      <c r="C81">
        <v>2</v>
      </c>
      <c r="D81">
        <v>108</v>
      </c>
      <c r="E81">
        <v>267</v>
      </c>
      <c r="F81">
        <v>0</v>
      </c>
      <c r="G81">
        <v>0</v>
      </c>
      <c r="H81">
        <v>167</v>
      </c>
      <c r="I81">
        <v>0</v>
      </c>
      <c r="J81">
        <v>0</v>
      </c>
      <c r="K81">
        <v>2</v>
      </c>
      <c r="L81">
        <v>0</v>
      </c>
      <c r="M81">
        <v>2</v>
      </c>
      <c r="N81">
        <v>1</v>
      </c>
    </row>
    <row r="82" spans="1:14" x14ac:dyDescent="0.35">
      <c r="A82">
        <v>62</v>
      </c>
      <c r="B82">
        <v>0</v>
      </c>
      <c r="C82">
        <v>0</v>
      </c>
      <c r="D82">
        <v>124</v>
      </c>
      <c r="E82">
        <v>209</v>
      </c>
      <c r="F82">
        <v>0</v>
      </c>
      <c r="G82">
        <v>1</v>
      </c>
      <c r="H82">
        <v>163</v>
      </c>
      <c r="I82">
        <v>0</v>
      </c>
      <c r="J82">
        <v>0</v>
      </c>
      <c r="K82">
        <v>2</v>
      </c>
      <c r="L82">
        <v>0</v>
      </c>
      <c r="M82">
        <v>2</v>
      </c>
      <c r="N82">
        <v>1</v>
      </c>
    </row>
    <row r="83" spans="1:14" x14ac:dyDescent="0.35">
      <c r="A83">
        <v>62</v>
      </c>
      <c r="B83">
        <v>1</v>
      </c>
      <c r="C83">
        <v>1</v>
      </c>
      <c r="D83">
        <v>128</v>
      </c>
      <c r="E83">
        <v>208</v>
      </c>
      <c r="F83">
        <v>1</v>
      </c>
      <c r="G83">
        <v>0</v>
      </c>
      <c r="H83">
        <v>140</v>
      </c>
      <c r="I83">
        <v>0</v>
      </c>
      <c r="J83">
        <v>0</v>
      </c>
      <c r="K83">
        <v>2</v>
      </c>
      <c r="L83">
        <v>0</v>
      </c>
      <c r="M83">
        <v>2</v>
      </c>
      <c r="N83">
        <v>1</v>
      </c>
    </row>
    <row r="84" spans="1:14" x14ac:dyDescent="0.35">
      <c r="A84">
        <v>45</v>
      </c>
      <c r="B84">
        <v>0</v>
      </c>
      <c r="C84">
        <v>0</v>
      </c>
      <c r="D84">
        <v>138</v>
      </c>
      <c r="E84">
        <v>236</v>
      </c>
      <c r="F84">
        <v>0</v>
      </c>
      <c r="G84">
        <v>0</v>
      </c>
      <c r="H84">
        <v>152</v>
      </c>
      <c r="I84">
        <v>1</v>
      </c>
      <c r="J84">
        <v>0.2</v>
      </c>
      <c r="K84">
        <v>1</v>
      </c>
      <c r="L84">
        <v>0</v>
      </c>
      <c r="M84">
        <v>2</v>
      </c>
      <c r="N84">
        <v>1</v>
      </c>
    </row>
    <row r="85" spans="1:14" x14ac:dyDescent="0.35">
      <c r="A85">
        <v>57</v>
      </c>
      <c r="B85">
        <v>0</v>
      </c>
      <c r="C85">
        <v>0</v>
      </c>
      <c r="D85">
        <v>128</v>
      </c>
      <c r="E85">
        <v>303</v>
      </c>
      <c r="F85">
        <v>0</v>
      </c>
      <c r="G85">
        <v>0</v>
      </c>
      <c r="H85">
        <v>159</v>
      </c>
      <c r="I85">
        <v>0</v>
      </c>
      <c r="J85">
        <v>0</v>
      </c>
      <c r="K85">
        <v>2</v>
      </c>
      <c r="L85">
        <v>1</v>
      </c>
      <c r="M85">
        <v>2</v>
      </c>
      <c r="N85">
        <v>1</v>
      </c>
    </row>
    <row r="86" spans="1:14" x14ac:dyDescent="0.35">
      <c r="A86">
        <v>53</v>
      </c>
      <c r="B86">
        <v>1</v>
      </c>
      <c r="C86">
        <v>0</v>
      </c>
      <c r="D86">
        <v>123</v>
      </c>
      <c r="E86">
        <v>282</v>
      </c>
      <c r="F86">
        <v>0</v>
      </c>
      <c r="G86">
        <v>1</v>
      </c>
      <c r="H86">
        <v>95</v>
      </c>
      <c r="I86">
        <v>1</v>
      </c>
      <c r="J86">
        <v>2</v>
      </c>
      <c r="K86">
        <v>1</v>
      </c>
      <c r="L86">
        <v>2</v>
      </c>
      <c r="M86">
        <v>3</v>
      </c>
      <c r="N86">
        <v>0</v>
      </c>
    </row>
    <row r="87" spans="1:14" x14ac:dyDescent="0.35">
      <c r="A87">
        <v>65</v>
      </c>
      <c r="B87">
        <v>1</v>
      </c>
      <c r="C87">
        <v>0</v>
      </c>
      <c r="D87">
        <v>110</v>
      </c>
      <c r="E87">
        <v>248</v>
      </c>
      <c r="F87">
        <v>0</v>
      </c>
      <c r="G87">
        <v>0</v>
      </c>
      <c r="H87">
        <v>158</v>
      </c>
      <c r="I87">
        <v>0</v>
      </c>
      <c r="J87">
        <v>0.6</v>
      </c>
      <c r="K87">
        <v>2</v>
      </c>
      <c r="L87">
        <v>2</v>
      </c>
      <c r="M87">
        <v>1</v>
      </c>
      <c r="N87">
        <v>0</v>
      </c>
    </row>
    <row r="88" spans="1:14" x14ac:dyDescent="0.35">
      <c r="A88">
        <v>76</v>
      </c>
      <c r="B88">
        <v>0</v>
      </c>
      <c r="C88">
        <v>2</v>
      </c>
      <c r="D88">
        <v>140</v>
      </c>
      <c r="E88">
        <v>197</v>
      </c>
      <c r="F88">
        <v>0</v>
      </c>
      <c r="G88">
        <v>2</v>
      </c>
      <c r="H88">
        <v>116</v>
      </c>
      <c r="I88">
        <v>0</v>
      </c>
      <c r="J88">
        <v>1.1000000000000001</v>
      </c>
      <c r="K88">
        <v>1</v>
      </c>
      <c r="L88">
        <v>0</v>
      </c>
      <c r="M88">
        <v>2</v>
      </c>
      <c r="N88">
        <v>1</v>
      </c>
    </row>
    <row r="89" spans="1:14" x14ac:dyDescent="0.35">
      <c r="A89">
        <v>43</v>
      </c>
      <c r="B89">
        <v>0</v>
      </c>
      <c r="C89">
        <v>2</v>
      </c>
      <c r="D89">
        <v>122</v>
      </c>
      <c r="E89">
        <v>213</v>
      </c>
      <c r="F89">
        <v>0</v>
      </c>
      <c r="G89">
        <v>1</v>
      </c>
      <c r="H89">
        <v>165</v>
      </c>
      <c r="I89">
        <v>0</v>
      </c>
      <c r="J89">
        <v>0.2</v>
      </c>
      <c r="K89">
        <v>1</v>
      </c>
      <c r="L89">
        <v>0</v>
      </c>
      <c r="M89">
        <v>2</v>
      </c>
      <c r="N89">
        <v>1</v>
      </c>
    </row>
    <row r="90" spans="1:14" x14ac:dyDescent="0.35">
      <c r="A90">
        <v>57</v>
      </c>
      <c r="B90">
        <v>1</v>
      </c>
      <c r="C90">
        <v>2</v>
      </c>
      <c r="D90">
        <v>150</v>
      </c>
      <c r="E90">
        <v>126</v>
      </c>
      <c r="F90">
        <v>1</v>
      </c>
      <c r="G90">
        <v>1</v>
      </c>
      <c r="H90">
        <v>173</v>
      </c>
      <c r="I90">
        <v>0</v>
      </c>
      <c r="J90">
        <v>0.2</v>
      </c>
      <c r="K90">
        <v>2</v>
      </c>
      <c r="L90">
        <v>1</v>
      </c>
      <c r="M90">
        <v>3</v>
      </c>
      <c r="N90">
        <v>1</v>
      </c>
    </row>
    <row r="91" spans="1:14" x14ac:dyDescent="0.35">
      <c r="A91">
        <v>54</v>
      </c>
      <c r="B91">
        <v>1</v>
      </c>
      <c r="C91">
        <v>1</v>
      </c>
      <c r="D91">
        <v>108</v>
      </c>
      <c r="E91">
        <v>309</v>
      </c>
      <c r="F91">
        <v>0</v>
      </c>
      <c r="G91">
        <v>1</v>
      </c>
      <c r="H91">
        <v>156</v>
      </c>
      <c r="I91">
        <v>0</v>
      </c>
      <c r="J91">
        <v>0</v>
      </c>
      <c r="K91">
        <v>2</v>
      </c>
      <c r="L91">
        <v>0</v>
      </c>
      <c r="M91">
        <v>3</v>
      </c>
      <c r="N91">
        <v>1</v>
      </c>
    </row>
    <row r="92" spans="1:14" x14ac:dyDescent="0.35">
      <c r="A92">
        <v>52</v>
      </c>
      <c r="B92">
        <v>1</v>
      </c>
      <c r="C92">
        <v>3</v>
      </c>
      <c r="D92">
        <v>118</v>
      </c>
      <c r="E92">
        <v>186</v>
      </c>
      <c r="F92">
        <v>0</v>
      </c>
      <c r="G92">
        <v>0</v>
      </c>
      <c r="H92">
        <v>190</v>
      </c>
      <c r="I92">
        <v>0</v>
      </c>
      <c r="J92">
        <v>0</v>
      </c>
      <c r="K92">
        <v>1</v>
      </c>
      <c r="L92">
        <v>0</v>
      </c>
      <c r="M92">
        <v>1</v>
      </c>
      <c r="N92">
        <v>1</v>
      </c>
    </row>
    <row r="93" spans="1:14" x14ac:dyDescent="0.35">
      <c r="A93">
        <v>47</v>
      </c>
      <c r="B93">
        <v>1</v>
      </c>
      <c r="C93">
        <v>0</v>
      </c>
      <c r="D93">
        <v>110</v>
      </c>
      <c r="E93">
        <v>275</v>
      </c>
      <c r="F93">
        <v>0</v>
      </c>
      <c r="G93">
        <v>0</v>
      </c>
      <c r="H93">
        <v>118</v>
      </c>
      <c r="I93">
        <v>1</v>
      </c>
      <c r="J93">
        <v>1</v>
      </c>
      <c r="K93">
        <v>1</v>
      </c>
      <c r="L93">
        <v>1</v>
      </c>
      <c r="M93">
        <v>2</v>
      </c>
      <c r="N93">
        <v>0</v>
      </c>
    </row>
    <row r="94" spans="1:14" x14ac:dyDescent="0.35">
      <c r="A94">
        <v>51</v>
      </c>
      <c r="B94">
        <v>1</v>
      </c>
      <c r="C94">
        <v>0</v>
      </c>
      <c r="D94">
        <v>140</v>
      </c>
      <c r="E94">
        <v>299</v>
      </c>
      <c r="F94">
        <v>0</v>
      </c>
      <c r="G94">
        <v>1</v>
      </c>
      <c r="H94">
        <v>173</v>
      </c>
      <c r="I94">
        <v>1</v>
      </c>
      <c r="J94">
        <v>1.6</v>
      </c>
      <c r="K94">
        <v>2</v>
      </c>
      <c r="L94">
        <v>0</v>
      </c>
      <c r="M94">
        <v>3</v>
      </c>
      <c r="N94">
        <v>0</v>
      </c>
    </row>
    <row r="95" spans="1:14" x14ac:dyDescent="0.35">
      <c r="A95">
        <v>62</v>
      </c>
      <c r="B95">
        <v>1</v>
      </c>
      <c r="C95">
        <v>1</v>
      </c>
      <c r="D95">
        <v>120</v>
      </c>
      <c r="E95">
        <v>281</v>
      </c>
      <c r="F95">
        <v>0</v>
      </c>
      <c r="G95">
        <v>0</v>
      </c>
      <c r="H95">
        <v>103</v>
      </c>
      <c r="I95">
        <v>0</v>
      </c>
      <c r="J95">
        <v>1.4</v>
      </c>
      <c r="K95">
        <v>1</v>
      </c>
      <c r="L95">
        <v>1</v>
      </c>
      <c r="M95">
        <v>3</v>
      </c>
      <c r="N95">
        <v>0</v>
      </c>
    </row>
    <row r="96" spans="1:14" x14ac:dyDescent="0.35">
      <c r="A96">
        <v>40</v>
      </c>
      <c r="B96">
        <v>1</v>
      </c>
      <c r="C96">
        <v>0</v>
      </c>
      <c r="D96">
        <v>152</v>
      </c>
      <c r="E96">
        <v>223</v>
      </c>
      <c r="F96">
        <v>0</v>
      </c>
      <c r="G96">
        <v>1</v>
      </c>
      <c r="H96">
        <v>181</v>
      </c>
      <c r="I96">
        <v>0</v>
      </c>
      <c r="J96">
        <v>0</v>
      </c>
      <c r="K96">
        <v>2</v>
      </c>
      <c r="L96">
        <v>0</v>
      </c>
      <c r="M96">
        <v>3</v>
      </c>
      <c r="N96">
        <v>0</v>
      </c>
    </row>
    <row r="97" spans="1:14" x14ac:dyDescent="0.35">
      <c r="A97">
        <v>54</v>
      </c>
      <c r="B97">
        <v>1</v>
      </c>
      <c r="C97">
        <v>0</v>
      </c>
      <c r="D97">
        <v>110</v>
      </c>
      <c r="E97">
        <v>206</v>
      </c>
      <c r="F97">
        <v>0</v>
      </c>
      <c r="G97">
        <v>0</v>
      </c>
      <c r="H97">
        <v>108</v>
      </c>
      <c r="I97">
        <v>1</v>
      </c>
      <c r="J97">
        <v>0</v>
      </c>
      <c r="K97">
        <v>1</v>
      </c>
      <c r="L97">
        <v>1</v>
      </c>
      <c r="M97">
        <v>2</v>
      </c>
      <c r="N97">
        <v>0</v>
      </c>
    </row>
    <row r="98" spans="1:14" x14ac:dyDescent="0.35">
      <c r="A98">
        <v>44</v>
      </c>
      <c r="B98">
        <v>1</v>
      </c>
      <c r="C98">
        <v>0</v>
      </c>
      <c r="D98">
        <v>110</v>
      </c>
      <c r="E98">
        <v>197</v>
      </c>
      <c r="F98">
        <v>0</v>
      </c>
      <c r="G98">
        <v>0</v>
      </c>
      <c r="H98">
        <v>177</v>
      </c>
      <c r="I98">
        <v>0</v>
      </c>
      <c r="J98">
        <v>0</v>
      </c>
      <c r="K98">
        <v>2</v>
      </c>
      <c r="L98">
        <v>1</v>
      </c>
      <c r="M98">
        <v>2</v>
      </c>
      <c r="N98">
        <v>0</v>
      </c>
    </row>
    <row r="99" spans="1:14" x14ac:dyDescent="0.35">
      <c r="A99">
        <v>53</v>
      </c>
      <c r="B99">
        <v>1</v>
      </c>
      <c r="C99">
        <v>0</v>
      </c>
      <c r="D99">
        <v>142</v>
      </c>
      <c r="E99">
        <v>226</v>
      </c>
      <c r="F99">
        <v>0</v>
      </c>
      <c r="G99">
        <v>0</v>
      </c>
      <c r="H99">
        <v>111</v>
      </c>
      <c r="I99">
        <v>1</v>
      </c>
      <c r="J99">
        <v>0</v>
      </c>
      <c r="K99">
        <v>2</v>
      </c>
      <c r="L99">
        <v>0</v>
      </c>
      <c r="M99">
        <v>3</v>
      </c>
      <c r="N99">
        <v>1</v>
      </c>
    </row>
    <row r="100" spans="1:14" x14ac:dyDescent="0.35">
      <c r="A100">
        <v>57</v>
      </c>
      <c r="B100">
        <v>1</v>
      </c>
      <c r="C100">
        <v>0</v>
      </c>
      <c r="D100">
        <v>110</v>
      </c>
      <c r="E100">
        <v>335</v>
      </c>
      <c r="F100">
        <v>0</v>
      </c>
      <c r="G100">
        <v>1</v>
      </c>
      <c r="H100">
        <v>143</v>
      </c>
      <c r="I100">
        <v>1</v>
      </c>
      <c r="J100">
        <v>3</v>
      </c>
      <c r="K100">
        <v>1</v>
      </c>
      <c r="L100">
        <v>1</v>
      </c>
      <c r="M100">
        <v>3</v>
      </c>
      <c r="N100">
        <v>0</v>
      </c>
    </row>
    <row r="101" spans="1:14" x14ac:dyDescent="0.35">
      <c r="A101">
        <v>59</v>
      </c>
      <c r="B101">
        <v>1</v>
      </c>
      <c r="C101">
        <v>2</v>
      </c>
      <c r="D101">
        <v>126</v>
      </c>
      <c r="E101">
        <v>218</v>
      </c>
      <c r="F101">
        <v>1</v>
      </c>
      <c r="G101">
        <v>1</v>
      </c>
      <c r="H101">
        <v>134</v>
      </c>
      <c r="I101">
        <v>0</v>
      </c>
      <c r="J101">
        <v>2.2000000000000002</v>
      </c>
      <c r="K101">
        <v>1</v>
      </c>
      <c r="L101">
        <v>1</v>
      </c>
      <c r="M101">
        <v>1</v>
      </c>
      <c r="N101">
        <v>0</v>
      </c>
    </row>
    <row r="102" spans="1:14" x14ac:dyDescent="0.35">
      <c r="A102">
        <v>63</v>
      </c>
      <c r="B102">
        <v>1</v>
      </c>
      <c r="C102">
        <v>0</v>
      </c>
      <c r="D102">
        <v>130</v>
      </c>
      <c r="E102">
        <v>254</v>
      </c>
      <c r="F102">
        <v>0</v>
      </c>
      <c r="G102">
        <v>0</v>
      </c>
      <c r="H102">
        <v>147</v>
      </c>
      <c r="I102">
        <v>0</v>
      </c>
      <c r="J102">
        <v>1.4</v>
      </c>
      <c r="K102">
        <v>1</v>
      </c>
      <c r="L102">
        <v>1</v>
      </c>
      <c r="M102">
        <v>3</v>
      </c>
      <c r="N102">
        <v>0</v>
      </c>
    </row>
    <row r="103" spans="1:14" x14ac:dyDescent="0.35">
      <c r="A103">
        <v>43</v>
      </c>
      <c r="B103">
        <v>1</v>
      </c>
      <c r="C103">
        <v>0</v>
      </c>
      <c r="D103">
        <v>120</v>
      </c>
      <c r="E103">
        <v>177</v>
      </c>
      <c r="F103">
        <v>0</v>
      </c>
      <c r="G103">
        <v>0</v>
      </c>
      <c r="H103">
        <v>120</v>
      </c>
      <c r="I103">
        <v>1</v>
      </c>
      <c r="J103">
        <v>2.5</v>
      </c>
      <c r="K103">
        <v>1</v>
      </c>
      <c r="L103">
        <v>0</v>
      </c>
      <c r="M103">
        <v>3</v>
      </c>
      <c r="N103">
        <v>0</v>
      </c>
    </row>
    <row r="104" spans="1:14" x14ac:dyDescent="0.35">
      <c r="A104">
        <v>42</v>
      </c>
      <c r="B104">
        <v>1</v>
      </c>
      <c r="C104">
        <v>1</v>
      </c>
      <c r="D104">
        <v>120</v>
      </c>
      <c r="E104">
        <v>295</v>
      </c>
      <c r="F104">
        <v>0</v>
      </c>
      <c r="G104">
        <v>1</v>
      </c>
      <c r="H104">
        <v>162</v>
      </c>
      <c r="I104">
        <v>0</v>
      </c>
      <c r="J104">
        <v>0</v>
      </c>
      <c r="K104">
        <v>2</v>
      </c>
      <c r="L104">
        <v>0</v>
      </c>
      <c r="M104">
        <v>2</v>
      </c>
      <c r="N104">
        <v>1</v>
      </c>
    </row>
    <row r="105" spans="1:14" x14ac:dyDescent="0.35">
      <c r="A105">
        <v>60</v>
      </c>
      <c r="B105">
        <v>1</v>
      </c>
      <c r="C105">
        <v>0</v>
      </c>
      <c r="D105">
        <v>145</v>
      </c>
      <c r="E105">
        <v>282</v>
      </c>
      <c r="F105">
        <v>0</v>
      </c>
      <c r="G105">
        <v>0</v>
      </c>
      <c r="H105">
        <v>142</v>
      </c>
      <c r="I105">
        <v>1</v>
      </c>
      <c r="J105">
        <v>2.8</v>
      </c>
      <c r="K105">
        <v>1</v>
      </c>
      <c r="L105">
        <v>2</v>
      </c>
      <c r="M105">
        <v>3</v>
      </c>
      <c r="N105">
        <v>0</v>
      </c>
    </row>
    <row r="106" spans="1:14" x14ac:dyDescent="0.35">
      <c r="A106">
        <v>65</v>
      </c>
      <c r="B106">
        <v>0</v>
      </c>
      <c r="C106">
        <v>2</v>
      </c>
      <c r="D106">
        <v>140</v>
      </c>
      <c r="E106">
        <v>417</v>
      </c>
      <c r="F106">
        <v>1</v>
      </c>
      <c r="G106">
        <v>0</v>
      </c>
      <c r="H106">
        <v>157</v>
      </c>
      <c r="I106">
        <v>0</v>
      </c>
      <c r="J106">
        <v>0.8</v>
      </c>
      <c r="K106">
        <v>2</v>
      </c>
      <c r="L106">
        <v>1</v>
      </c>
      <c r="M106">
        <v>2</v>
      </c>
      <c r="N106">
        <v>1</v>
      </c>
    </row>
    <row r="107" spans="1:14" x14ac:dyDescent="0.35">
      <c r="A107">
        <v>61</v>
      </c>
      <c r="B107">
        <v>1</v>
      </c>
      <c r="C107">
        <v>0</v>
      </c>
      <c r="D107">
        <v>120</v>
      </c>
      <c r="E107">
        <v>260</v>
      </c>
      <c r="F107">
        <v>0</v>
      </c>
      <c r="G107">
        <v>1</v>
      </c>
      <c r="H107">
        <v>140</v>
      </c>
      <c r="I107">
        <v>1</v>
      </c>
      <c r="J107">
        <v>3.6</v>
      </c>
      <c r="K107">
        <v>1</v>
      </c>
      <c r="L107">
        <v>1</v>
      </c>
      <c r="M107">
        <v>3</v>
      </c>
      <c r="N107">
        <v>0</v>
      </c>
    </row>
    <row r="108" spans="1:14" x14ac:dyDescent="0.35">
      <c r="A108">
        <v>60</v>
      </c>
      <c r="B108">
        <v>0</v>
      </c>
      <c r="C108">
        <v>3</v>
      </c>
      <c r="D108">
        <v>150</v>
      </c>
      <c r="E108">
        <v>240</v>
      </c>
      <c r="F108">
        <v>0</v>
      </c>
      <c r="G108">
        <v>1</v>
      </c>
      <c r="H108">
        <v>171</v>
      </c>
      <c r="I108">
        <v>0</v>
      </c>
      <c r="J108">
        <v>0.9</v>
      </c>
      <c r="K108">
        <v>2</v>
      </c>
      <c r="L108">
        <v>0</v>
      </c>
      <c r="M108">
        <v>2</v>
      </c>
      <c r="N108">
        <v>1</v>
      </c>
    </row>
    <row r="109" spans="1:14" x14ac:dyDescent="0.35">
      <c r="A109">
        <v>66</v>
      </c>
      <c r="B109">
        <v>1</v>
      </c>
      <c r="C109">
        <v>0</v>
      </c>
      <c r="D109">
        <v>120</v>
      </c>
      <c r="E109">
        <v>302</v>
      </c>
      <c r="F109">
        <v>0</v>
      </c>
      <c r="G109">
        <v>0</v>
      </c>
      <c r="H109">
        <v>151</v>
      </c>
      <c r="I109">
        <v>0</v>
      </c>
      <c r="J109">
        <v>0.4</v>
      </c>
      <c r="K109">
        <v>1</v>
      </c>
      <c r="L109">
        <v>0</v>
      </c>
      <c r="M109">
        <v>2</v>
      </c>
      <c r="N109">
        <v>1</v>
      </c>
    </row>
    <row r="110" spans="1:14" x14ac:dyDescent="0.35">
      <c r="A110">
        <v>52</v>
      </c>
      <c r="B110">
        <v>1</v>
      </c>
      <c r="C110">
        <v>2</v>
      </c>
      <c r="D110">
        <v>138</v>
      </c>
      <c r="E110">
        <v>223</v>
      </c>
      <c r="F110">
        <v>0</v>
      </c>
      <c r="G110">
        <v>1</v>
      </c>
      <c r="H110">
        <v>169</v>
      </c>
      <c r="I110">
        <v>0</v>
      </c>
      <c r="J110">
        <v>0</v>
      </c>
      <c r="K110">
        <v>2</v>
      </c>
      <c r="L110">
        <v>4</v>
      </c>
      <c r="M110">
        <v>2</v>
      </c>
      <c r="N110">
        <v>1</v>
      </c>
    </row>
    <row r="111" spans="1:14" x14ac:dyDescent="0.35">
      <c r="A111">
        <v>57</v>
      </c>
      <c r="B111">
        <v>1</v>
      </c>
      <c r="C111">
        <v>0</v>
      </c>
      <c r="D111">
        <v>140</v>
      </c>
      <c r="E111">
        <v>192</v>
      </c>
      <c r="F111">
        <v>0</v>
      </c>
      <c r="G111">
        <v>1</v>
      </c>
      <c r="H111">
        <v>148</v>
      </c>
      <c r="I111">
        <v>0</v>
      </c>
      <c r="J111">
        <v>0.4</v>
      </c>
      <c r="K111">
        <v>1</v>
      </c>
      <c r="L111">
        <v>0</v>
      </c>
      <c r="M111">
        <v>1</v>
      </c>
      <c r="N111">
        <v>1</v>
      </c>
    </row>
    <row r="112" spans="1:14" x14ac:dyDescent="0.35">
      <c r="A112">
        <v>51</v>
      </c>
      <c r="B112">
        <v>0</v>
      </c>
      <c r="C112">
        <v>2</v>
      </c>
      <c r="D112">
        <v>130</v>
      </c>
      <c r="E112">
        <v>256</v>
      </c>
      <c r="F112">
        <v>0</v>
      </c>
      <c r="G112">
        <v>0</v>
      </c>
      <c r="H112">
        <v>149</v>
      </c>
      <c r="I112">
        <v>0</v>
      </c>
      <c r="J112">
        <v>0.5</v>
      </c>
      <c r="K112">
        <v>2</v>
      </c>
      <c r="L112">
        <v>0</v>
      </c>
      <c r="M112">
        <v>2</v>
      </c>
      <c r="N112">
        <v>1</v>
      </c>
    </row>
    <row r="113" spans="1:14" x14ac:dyDescent="0.35">
      <c r="A113">
        <v>58</v>
      </c>
      <c r="B113">
        <v>0</v>
      </c>
      <c r="C113">
        <v>0</v>
      </c>
      <c r="D113">
        <v>170</v>
      </c>
      <c r="E113">
        <v>225</v>
      </c>
      <c r="F113">
        <v>1</v>
      </c>
      <c r="G113">
        <v>0</v>
      </c>
      <c r="H113">
        <v>146</v>
      </c>
      <c r="I113">
        <v>1</v>
      </c>
      <c r="J113">
        <v>2.8</v>
      </c>
      <c r="K113">
        <v>1</v>
      </c>
      <c r="L113">
        <v>2</v>
      </c>
      <c r="M113">
        <v>1</v>
      </c>
      <c r="N113">
        <v>0</v>
      </c>
    </row>
    <row r="114" spans="1:14" x14ac:dyDescent="0.35">
      <c r="A114">
        <v>64</v>
      </c>
      <c r="B114">
        <v>0</v>
      </c>
      <c r="C114">
        <v>0</v>
      </c>
      <c r="D114">
        <v>180</v>
      </c>
      <c r="E114">
        <v>325</v>
      </c>
      <c r="F114">
        <v>0</v>
      </c>
      <c r="G114">
        <v>1</v>
      </c>
      <c r="H114">
        <v>154</v>
      </c>
      <c r="I114">
        <v>1</v>
      </c>
      <c r="J114">
        <v>0</v>
      </c>
      <c r="K114">
        <v>2</v>
      </c>
      <c r="L114">
        <v>0</v>
      </c>
      <c r="M114">
        <v>2</v>
      </c>
      <c r="N114">
        <v>1</v>
      </c>
    </row>
    <row r="115" spans="1:14" x14ac:dyDescent="0.35">
      <c r="A115">
        <v>41</v>
      </c>
      <c r="B115">
        <v>1</v>
      </c>
      <c r="C115">
        <v>1</v>
      </c>
      <c r="D115">
        <v>110</v>
      </c>
      <c r="E115">
        <v>235</v>
      </c>
      <c r="F115">
        <v>0</v>
      </c>
      <c r="G115">
        <v>1</v>
      </c>
      <c r="H115">
        <v>153</v>
      </c>
      <c r="I115">
        <v>0</v>
      </c>
      <c r="J115">
        <v>0</v>
      </c>
      <c r="K115">
        <v>2</v>
      </c>
      <c r="L115">
        <v>0</v>
      </c>
      <c r="M115">
        <v>2</v>
      </c>
      <c r="N115">
        <v>1</v>
      </c>
    </row>
    <row r="116" spans="1:14" x14ac:dyDescent="0.35">
      <c r="A116">
        <v>57</v>
      </c>
      <c r="B116">
        <v>1</v>
      </c>
      <c r="C116">
        <v>0</v>
      </c>
      <c r="D116">
        <v>152</v>
      </c>
      <c r="E116">
        <v>274</v>
      </c>
      <c r="F116">
        <v>0</v>
      </c>
      <c r="G116">
        <v>1</v>
      </c>
      <c r="H116">
        <v>88</v>
      </c>
      <c r="I116">
        <v>1</v>
      </c>
      <c r="J116">
        <v>1.2</v>
      </c>
      <c r="K116">
        <v>1</v>
      </c>
      <c r="L116">
        <v>1</v>
      </c>
      <c r="M116">
        <v>3</v>
      </c>
      <c r="N116">
        <v>0</v>
      </c>
    </row>
    <row r="117" spans="1:14" x14ac:dyDescent="0.35">
      <c r="A117">
        <v>63</v>
      </c>
      <c r="B117">
        <v>0</v>
      </c>
      <c r="C117">
        <v>0</v>
      </c>
      <c r="D117">
        <v>124</v>
      </c>
      <c r="E117">
        <v>197</v>
      </c>
      <c r="F117">
        <v>0</v>
      </c>
      <c r="G117">
        <v>1</v>
      </c>
      <c r="H117">
        <v>136</v>
      </c>
      <c r="I117">
        <v>1</v>
      </c>
      <c r="J117">
        <v>0</v>
      </c>
      <c r="K117">
        <v>1</v>
      </c>
      <c r="L117">
        <v>0</v>
      </c>
      <c r="M117">
        <v>2</v>
      </c>
      <c r="N117">
        <v>0</v>
      </c>
    </row>
    <row r="118" spans="1:14" x14ac:dyDescent="0.35">
      <c r="A118">
        <v>61</v>
      </c>
      <c r="B118">
        <v>1</v>
      </c>
      <c r="C118">
        <v>3</v>
      </c>
      <c r="D118">
        <v>134</v>
      </c>
      <c r="E118">
        <v>234</v>
      </c>
      <c r="F118">
        <v>0</v>
      </c>
      <c r="G118">
        <v>1</v>
      </c>
      <c r="H118">
        <v>145</v>
      </c>
      <c r="I118">
        <v>0</v>
      </c>
      <c r="J118">
        <v>2.6</v>
      </c>
      <c r="K118">
        <v>1</v>
      </c>
      <c r="L118">
        <v>2</v>
      </c>
      <c r="M118">
        <v>2</v>
      </c>
      <c r="N118">
        <v>0</v>
      </c>
    </row>
    <row r="119" spans="1:14" x14ac:dyDescent="0.35">
      <c r="A119">
        <v>34</v>
      </c>
      <c r="B119">
        <v>1</v>
      </c>
      <c r="C119">
        <v>3</v>
      </c>
      <c r="D119">
        <v>118</v>
      </c>
      <c r="E119">
        <v>182</v>
      </c>
      <c r="F119">
        <v>0</v>
      </c>
      <c r="G119">
        <v>0</v>
      </c>
      <c r="H119">
        <v>174</v>
      </c>
      <c r="I119">
        <v>0</v>
      </c>
      <c r="J119">
        <v>0</v>
      </c>
      <c r="K119">
        <v>2</v>
      </c>
      <c r="L119">
        <v>0</v>
      </c>
      <c r="M119">
        <v>2</v>
      </c>
      <c r="N119">
        <v>1</v>
      </c>
    </row>
    <row r="120" spans="1:14" x14ac:dyDescent="0.35">
      <c r="A120">
        <v>47</v>
      </c>
      <c r="B120">
        <v>1</v>
      </c>
      <c r="C120">
        <v>0</v>
      </c>
      <c r="D120">
        <v>112</v>
      </c>
      <c r="E120">
        <v>204</v>
      </c>
      <c r="F120">
        <v>0</v>
      </c>
      <c r="G120">
        <v>1</v>
      </c>
      <c r="H120">
        <v>143</v>
      </c>
      <c r="I120">
        <v>0</v>
      </c>
      <c r="J120">
        <v>0.1</v>
      </c>
      <c r="K120">
        <v>2</v>
      </c>
      <c r="L120">
        <v>0</v>
      </c>
      <c r="M120">
        <v>2</v>
      </c>
      <c r="N120">
        <v>1</v>
      </c>
    </row>
    <row r="121" spans="1:14" x14ac:dyDescent="0.35">
      <c r="A121">
        <v>40</v>
      </c>
      <c r="B121">
        <v>1</v>
      </c>
      <c r="C121">
        <v>0</v>
      </c>
      <c r="D121">
        <v>110</v>
      </c>
      <c r="E121">
        <v>167</v>
      </c>
      <c r="F121">
        <v>0</v>
      </c>
      <c r="G121">
        <v>0</v>
      </c>
      <c r="H121">
        <v>114</v>
      </c>
      <c r="I121">
        <v>1</v>
      </c>
      <c r="J121">
        <v>2</v>
      </c>
      <c r="K121">
        <v>1</v>
      </c>
      <c r="L121">
        <v>0</v>
      </c>
      <c r="M121">
        <v>3</v>
      </c>
      <c r="N121">
        <v>0</v>
      </c>
    </row>
    <row r="122" spans="1:14" x14ac:dyDescent="0.35">
      <c r="A122">
        <v>51</v>
      </c>
      <c r="B122">
        <v>0</v>
      </c>
      <c r="C122">
        <v>2</v>
      </c>
      <c r="D122">
        <v>120</v>
      </c>
      <c r="E122">
        <v>295</v>
      </c>
      <c r="F122">
        <v>0</v>
      </c>
      <c r="G122">
        <v>0</v>
      </c>
      <c r="H122">
        <v>157</v>
      </c>
      <c r="I122">
        <v>0</v>
      </c>
      <c r="J122">
        <v>0.6</v>
      </c>
      <c r="K122">
        <v>2</v>
      </c>
      <c r="L122">
        <v>0</v>
      </c>
      <c r="M122">
        <v>2</v>
      </c>
      <c r="N122">
        <v>1</v>
      </c>
    </row>
    <row r="123" spans="1:14" x14ac:dyDescent="0.35">
      <c r="A123">
        <v>41</v>
      </c>
      <c r="B123">
        <v>1</v>
      </c>
      <c r="C123">
        <v>0</v>
      </c>
      <c r="D123">
        <v>110</v>
      </c>
      <c r="E123">
        <v>172</v>
      </c>
      <c r="F123">
        <v>0</v>
      </c>
      <c r="G123">
        <v>0</v>
      </c>
      <c r="H123">
        <v>158</v>
      </c>
      <c r="I123">
        <v>0</v>
      </c>
      <c r="J123">
        <v>0</v>
      </c>
      <c r="K123">
        <v>2</v>
      </c>
      <c r="L123">
        <v>0</v>
      </c>
      <c r="M123">
        <v>3</v>
      </c>
      <c r="N123">
        <v>0</v>
      </c>
    </row>
    <row r="124" spans="1:14" x14ac:dyDescent="0.35">
      <c r="A124">
        <v>52</v>
      </c>
      <c r="B124">
        <v>1</v>
      </c>
      <c r="C124">
        <v>3</v>
      </c>
      <c r="D124">
        <v>152</v>
      </c>
      <c r="E124">
        <v>298</v>
      </c>
      <c r="F124">
        <v>1</v>
      </c>
      <c r="G124">
        <v>1</v>
      </c>
      <c r="H124">
        <v>178</v>
      </c>
      <c r="I124">
        <v>0</v>
      </c>
      <c r="J124">
        <v>1.2</v>
      </c>
      <c r="K124">
        <v>1</v>
      </c>
      <c r="L124">
        <v>0</v>
      </c>
      <c r="M124">
        <v>3</v>
      </c>
      <c r="N124">
        <v>1</v>
      </c>
    </row>
    <row r="125" spans="1:14" x14ac:dyDescent="0.35">
      <c r="A125">
        <v>39</v>
      </c>
      <c r="B125">
        <v>1</v>
      </c>
      <c r="C125">
        <v>2</v>
      </c>
      <c r="D125">
        <v>140</v>
      </c>
      <c r="E125">
        <v>321</v>
      </c>
      <c r="F125">
        <v>0</v>
      </c>
      <c r="G125">
        <v>0</v>
      </c>
      <c r="H125">
        <v>182</v>
      </c>
      <c r="I125">
        <v>0</v>
      </c>
      <c r="J125">
        <v>0</v>
      </c>
      <c r="K125">
        <v>2</v>
      </c>
      <c r="L125">
        <v>0</v>
      </c>
      <c r="M125">
        <v>2</v>
      </c>
      <c r="N125">
        <v>1</v>
      </c>
    </row>
    <row r="126" spans="1:14" x14ac:dyDescent="0.35">
      <c r="A126">
        <v>54</v>
      </c>
      <c r="B126">
        <v>1</v>
      </c>
      <c r="C126">
        <v>1</v>
      </c>
      <c r="D126">
        <v>192</v>
      </c>
      <c r="E126">
        <v>283</v>
      </c>
      <c r="F126">
        <v>0</v>
      </c>
      <c r="G126">
        <v>0</v>
      </c>
      <c r="H126">
        <v>195</v>
      </c>
      <c r="I126">
        <v>0</v>
      </c>
      <c r="J126">
        <v>0</v>
      </c>
      <c r="K126">
        <v>2</v>
      </c>
      <c r="L126">
        <v>1</v>
      </c>
      <c r="M126">
        <v>3</v>
      </c>
      <c r="N126">
        <v>0</v>
      </c>
    </row>
    <row r="127" spans="1:14" x14ac:dyDescent="0.35">
      <c r="A127">
        <v>58</v>
      </c>
      <c r="B127">
        <v>1</v>
      </c>
      <c r="C127">
        <v>0</v>
      </c>
      <c r="D127">
        <v>125</v>
      </c>
      <c r="E127">
        <v>300</v>
      </c>
      <c r="F127">
        <v>0</v>
      </c>
      <c r="G127">
        <v>0</v>
      </c>
      <c r="H127">
        <v>171</v>
      </c>
      <c r="I127">
        <v>0</v>
      </c>
      <c r="J127">
        <v>0</v>
      </c>
      <c r="K127">
        <v>2</v>
      </c>
      <c r="L127">
        <v>2</v>
      </c>
      <c r="M127">
        <v>3</v>
      </c>
      <c r="N127">
        <v>0</v>
      </c>
    </row>
    <row r="128" spans="1:14" x14ac:dyDescent="0.35">
      <c r="A128">
        <v>63</v>
      </c>
      <c r="B128">
        <v>1</v>
      </c>
      <c r="C128">
        <v>0</v>
      </c>
      <c r="D128">
        <v>130</v>
      </c>
      <c r="E128">
        <v>330</v>
      </c>
      <c r="F128">
        <v>1</v>
      </c>
      <c r="G128">
        <v>0</v>
      </c>
      <c r="H128">
        <v>132</v>
      </c>
      <c r="I128">
        <v>1</v>
      </c>
      <c r="J128">
        <v>1.8</v>
      </c>
      <c r="K128">
        <v>2</v>
      </c>
      <c r="L128">
        <v>3</v>
      </c>
      <c r="M128">
        <v>3</v>
      </c>
      <c r="N128">
        <v>0</v>
      </c>
    </row>
    <row r="129" spans="1:14" x14ac:dyDescent="0.35">
      <c r="A129">
        <v>40</v>
      </c>
      <c r="B129">
        <v>1</v>
      </c>
      <c r="C129">
        <v>3</v>
      </c>
      <c r="D129">
        <v>140</v>
      </c>
      <c r="E129">
        <v>199</v>
      </c>
      <c r="F129">
        <v>0</v>
      </c>
      <c r="G129">
        <v>1</v>
      </c>
      <c r="H129">
        <v>178</v>
      </c>
      <c r="I129">
        <v>1</v>
      </c>
      <c r="J129">
        <v>1.4</v>
      </c>
      <c r="K129">
        <v>2</v>
      </c>
      <c r="L129">
        <v>0</v>
      </c>
      <c r="M129">
        <v>3</v>
      </c>
      <c r="N129">
        <v>1</v>
      </c>
    </row>
    <row r="130" spans="1:14" x14ac:dyDescent="0.35">
      <c r="A130">
        <v>67</v>
      </c>
      <c r="B130">
        <v>0</v>
      </c>
      <c r="C130">
        <v>2</v>
      </c>
      <c r="D130">
        <v>115</v>
      </c>
      <c r="E130">
        <v>564</v>
      </c>
      <c r="F130">
        <v>0</v>
      </c>
      <c r="G130">
        <v>0</v>
      </c>
      <c r="H130">
        <v>160</v>
      </c>
      <c r="I130">
        <v>0</v>
      </c>
      <c r="J130">
        <v>1.6</v>
      </c>
      <c r="K130">
        <v>1</v>
      </c>
      <c r="L130">
        <v>0</v>
      </c>
      <c r="M130">
        <v>3</v>
      </c>
      <c r="N130">
        <v>1</v>
      </c>
    </row>
    <row r="131" spans="1:14" x14ac:dyDescent="0.35">
      <c r="A131">
        <v>41</v>
      </c>
      <c r="B131">
        <v>1</v>
      </c>
      <c r="C131">
        <v>1</v>
      </c>
      <c r="D131">
        <v>120</v>
      </c>
      <c r="E131">
        <v>157</v>
      </c>
      <c r="F131">
        <v>0</v>
      </c>
      <c r="G131">
        <v>1</v>
      </c>
      <c r="H131">
        <v>182</v>
      </c>
      <c r="I131">
        <v>0</v>
      </c>
      <c r="J131">
        <v>0</v>
      </c>
      <c r="K131">
        <v>2</v>
      </c>
      <c r="L131">
        <v>0</v>
      </c>
      <c r="M131">
        <v>2</v>
      </c>
      <c r="N131">
        <v>1</v>
      </c>
    </row>
    <row r="132" spans="1:14" x14ac:dyDescent="0.35">
      <c r="A132">
        <v>77</v>
      </c>
      <c r="B132">
        <v>1</v>
      </c>
      <c r="C132">
        <v>0</v>
      </c>
      <c r="D132">
        <v>125</v>
      </c>
      <c r="E132">
        <v>304</v>
      </c>
      <c r="F132">
        <v>0</v>
      </c>
      <c r="G132">
        <v>0</v>
      </c>
      <c r="H132">
        <v>162</v>
      </c>
      <c r="I132">
        <v>1</v>
      </c>
      <c r="J132">
        <v>0</v>
      </c>
      <c r="K132">
        <v>2</v>
      </c>
      <c r="L132">
        <v>3</v>
      </c>
      <c r="M132">
        <v>2</v>
      </c>
      <c r="N132">
        <v>0</v>
      </c>
    </row>
    <row r="133" spans="1:14" x14ac:dyDescent="0.35">
      <c r="A133">
        <v>51</v>
      </c>
      <c r="B133">
        <v>1</v>
      </c>
      <c r="C133">
        <v>2</v>
      </c>
      <c r="D133">
        <v>100</v>
      </c>
      <c r="E133">
        <v>222</v>
      </c>
      <c r="F133">
        <v>0</v>
      </c>
      <c r="G133">
        <v>1</v>
      </c>
      <c r="H133">
        <v>143</v>
      </c>
      <c r="I133">
        <v>1</v>
      </c>
      <c r="J133">
        <v>1.2</v>
      </c>
      <c r="K133">
        <v>1</v>
      </c>
      <c r="L133">
        <v>0</v>
      </c>
      <c r="M133">
        <v>2</v>
      </c>
      <c r="N133">
        <v>1</v>
      </c>
    </row>
    <row r="134" spans="1:14" x14ac:dyDescent="0.35">
      <c r="A134">
        <v>48</v>
      </c>
      <c r="B134">
        <v>1</v>
      </c>
      <c r="C134">
        <v>0</v>
      </c>
      <c r="D134">
        <v>124</v>
      </c>
      <c r="E134">
        <v>274</v>
      </c>
      <c r="F134">
        <v>0</v>
      </c>
      <c r="G134">
        <v>0</v>
      </c>
      <c r="H134">
        <v>166</v>
      </c>
      <c r="I134">
        <v>0</v>
      </c>
      <c r="J134">
        <v>0.5</v>
      </c>
      <c r="K134">
        <v>1</v>
      </c>
      <c r="L134">
        <v>0</v>
      </c>
      <c r="M134">
        <v>3</v>
      </c>
      <c r="N134">
        <v>0</v>
      </c>
    </row>
    <row r="135" spans="1:14" x14ac:dyDescent="0.35">
      <c r="A135">
        <v>56</v>
      </c>
      <c r="B135">
        <v>1</v>
      </c>
      <c r="C135">
        <v>0</v>
      </c>
      <c r="D135">
        <v>132</v>
      </c>
      <c r="E135">
        <v>184</v>
      </c>
      <c r="F135">
        <v>0</v>
      </c>
      <c r="G135">
        <v>0</v>
      </c>
      <c r="H135">
        <v>105</v>
      </c>
      <c r="I135">
        <v>1</v>
      </c>
      <c r="J135">
        <v>2.1</v>
      </c>
      <c r="K135">
        <v>1</v>
      </c>
      <c r="L135">
        <v>1</v>
      </c>
      <c r="M135">
        <v>1</v>
      </c>
      <c r="N135">
        <v>0</v>
      </c>
    </row>
    <row r="136" spans="1:14" x14ac:dyDescent="0.35">
      <c r="A136">
        <v>57</v>
      </c>
      <c r="B136">
        <v>0</v>
      </c>
      <c r="C136">
        <v>0</v>
      </c>
      <c r="D136">
        <v>120</v>
      </c>
      <c r="E136">
        <v>354</v>
      </c>
      <c r="F136">
        <v>0</v>
      </c>
      <c r="G136">
        <v>1</v>
      </c>
      <c r="H136">
        <v>163</v>
      </c>
      <c r="I136">
        <v>1</v>
      </c>
      <c r="J136">
        <v>0.6</v>
      </c>
      <c r="K136">
        <v>2</v>
      </c>
      <c r="L136">
        <v>0</v>
      </c>
      <c r="M136">
        <v>2</v>
      </c>
      <c r="N136">
        <v>1</v>
      </c>
    </row>
    <row r="137" spans="1:14" x14ac:dyDescent="0.35">
      <c r="A137">
        <v>43</v>
      </c>
      <c r="B137">
        <v>1</v>
      </c>
      <c r="C137">
        <v>2</v>
      </c>
      <c r="D137">
        <v>130</v>
      </c>
      <c r="E137">
        <v>315</v>
      </c>
      <c r="F137">
        <v>0</v>
      </c>
      <c r="G137">
        <v>1</v>
      </c>
      <c r="H137">
        <v>162</v>
      </c>
      <c r="I137">
        <v>0</v>
      </c>
      <c r="J137">
        <v>1.9</v>
      </c>
      <c r="K137">
        <v>2</v>
      </c>
      <c r="L137">
        <v>1</v>
      </c>
      <c r="M137">
        <v>2</v>
      </c>
      <c r="N137">
        <v>1</v>
      </c>
    </row>
    <row r="138" spans="1:14" x14ac:dyDescent="0.35">
      <c r="A138">
        <v>45</v>
      </c>
      <c r="B138">
        <v>0</v>
      </c>
      <c r="C138">
        <v>1</v>
      </c>
      <c r="D138">
        <v>112</v>
      </c>
      <c r="E138">
        <v>160</v>
      </c>
      <c r="F138">
        <v>0</v>
      </c>
      <c r="G138">
        <v>1</v>
      </c>
      <c r="H138">
        <v>138</v>
      </c>
      <c r="I138">
        <v>0</v>
      </c>
      <c r="J138">
        <v>0</v>
      </c>
      <c r="K138">
        <v>1</v>
      </c>
      <c r="L138">
        <v>0</v>
      </c>
      <c r="M138">
        <v>2</v>
      </c>
      <c r="N138">
        <v>1</v>
      </c>
    </row>
    <row r="139" spans="1:14" x14ac:dyDescent="0.35">
      <c r="A139">
        <v>43</v>
      </c>
      <c r="B139">
        <v>1</v>
      </c>
      <c r="C139">
        <v>0</v>
      </c>
      <c r="D139">
        <v>150</v>
      </c>
      <c r="E139">
        <v>247</v>
      </c>
      <c r="F139">
        <v>0</v>
      </c>
      <c r="G139">
        <v>1</v>
      </c>
      <c r="H139">
        <v>171</v>
      </c>
      <c r="I139">
        <v>0</v>
      </c>
      <c r="J139">
        <v>1.5</v>
      </c>
      <c r="K139">
        <v>2</v>
      </c>
      <c r="L139">
        <v>0</v>
      </c>
      <c r="M139">
        <v>2</v>
      </c>
      <c r="N139">
        <v>1</v>
      </c>
    </row>
    <row r="140" spans="1:14" x14ac:dyDescent="0.35">
      <c r="A140">
        <v>56</v>
      </c>
      <c r="B140">
        <v>1</v>
      </c>
      <c r="C140">
        <v>0</v>
      </c>
      <c r="D140">
        <v>130</v>
      </c>
      <c r="E140">
        <v>283</v>
      </c>
      <c r="F140">
        <v>1</v>
      </c>
      <c r="G140">
        <v>0</v>
      </c>
      <c r="H140">
        <v>103</v>
      </c>
      <c r="I140">
        <v>1</v>
      </c>
      <c r="J140">
        <v>1.6</v>
      </c>
      <c r="K140">
        <v>0</v>
      </c>
      <c r="L140">
        <v>0</v>
      </c>
      <c r="M140">
        <v>3</v>
      </c>
      <c r="N140">
        <v>0</v>
      </c>
    </row>
    <row r="141" spans="1:14" x14ac:dyDescent="0.35">
      <c r="A141">
        <v>56</v>
      </c>
      <c r="B141">
        <v>1</v>
      </c>
      <c r="C141">
        <v>1</v>
      </c>
      <c r="D141">
        <v>120</v>
      </c>
      <c r="E141">
        <v>240</v>
      </c>
      <c r="F141">
        <v>0</v>
      </c>
      <c r="G141">
        <v>1</v>
      </c>
      <c r="H141">
        <v>169</v>
      </c>
      <c r="I141">
        <v>0</v>
      </c>
      <c r="J141">
        <v>0</v>
      </c>
      <c r="K141">
        <v>0</v>
      </c>
      <c r="L141">
        <v>0</v>
      </c>
      <c r="M141">
        <v>2</v>
      </c>
      <c r="N141">
        <v>1</v>
      </c>
    </row>
    <row r="142" spans="1:14" x14ac:dyDescent="0.35">
      <c r="A142">
        <v>39</v>
      </c>
      <c r="B142">
        <v>0</v>
      </c>
      <c r="C142">
        <v>2</v>
      </c>
      <c r="D142">
        <v>94</v>
      </c>
      <c r="E142">
        <v>199</v>
      </c>
      <c r="F142">
        <v>0</v>
      </c>
      <c r="G142">
        <v>1</v>
      </c>
      <c r="H142">
        <v>179</v>
      </c>
      <c r="I142">
        <v>0</v>
      </c>
      <c r="J142">
        <v>0</v>
      </c>
      <c r="K142">
        <v>2</v>
      </c>
      <c r="L142">
        <v>0</v>
      </c>
      <c r="M142">
        <v>2</v>
      </c>
      <c r="N142">
        <v>1</v>
      </c>
    </row>
    <row r="143" spans="1:14" x14ac:dyDescent="0.35">
      <c r="A143">
        <v>54</v>
      </c>
      <c r="B143">
        <v>1</v>
      </c>
      <c r="C143">
        <v>0</v>
      </c>
      <c r="D143">
        <v>110</v>
      </c>
      <c r="E143">
        <v>239</v>
      </c>
      <c r="F143">
        <v>0</v>
      </c>
      <c r="G143">
        <v>1</v>
      </c>
      <c r="H143">
        <v>126</v>
      </c>
      <c r="I143">
        <v>1</v>
      </c>
      <c r="J143">
        <v>2.8</v>
      </c>
      <c r="K143">
        <v>1</v>
      </c>
      <c r="L143">
        <v>1</v>
      </c>
      <c r="M143">
        <v>3</v>
      </c>
      <c r="N143">
        <v>0</v>
      </c>
    </row>
    <row r="144" spans="1:14" x14ac:dyDescent="0.35">
      <c r="A144">
        <v>56</v>
      </c>
      <c r="B144">
        <v>0</v>
      </c>
      <c r="C144">
        <v>0</v>
      </c>
      <c r="D144">
        <v>200</v>
      </c>
      <c r="E144">
        <v>288</v>
      </c>
      <c r="F144">
        <v>1</v>
      </c>
      <c r="G144">
        <v>0</v>
      </c>
      <c r="H144">
        <v>133</v>
      </c>
      <c r="I144">
        <v>1</v>
      </c>
      <c r="J144">
        <v>4</v>
      </c>
      <c r="K144">
        <v>0</v>
      </c>
      <c r="L144">
        <v>2</v>
      </c>
      <c r="M144">
        <v>3</v>
      </c>
      <c r="N144">
        <v>0</v>
      </c>
    </row>
    <row r="145" spans="1:14" x14ac:dyDescent="0.35">
      <c r="A145">
        <v>64</v>
      </c>
      <c r="B145">
        <v>1</v>
      </c>
      <c r="C145">
        <v>0</v>
      </c>
      <c r="D145">
        <v>120</v>
      </c>
      <c r="E145">
        <v>246</v>
      </c>
      <c r="F145">
        <v>0</v>
      </c>
      <c r="G145">
        <v>0</v>
      </c>
      <c r="H145">
        <v>96</v>
      </c>
      <c r="I145">
        <v>1</v>
      </c>
      <c r="J145">
        <v>2.2000000000000002</v>
      </c>
      <c r="K145">
        <v>0</v>
      </c>
      <c r="L145">
        <v>1</v>
      </c>
      <c r="M145">
        <v>2</v>
      </c>
      <c r="N145">
        <v>0</v>
      </c>
    </row>
    <row r="146" spans="1:14" x14ac:dyDescent="0.35">
      <c r="A146">
        <v>56</v>
      </c>
      <c r="B146">
        <v>0</v>
      </c>
      <c r="C146">
        <v>0</v>
      </c>
      <c r="D146">
        <v>134</v>
      </c>
      <c r="E146">
        <v>409</v>
      </c>
      <c r="F146">
        <v>0</v>
      </c>
      <c r="G146">
        <v>0</v>
      </c>
      <c r="H146">
        <v>150</v>
      </c>
      <c r="I146">
        <v>1</v>
      </c>
      <c r="J146">
        <v>1.9</v>
      </c>
      <c r="K146">
        <v>1</v>
      </c>
      <c r="L146">
        <v>2</v>
      </c>
      <c r="M146">
        <v>3</v>
      </c>
      <c r="N146">
        <v>0</v>
      </c>
    </row>
    <row r="147" spans="1:14" x14ac:dyDescent="0.35">
      <c r="A147">
        <v>64</v>
      </c>
      <c r="B147">
        <v>1</v>
      </c>
      <c r="C147">
        <v>3</v>
      </c>
      <c r="D147">
        <v>110</v>
      </c>
      <c r="E147">
        <v>211</v>
      </c>
      <c r="F147">
        <v>0</v>
      </c>
      <c r="G147">
        <v>0</v>
      </c>
      <c r="H147">
        <v>144</v>
      </c>
      <c r="I147">
        <v>1</v>
      </c>
      <c r="J147">
        <v>1.8</v>
      </c>
      <c r="K147">
        <v>1</v>
      </c>
      <c r="L147">
        <v>0</v>
      </c>
      <c r="M147">
        <v>2</v>
      </c>
      <c r="N147">
        <v>1</v>
      </c>
    </row>
    <row r="148" spans="1:14" x14ac:dyDescent="0.35">
      <c r="A148">
        <v>60</v>
      </c>
      <c r="B148">
        <v>1</v>
      </c>
      <c r="C148">
        <v>0</v>
      </c>
      <c r="D148">
        <v>140</v>
      </c>
      <c r="E148">
        <v>293</v>
      </c>
      <c r="F148">
        <v>0</v>
      </c>
      <c r="G148">
        <v>0</v>
      </c>
      <c r="H148">
        <v>170</v>
      </c>
      <c r="I148">
        <v>0</v>
      </c>
      <c r="J148">
        <v>1.2</v>
      </c>
      <c r="K148">
        <v>1</v>
      </c>
      <c r="L148">
        <v>2</v>
      </c>
      <c r="M148">
        <v>3</v>
      </c>
      <c r="N148">
        <v>0</v>
      </c>
    </row>
    <row r="149" spans="1:14" x14ac:dyDescent="0.35">
      <c r="A149">
        <v>42</v>
      </c>
      <c r="B149">
        <v>1</v>
      </c>
      <c r="C149">
        <v>2</v>
      </c>
      <c r="D149">
        <v>130</v>
      </c>
      <c r="E149">
        <v>180</v>
      </c>
      <c r="F149">
        <v>0</v>
      </c>
      <c r="G149">
        <v>1</v>
      </c>
      <c r="H149">
        <v>150</v>
      </c>
      <c r="I149">
        <v>0</v>
      </c>
      <c r="J149">
        <v>0</v>
      </c>
      <c r="K149">
        <v>2</v>
      </c>
      <c r="L149">
        <v>0</v>
      </c>
      <c r="M149">
        <v>2</v>
      </c>
      <c r="N149">
        <v>1</v>
      </c>
    </row>
    <row r="150" spans="1:14" x14ac:dyDescent="0.35">
      <c r="A150">
        <v>45</v>
      </c>
      <c r="B150">
        <v>1</v>
      </c>
      <c r="C150">
        <v>1</v>
      </c>
      <c r="D150">
        <v>128</v>
      </c>
      <c r="E150">
        <v>308</v>
      </c>
      <c r="F150">
        <v>0</v>
      </c>
      <c r="G150">
        <v>0</v>
      </c>
      <c r="H150">
        <v>170</v>
      </c>
      <c r="I150">
        <v>0</v>
      </c>
      <c r="J150">
        <v>0</v>
      </c>
      <c r="K150">
        <v>2</v>
      </c>
      <c r="L150">
        <v>0</v>
      </c>
      <c r="M150">
        <v>2</v>
      </c>
      <c r="N150">
        <v>1</v>
      </c>
    </row>
    <row r="151" spans="1:14" x14ac:dyDescent="0.35">
      <c r="A151">
        <v>57</v>
      </c>
      <c r="B151">
        <v>1</v>
      </c>
      <c r="C151">
        <v>0</v>
      </c>
      <c r="D151">
        <v>165</v>
      </c>
      <c r="E151">
        <v>289</v>
      </c>
      <c r="F151">
        <v>1</v>
      </c>
      <c r="G151">
        <v>0</v>
      </c>
      <c r="H151">
        <v>124</v>
      </c>
      <c r="I151">
        <v>0</v>
      </c>
      <c r="J151">
        <v>1</v>
      </c>
      <c r="K151">
        <v>1</v>
      </c>
      <c r="L151">
        <v>3</v>
      </c>
      <c r="M151">
        <v>3</v>
      </c>
      <c r="N151">
        <v>0</v>
      </c>
    </row>
    <row r="152" spans="1:14" x14ac:dyDescent="0.35">
      <c r="A152">
        <v>64</v>
      </c>
      <c r="B152">
        <v>1</v>
      </c>
      <c r="C152">
        <v>2</v>
      </c>
      <c r="D152">
        <v>125</v>
      </c>
      <c r="E152">
        <v>309</v>
      </c>
      <c r="F152">
        <v>0</v>
      </c>
      <c r="G152">
        <v>1</v>
      </c>
      <c r="H152">
        <v>131</v>
      </c>
      <c r="I152">
        <v>1</v>
      </c>
      <c r="J152">
        <v>1.8</v>
      </c>
      <c r="K152">
        <v>1</v>
      </c>
      <c r="L152">
        <v>0</v>
      </c>
      <c r="M152">
        <v>3</v>
      </c>
      <c r="N152">
        <v>0</v>
      </c>
    </row>
    <row r="153" spans="1:14" x14ac:dyDescent="0.35">
      <c r="A153">
        <v>41</v>
      </c>
      <c r="B153">
        <v>1</v>
      </c>
      <c r="C153">
        <v>2</v>
      </c>
      <c r="D153">
        <v>112</v>
      </c>
      <c r="E153">
        <v>250</v>
      </c>
      <c r="F153">
        <v>0</v>
      </c>
      <c r="G153">
        <v>1</v>
      </c>
      <c r="H153">
        <v>179</v>
      </c>
      <c r="I153">
        <v>0</v>
      </c>
      <c r="J153">
        <v>0</v>
      </c>
      <c r="K153">
        <v>2</v>
      </c>
      <c r="L153">
        <v>0</v>
      </c>
      <c r="M153">
        <v>2</v>
      </c>
      <c r="N153">
        <v>1</v>
      </c>
    </row>
    <row r="154" spans="1:14" x14ac:dyDescent="0.35">
      <c r="A154">
        <v>56</v>
      </c>
      <c r="B154">
        <v>1</v>
      </c>
      <c r="C154">
        <v>1</v>
      </c>
      <c r="D154">
        <v>130</v>
      </c>
      <c r="E154">
        <v>221</v>
      </c>
      <c r="F154">
        <v>0</v>
      </c>
      <c r="G154">
        <v>0</v>
      </c>
      <c r="H154">
        <v>163</v>
      </c>
      <c r="I154">
        <v>0</v>
      </c>
      <c r="J154">
        <v>0</v>
      </c>
      <c r="K154">
        <v>2</v>
      </c>
      <c r="L154">
        <v>0</v>
      </c>
      <c r="M154">
        <v>3</v>
      </c>
      <c r="N154">
        <v>1</v>
      </c>
    </row>
    <row r="155" spans="1:14" x14ac:dyDescent="0.35">
      <c r="A155">
        <v>69</v>
      </c>
      <c r="B155">
        <v>1</v>
      </c>
      <c r="C155">
        <v>3</v>
      </c>
      <c r="D155">
        <v>160</v>
      </c>
      <c r="E155">
        <v>234</v>
      </c>
      <c r="F155">
        <v>1</v>
      </c>
      <c r="G155">
        <v>0</v>
      </c>
      <c r="H155">
        <v>131</v>
      </c>
      <c r="I155">
        <v>0</v>
      </c>
      <c r="J155">
        <v>0.1</v>
      </c>
      <c r="K155">
        <v>1</v>
      </c>
      <c r="L155">
        <v>1</v>
      </c>
      <c r="M155">
        <v>2</v>
      </c>
      <c r="N155">
        <v>1</v>
      </c>
    </row>
    <row r="156" spans="1:14" x14ac:dyDescent="0.35">
      <c r="A156">
        <v>67</v>
      </c>
      <c r="B156">
        <v>1</v>
      </c>
      <c r="C156">
        <v>0</v>
      </c>
      <c r="D156">
        <v>160</v>
      </c>
      <c r="E156">
        <v>286</v>
      </c>
      <c r="F156">
        <v>0</v>
      </c>
      <c r="G156">
        <v>0</v>
      </c>
      <c r="H156">
        <v>108</v>
      </c>
      <c r="I156">
        <v>1</v>
      </c>
      <c r="J156">
        <v>1.5</v>
      </c>
      <c r="K156">
        <v>1</v>
      </c>
      <c r="L156">
        <v>3</v>
      </c>
      <c r="M156">
        <v>2</v>
      </c>
      <c r="N156">
        <v>0</v>
      </c>
    </row>
    <row r="157" spans="1:14" x14ac:dyDescent="0.35">
      <c r="A157">
        <v>58</v>
      </c>
      <c r="B157">
        <v>1</v>
      </c>
      <c r="C157">
        <v>0</v>
      </c>
      <c r="D157">
        <v>100</v>
      </c>
      <c r="E157">
        <v>234</v>
      </c>
      <c r="F157">
        <v>0</v>
      </c>
      <c r="G157">
        <v>1</v>
      </c>
      <c r="H157">
        <v>156</v>
      </c>
      <c r="I157">
        <v>0</v>
      </c>
      <c r="J157">
        <v>0.1</v>
      </c>
      <c r="K157">
        <v>2</v>
      </c>
      <c r="L157">
        <v>1</v>
      </c>
      <c r="M157">
        <v>3</v>
      </c>
      <c r="N157">
        <v>0</v>
      </c>
    </row>
    <row r="158" spans="1:14" x14ac:dyDescent="0.35">
      <c r="A158">
        <v>45</v>
      </c>
      <c r="B158">
        <v>1</v>
      </c>
      <c r="C158">
        <v>0</v>
      </c>
      <c r="D158">
        <v>115</v>
      </c>
      <c r="E158">
        <v>260</v>
      </c>
      <c r="F158">
        <v>0</v>
      </c>
      <c r="G158">
        <v>0</v>
      </c>
      <c r="H158">
        <v>185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1</v>
      </c>
    </row>
    <row r="159" spans="1:14" x14ac:dyDescent="0.35">
      <c r="A159">
        <v>60</v>
      </c>
      <c r="B159">
        <v>0</v>
      </c>
      <c r="C159">
        <v>2</v>
      </c>
      <c r="D159">
        <v>102</v>
      </c>
      <c r="E159">
        <v>318</v>
      </c>
      <c r="F159">
        <v>0</v>
      </c>
      <c r="G159">
        <v>1</v>
      </c>
      <c r="H159">
        <v>160</v>
      </c>
      <c r="I159">
        <v>0</v>
      </c>
      <c r="J159">
        <v>0</v>
      </c>
      <c r="K159">
        <v>2</v>
      </c>
      <c r="L159">
        <v>1</v>
      </c>
      <c r="M159">
        <v>2</v>
      </c>
      <c r="N159">
        <v>1</v>
      </c>
    </row>
    <row r="160" spans="1:14" x14ac:dyDescent="0.35">
      <c r="A160">
        <v>50</v>
      </c>
      <c r="B160">
        <v>1</v>
      </c>
      <c r="C160">
        <v>0</v>
      </c>
      <c r="D160">
        <v>144</v>
      </c>
      <c r="E160">
        <v>200</v>
      </c>
      <c r="F160">
        <v>0</v>
      </c>
      <c r="G160">
        <v>0</v>
      </c>
      <c r="H160">
        <v>126</v>
      </c>
      <c r="I160">
        <v>1</v>
      </c>
      <c r="J160">
        <v>0.9</v>
      </c>
      <c r="K160">
        <v>1</v>
      </c>
      <c r="L160">
        <v>0</v>
      </c>
      <c r="M160">
        <v>3</v>
      </c>
      <c r="N160">
        <v>0</v>
      </c>
    </row>
    <row r="161" spans="1:14" x14ac:dyDescent="0.35">
      <c r="A161">
        <v>64</v>
      </c>
      <c r="B161">
        <v>1</v>
      </c>
      <c r="C161">
        <v>3</v>
      </c>
      <c r="D161">
        <v>170</v>
      </c>
      <c r="E161">
        <v>227</v>
      </c>
      <c r="F161">
        <v>0</v>
      </c>
      <c r="G161">
        <v>0</v>
      </c>
      <c r="H161">
        <v>155</v>
      </c>
      <c r="I161">
        <v>0</v>
      </c>
      <c r="J161">
        <v>0.6</v>
      </c>
      <c r="K161">
        <v>1</v>
      </c>
      <c r="L161">
        <v>0</v>
      </c>
      <c r="M161">
        <v>3</v>
      </c>
      <c r="N161">
        <v>1</v>
      </c>
    </row>
    <row r="162" spans="1:14" x14ac:dyDescent="0.35">
      <c r="A162">
        <v>42</v>
      </c>
      <c r="B162">
        <v>1</v>
      </c>
      <c r="C162">
        <v>3</v>
      </c>
      <c r="D162">
        <v>148</v>
      </c>
      <c r="E162">
        <v>244</v>
      </c>
      <c r="F162">
        <v>0</v>
      </c>
      <c r="G162">
        <v>0</v>
      </c>
      <c r="H162">
        <v>178</v>
      </c>
      <c r="I162">
        <v>0</v>
      </c>
      <c r="J162">
        <v>0.8</v>
      </c>
      <c r="K162">
        <v>2</v>
      </c>
      <c r="L162">
        <v>2</v>
      </c>
      <c r="M162">
        <v>2</v>
      </c>
      <c r="N162">
        <v>1</v>
      </c>
    </row>
    <row r="163" spans="1:14" x14ac:dyDescent="0.35">
      <c r="A163">
        <v>42</v>
      </c>
      <c r="B163">
        <v>1</v>
      </c>
      <c r="C163">
        <v>2</v>
      </c>
      <c r="D163">
        <v>120</v>
      </c>
      <c r="E163">
        <v>240</v>
      </c>
      <c r="F163">
        <v>1</v>
      </c>
      <c r="G163">
        <v>1</v>
      </c>
      <c r="H163">
        <v>194</v>
      </c>
      <c r="I163">
        <v>0</v>
      </c>
      <c r="J163">
        <v>0.8</v>
      </c>
      <c r="K163">
        <v>0</v>
      </c>
      <c r="L163">
        <v>0</v>
      </c>
      <c r="M163">
        <v>3</v>
      </c>
      <c r="N163">
        <v>1</v>
      </c>
    </row>
    <row r="164" spans="1:14" x14ac:dyDescent="0.35">
      <c r="A164">
        <v>50</v>
      </c>
      <c r="B164">
        <v>1</v>
      </c>
      <c r="C164">
        <v>0</v>
      </c>
      <c r="D164">
        <v>150</v>
      </c>
      <c r="E164">
        <v>243</v>
      </c>
      <c r="F164">
        <v>0</v>
      </c>
      <c r="G164">
        <v>0</v>
      </c>
      <c r="H164">
        <v>128</v>
      </c>
      <c r="I164">
        <v>0</v>
      </c>
      <c r="J164">
        <v>2.6</v>
      </c>
      <c r="K164">
        <v>1</v>
      </c>
      <c r="L164">
        <v>0</v>
      </c>
      <c r="M164">
        <v>3</v>
      </c>
      <c r="N164">
        <v>0</v>
      </c>
    </row>
    <row r="165" spans="1:14" x14ac:dyDescent="0.35">
      <c r="A165">
        <v>49</v>
      </c>
      <c r="B165">
        <v>1</v>
      </c>
      <c r="C165">
        <v>1</v>
      </c>
      <c r="D165">
        <v>130</v>
      </c>
      <c r="E165">
        <v>266</v>
      </c>
      <c r="F165">
        <v>0</v>
      </c>
      <c r="G165">
        <v>1</v>
      </c>
      <c r="H165">
        <v>171</v>
      </c>
      <c r="I165">
        <v>0</v>
      </c>
      <c r="J165">
        <v>0.6</v>
      </c>
      <c r="K165">
        <v>2</v>
      </c>
      <c r="L165">
        <v>0</v>
      </c>
      <c r="M165">
        <v>2</v>
      </c>
      <c r="N165">
        <v>1</v>
      </c>
    </row>
    <row r="166" spans="1:14" x14ac:dyDescent="0.35">
      <c r="A166">
        <v>65</v>
      </c>
      <c r="B166">
        <v>1</v>
      </c>
      <c r="C166">
        <v>0</v>
      </c>
      <c r="D166">
        <v>135</v>
      </c>
      <c r="E166">
        <v>254</v>
      </c>
      <c r="F166">
        <v>0</v>
      </c>
      <c r="G166">
        <v>0</v>
      </c>
      <c r="H166">
        <v>127</v>
      </c>
      <c r="I166">
        <v>0</v>
      </c>
      <c r="J166">
        <v>2.8</v>
      </c>
      <c r="K166">
        <v>1</v>
      </c>
      <c r="L166">
        <v>1</v>
      </c>
      <c r="M166">
        <v>3</v>
      </c>
      <c r="N166">
        <v>0</v>
      </c>
    </row>
    <row r="167" spans="1:14" x14ac:dyDescent="0.35">
      <c r="A167">
        <v>46</v>
      </c>
      <c r="B167">
        <v>1</v>
      </c>
      <c r="C167">
        <v>0</v>
      </c>
      <c r="D167">
        <v>140</v>
      </c>
      <c r="E167">
        <v>311</v>
      </c>
      <c r="F167">
        <v>0</v>
      </c>
      <c r="G167">
        <v>1</v>
      </c>
      <c r="H167">
        <v>120</v>
      </c>
      <c r="I167">
        <v>1</v>
      </c>
      <c r="J167">
        <v>1.8</v>
      </c>
      <c r="K167">
        <v>1</v>
      </c>
      <c r="L167">
        <v>2</v>
      </c>
      <c r="M167">
        <v>3</v>
      </c>
      <c r="N167">
        <v>0</v>
      </c>
    </row>
    <row r="168" spans="1:14" x14ac:dyDescent="0.35">
      <c r="A168">
        <v>57</v>
      </c>
      <c r="B168">
        <v>0</v>
      </c>
      <c r="C168">
        <v>1</v>
      </c>
      <c r="D168">
        <v>130</v>
      </c>
      <c r="E168">
        <v>236</v>
      </c>
      <c r="F168">
        <v>0</v>
      </c>
      <c r="G168">
        <v>0</v>
      </c>
      <c r="H168">
        <v>174</v>
      </c>
      <c r="I168">
        <v>0</v>
      </c>
      <c r="J168">
        <v>0</v>
      </c>
      <c r="K168">
        <v>1</v>
      </c>
      <c r="L168">
        <v>1</v>
      </c>
      <c r="M168">
        <v>2</v>
      </c>
      <c r="N168">
        <v>0</v>
      </c>
    </row>
    <row r="169" spans="1:14" x14ac:dyDescent="0.35">
      <c r="A169">
        <v>51</v>
      </c>
      <c r="B169">
        <v>1</v>
      </c>
      <c r="C169">
        <v>0</v>
      </c>
      <c r="D169">
        <v>140</v>
      </c>
      <c r="E169">
        <v>261</v>
      </c>
      <c r="F169">
        <v>0</v>
      </c>
      <c r="G169">
        <v>0</v>
      </c>
      <c r="H169">
        <v>186</v>
      </c>
      <c r="I169">
        <v>1</v>
      </c>
      <c r="J169">
        <v>0</v>
      </c>
      <c r="K169">
        <v>2</v>
      </c>
      <c r="L169">
        <v>0</v>
      </c>
      <c r="M169">
        <v>2</v>
      </c>
      <c r="N169">
        <v>1</v>
      </c>
    </row>
    <row r="170" spans="1:14" x14ac:dyDescent="0.35">
      <c r="A170">
        <v>54</v>
      </c>
      <c r="B170">
        <v>1</v>
      </c>
      <c r="C170">
        <v>2</v>
      </c>
      <c r="D170">
        <v>150</v>
      </c>
      <c r="E170">
        <v>232</v>
      </c>
      <c r="F170">
        <v>0</v>
      </c>
      <c r="G170">
        <v>0</v>
      </c>
      <c r="H170">
        <v>165</v>
      </c>
      <c r="I170">
        <v>0</v>
      </c>
      <c r="J170">
        <v>1.6</v>
      </c>
      <c r="K170">
        <v>2</v>
      </c>
      <c r="L170">
        <v>0</v>
      </c>
      <c r="M170">
        <v>3</v>
      </c>
      <c r="N170">
        <v>1</v>
      </c>
    </row>
    <row r="171" spans="1:14" x14ac:dyDescent="0.35">
      <c r="A171">
        <v>44</v>
      </c>
      <c r="B171">
        <v>0</v>
      </c>
      <c r="C171">
        <v>2</v>
      </c>
      <c r="D171">
        <v>118</v>
      </c>
      <c r="E171">
        <v>242</v>
      </c>
      <c r="F171">
        <v>0</v>
      </c>
      <c r="G171">
        <v>1</v>
      </c>
      <c r="H171">
        <v>149</v>
      </c>
      <c r="I171">
        <v>0</v>
      </c>
      <c r="J171">
        <v>0.3</v>
      </c>
      <c r="K171">
        <v>1</v>
      </c>
      <c r="L171">
        <v>1</v>
      </c>
      <c r="M171">
        <v>2</v>
      </c>
      <c r="N171">
        <v>1</v>
      </c>
    </row>
    <row r="172" spans="1:14" x14ac:dyDescent="0.35">
      <c r="A172">
        <v>52</v>
      </c>
      <c r="B172">
        <v>1</v>
      </c>
      <c r="C172">
        <v>1</v>
      </c>
      <c r="D172">
        <v>128</v>
      </c>
      <c r="E172">
        <v>205</v>
      </c>
      <c r="F172">
        <v>1</v>
      </c>
      <c r="G172">
        <v>1</v>
      </c>
      <c r="H172">
        <v>184</v>
      </c>
      <c r="I172">
        <v>0</v>
      </c>
      <c r="J172">
        <v>0</v>
      </c>
      <c r="K172">
        <v>2</v>
      </c>
      <c r="L172">
        <v>0</v>
      </c>
      <c r="M172">
        <v>2</v>
      </c>
      <c r="N172">
        <v>1</v>
      </c>
    </row>
    <row r="173" spans="1:14" x14ac:dyDescent="0.35">
      <c r="A173">
        <v>56</v>
      </c>
      <c r="B173">
        <v>1</v>
      </c>
      <c r="C173">
        <v>1</v>
      </c>
      <c r="D173">
        <v>120</v>
      </c>
      <c r="E173">
        <v>236</v>
      </c>
      <c r="F173">
        <v>0</v>
      </c>
      <c r="G173">
        <v>1</v>
      </c>
      <c r="H173">
        <v>178</v>
      </c>
      <c r="I173">
        <v>0</v>
      </c>
      <c r="J173">
        <v>0.8</v>
      </c>
      <c r="K173">
        <v>2</v>
      </c>
      <c r="L173">
        <v>0</v>
      </c>
      <c r="M173">
        <v>2</v>
      </c>
      <c r="N173">
        <v>1</v>
      </c>
    </row>
    <row r="174" spans="1:14" x14ac:dyDescent="0.35">
      <c r="A174">
        <v>60</v>
      </c>
      <c r="B174">
        <v>1</v>
      </c>
      <c r="C174">
        <v>0</v>
      </c>
      <c r="D174">
        <v>125</v>
      </c>
      <c r="E174">
        <v>258</v>
      </c>
      <c r="F174">
        <v>0</v>
      </c>
      <c r="G174">
        <v>0</v>
      </c>
      <c r="H174">
        <v>141</v>
      </c>
      <c r="I174">
        <v>1</v>
      </c>
      <c r="J174">
        <v>2.8</v>
      </c>
      <c r="K174">
        <v>1</v>
      </c>
      <c r="L174">
        <v>1</v>
      </c>
      <c r="M174">
        <v>3</v>
      </c>
      <c r="N174">
        <v>0</v>
      </c>
    </row>
    <row r="175" spans="1:14" x14ac:dyDescent="0.35">
      <c r="A175">
        <v>41</v>
      </c>
      <c r="B175">
        <v>0</v>
      </c>
      <c r="C175">
        <v>1</v>
      </c>
      <c r="D175">
        <v>126</v>
      </c>
      <c r="E175">
        <v>306</v>
      </c>
      <c r="F175">
        <v>0</v>
      </c>
      <c r="G175">
        <v>1</v>
      </c>
      <c r="H175">
        <v>163</v>
      </c>
      <c r="I175">
        <v>0</v>
      </c>
      <c r="J175">
        <v>0</v>
      </c>
      <c r="K175">
        <v>2</v>
      </c>
      <c r="L175">
        <v>0</v>
      </c>
      <c r="M175">
        <v>2</v>
      </c>
      <c r="N175">
        <v>1</v>
      </c>
    </row>
    <row r="176" spans="1:14" x14ac:dyDescent="0.35">
      <c r="A176">
        <v>49</v>
      </c>
      <c r="B176">
        <v>0</v>
      </c>
      <c r="C176">
        <v>0</v>
      </c>
      <c r="D176">
        <v>130</v>
      </c>
      <c r="E176">
        <v>269</v>
      </c>
      <c r="F176">
        <v>0</v>
      </c>
      <c r="G176">
        <v>1</v>
      </c>
      <c r="H176">
        <v>163</v>
      </c>
      <c r="I176">
        <v>0</v>
      </c>
      <c r="J176">
        <v>0</v>
      </c>
      <c r="K176">
        <v>2</v>
      </c>
      <c r="L176">
        <v>0</v>
      </c>
      <c r="M176">
        <v>2</v>
      </c>
      <c r="N176">
        <v>1</v>
      </c>
    </row>
    <row r="177" spans="1:14" x14ac:dyDescent="0.35">
      <c r="A177">
        <v>57</v>
      </c>
      <c r="B177">
        <v>1</v>
      </c>
      <c r="C177">
        <v>1</v>
      </c>
      <c r="D177">
        <v>124</v>
      </c>
      <c r="E177">
        <v>261</v>
      </c>
      <c r="F177">
        <v>0</v>
      </c>
      <c r="G177">
        <v>1</v>
      </c>
      <c r="H177">
        <v>141</v>
      </c>
      <c r="I177">
        <v>0</v>
      </c>
      <c r="J177">
        <v>0.3</v>
      </c>
      <c r="K177">
        <v>2</v>
      </c>
      <c r="L177">
        <v>0</v>
      </c>
      <c r="M177">
        <v>3</v>
      </c>
      <c r="N177">
        <v>0</v>
      </c>
    </row>
    <row r="178" spans="1:14" x14ac:dyDescent="0.35">
      <c r="A178">
        <v>62</v>
      </c>
      <c r="B178">
        <v>0</v>
      </c>
      <c r="C178">
        <v>0</v>
      </c>
      <c r="D178">
        <v>150</v>
      </c>
      <c r="E178">
        <v>244</v>
      </c>
      <c r="F178">
        <v>0</v>
      </c>
      <c r="G178">
        <v>1</v>
      </c>
      <c r="H178">
        <v>154</v>
      </c>
      <c r="I178">
        <v>1</v>
      </c>
      <c r="J178">
        <v>1.4</v>
      </c>
      <c r="K178">
        <v>1</v>
      </c>
      <c r="L178">
        <v>0</v>
      </c>
      <c r="M178">
        <v>2</v>
      </c>
      <c r="N178">
        <v>0</v>
      </c>
    </row>
    <row r="179" spans="1:14" x14ac:dyDescent="0.35">
      <c r="A179">
        <v>54</v>
      </c>
      <c r="B179">
        <v>0</v>
      </c>
      <c r="C179">
        <v>1</v>
      </c>
      <c r="D179">
        <v>132</v>
      </c>
      <c r="E179">
        <v>288</v>
      </c>
      <c r="F179">
        <v>1</v>
      </c>
      <c r="G179">
        <v>0</v>
      </c>
      <c r="H179">
        <v>159</v>
      </c>
      <c r="I179">
        <v>1</v>
      </c>
      <c r="J179">
        <v>0</v>
      </c>
      <c r="K179">
        <v>2</v>
      </c>
      <c r="L179">
        <v>1</v>
      </c>
      <c r="M179">
        <v>2</v>
      </c>
      <c r="N179">
        <v>1</v>
      </c>
    </row>
    <row r="180" spans="1:14" x14ac:dyDescent="0.35">
      <c r="A180">
        <v>51</v>
      </c>
      <c r="B180">
        <v>1</v>
      </c>
      <c r="C180">
        <v>2</v>
      </c>
      <c r="D180">
        <v>125</v>
      </c>
      <c r="E180">
        <v>245</v>
      </c>
      <c r="F180">
        <v>1</v>
      </c>
      <c r="G180">
        <v>0</v>
      </c>
      <c r="H180">
        <v>166</v>
      </c>
      <c r="I180">
        <v>0</v>
      </c>
      <c r="J180">
        <v>2.4</v>
      </c>
      <c r="K180">
        <v>1</v>
      </c>
      <c r="L180">
        <v>0</v>
      </c>
      <c r="M180">
        <v>2</v>
      </c>
      <c r="N180">
        <v>1</v>
      </c>
    </row>
    <row r="181" spans="1:14" x14ac:dyDescent="0.35">
      <c r="A181">
        <v>44</v>
      </c>
      <c r="B181">
        <v>1</v>
      </c>
      <c r="C181">
        <v>1</v>
      </c>
      <c r="D181">
        <v>130</v>
      </c>
      <c r="E181">
        <v>219</v>
      </c>
      <c r="F181">
        <v>0</v>
      </c>
      <c r="G181">
        <v>0</v>
      </c>
      <c r="H181">
        <v>188</v>
      </c>
      <c r="I181">
        <v>0</v>
      </c>
      <c r="J181">
        <v>0</v>
      </c>
      <c r="K181">
        <v>2</v>
      </c>
      <c r="L181">
        <v>0</v>
      </c>
      <c r="M181">
        <v>2</v>
      </c>
      <c r="N181">
        <v>1</v>
      </c>
    </row>
    <row r="182" spans="1:14" x14ac:dyDescent="0.35">
      <c r="A182">
        <v>39</v>
      </c>
      <c r="B182">
        <v>0</v>
      </c>
      <c r="C182">
        <v>2</v>
      </c>
      <c r="D182">
        <v>138</v>
      </c>
      <c r="E182">
        <v>220</v>
      </c>
      <c r="F182">
        <v>0</v>
      </c>
      <c r="G182">
        <v>1</v>
      </c>
      <c r="H182">
        <v>152</v>
      </c>
      <c r="I182">
        <v>0</v>
      </c>
      <c r="J182">
        <v>0</v>
      </c>
      <c r="K182">
        <v>1</v>
      </c>
      <c r="L182">
        <v>0</v>
      </c>
      <c r="M182">
        <v>2</v>
      </c>
      <c r="N182">
        <v>1</v>
      </c>
    </row>
    <row r="183" spans="1:14" x14ac:dyDescent="0.35">
      <c r="A183">
        <v>55</v>
      </c>
      <c r="B183">
        <v>1</v>
      </c>
      <c r="C183">
        <v>0</v>
      </c>
      <c r="D183">
        <v>132</v>
      </c>
      <c r="E183">
        <v>353</v>
      </c>
      <c r="F183">
        <v>0</v>
      </c>
      <c r="G183">
        <v>1</v>
      </c>
      <c r="H183">
        <v>132</v>
      </c>
      <c r="I183">
        <v>1</v>
      </c>
      <c r="J183">
        <v>1.2</v>
      </c>
      <c r="K183">
        <v>1</v>
      </c>
      <c r="L183">
        <v>1</v>
      </c>
      <c r="M183">
        <v>3</v>
      </c>
      <c r="N183">
        <v>0</v>
      </c>
    </row>
    <row r="184" spans="1:14" x14ac:dyDescent="0.35">
      <c r="A184">
        <v>35</v>
      </c>
      <c r="B184">
        <v>1</v>
      </c>
      <c r="C184">
        <v>0</v>
      </c>
      <c r="D184">
        <v>120</v>
      </c>
      <c r="E184">
        <v>198</v>
      </c>
      <c r="F184">
        <v>0</v>
      </c>
      <c r="G184">
        <v>1</v>
      </c>
      <c r="H184">
        <v>130</v>
      </c>
      <c r="I184">
        <v>1</v>
      </c>
      <c r="J184">
        <v>1.6</v>
      </c>
      <c r="K184">
        <v>1</v>
      </c>
      <c r="L184">
        <v>0</v>
      </c>
      <c r="M184">
        <v>3</v>
      </c>
      <c r="N184">
        <v>0</v>
      </c>
    </row>
    <row r="185" spans="1:14" x14ac:dyDescent="0.35">
      <c r="A185">
        <v>62</v>
      </c>
      <c r="B185">
        <v>0</v>
      </c>
      <c r="C185">
        <v>0</v>
      </c>
      <c r="D185">
        <v>140</v>
      </c>
      <c r="E185">
        <v>394</v>
      </c>
      <c r="F185">
        <v>0</v>
      </c>
      <c r="G185">
        <v>0</v>
      </c>
      <c r="H185">
        <v>157</v>
      </c>
      <c r="I185">
        <v>0</v>
      </c>
      <c r="J185">
        <v>1.2</v>
      </c>
      <c r="K185">
        <v>1</v>
      </c>
      <c r="L185">
        <v>0</v>
      </c>
      <c r="M185">
        <v>2</v>
      </c>
      <c r="N185">
        <v>1</v>
      </c>
    </row>
    <row r="186" spans="1:14" x14ac:dyDescent="0.35">
      <c r="A186">
        <v>35</v>
      </c>
      <c r="B186">
        <v>0</v>
      </c>
      <c r="C186">
        <v>0</v>
      </c>
      <c r="D186">
        <v>138</v>
      </c>
      <c r="E186">
        <v>183</v>
      </c>
      <c r="F186">
        <v>0</v>
      </c>
      <c r="G186">
        <v>1</v>
      </c>
      <c r="H186">
        <v>182</v>
      </c>
      <c r="I186">
        <v>0</v>
      </c>
      <c r="J186">
        <v>1.4</v>
      </c>
      <c r="K186">
        <v>2</v>
      </c>
      <c r="L186">
        <v>0</v>
      </c>
      <c r="M186">
        <v>2</v>
      </c>
      <c r="N186">
        <v>1</v>
      </c>
    </row>
    <row r="187" spans="1:14" x14ac:dyDescent="0.35">
      <c r="A187">
        <v>38</v>
      </c>
      <c r="B187">
        <v>1</v>
      </c>
      <c r="C187">
        <v>3</v>
      </c>
      <c r="D187">
        <v>120</v>
      </c>
      <c r="E187">
        <v>231</v>
      </c>
      <c r="F187">
        <v>0</v>
      </c>
      <c r="G187">
        <v>1</v>
      </c>
      <c r="H187">
        <v>182</v>
      </c>
      <c r="I187">
        <v>1</v>
      </c>
      <c r="J187">
        <v>3.8</v>
      </c>
      <c r="K187">
        <v>1</v>
      </c>
      <c r="L187">
        <v>0</v>
      </c>
      <c r="M187">
        <v>3</v>
      </c>
      <c r="N187">
        <v>0</v>
      </c>
    </row>
    <row r="188" spans="1:14" x14ac:dyDescent="0.35">
      <c r="A188">
        <v>44</v>
      </c>
      <c r="B188">
        <v>1</v>
      </c>
      <c r="C188">
        <v>2</v>
      </c>
      <c r="D188">
        <v>120</v>
      </c>
      <c r="E188">
        <v>226</v>
      </c>
      <c r="F188">
        <v>0</v>
      </c>
      <c r="G188">
        <v>1</v>
      </c>
      <c r="H188">
        <v>169</v>
      </c>
      <c r="I188">
        <v>0</v>
      </c>
      <c r="J188">
        <v>0</v>
      </c>
      <c r="K188">
        <v>2</v>
      </c>
      <c r="L188">
        <v>0</v>
      </c>
      <c r="M188">
        <v>2</v>
      </c>
      <c r="N188">
        <v>1</v>
      </c>
    </row>
    <row r="189" spans="1:14" x14ac:dyDescent="0.35">
      <c r="A189">
        <v>48</v>
      </c>
      <c r="B189">
        <v>1</v>
      </c>
      <c r="C189">
        <v>0</v>
      </c>
      <c r="D189">
        <v>122</v>
      </c>
      <c r="E189">
        <v>222</v>
      </c>
      <c r="F189">
        <v>0</v>
      </c>
      <c r="G189">
        <v>0</v>
      </c>
      <c r="H189">
        <v>186</v>
      </c>
      <c r="I189">
        <v>0</v>
      </c>
      <c r="J189">
        <v>0</v>
      </c>
      <c r="K189">
        <v>2</v>
      </c>
      <c r="L189">
        <v>0</v>
      </c>
      <c r="M189">
        <v>2</v>
      </c>
      <c r="N189">
        <v>1</v>
      </c>
    </row>
    <row r="190" spans="1:14" x14ac:dyDescent="0.35">
      <c r="A190">
        <v>67</v>
      </c>
      <c r="B190">
        <v>1</v>
      </c>
      <c r="C190">
        <v>0</v>
      </c>
      <c r="D190">
        <v>120</v>
      </c>
      <c r="E190">
        <v>237</v>
      </c>
      <c r="F190">
        <v>0</v>
      </c>
      <c r="G190">
        <v>1</v>
      </c>
      <c r="H190">
        <v>71</v>
      </c>
      <c r="I190">
        <v>0</v>
      </c>
      <c r="J190">
        <v>1</v>
      </c>
      <c r="K190">
        <v>1</v>
      </c>
      <c r="L190">
        <v>0</v>
      </c>
      <c r="M190">
        <v>2</v>
      </c>
      <c r="N190">
        <v>0</v>
      </c>
    </row>
    <row r="191" spans="1:14" x14ac:dyDescent="0.35">
      <c r="A191">
        <v>58</v>
      </c>
      <c r="B191">
        <v>1</v>
      </c>
      <c r="C191">
        <v>2</v>
      </c>
      <c r="D191">
        <v>132</v>
      </c>
      <c r="E191">
        <v>224</v>
      </c>
      <c r="F191">
        <v>0</v>
      </c>
      <c r="G191">
        <v>0</v>
      </c>
      <c r="H191">
        <v>173</v>
      </c>
      <c r="I191">
        <v>0</v>
      </c>
      <c r="J191">
        <v>3.2</v>
      </c>
      <c r="K191">
        <v>2</v>
      </c>
      <c r="L191">
        <v>2</v>
      </c>
      <c r="M191">
        <v>3</v>
      </c>
      <c r="N191">
        <v>0</v>
      </c>
    </row>
    <row r="192" spans="1:14" x14ac:dyDescent="0.35">
      <c r="A192">
        <v>71</v>
      </c>
      <c r="B192">
        <v>0</v>
      </c>
      <c r="C192">
        <v>2</v>
      </c>
      <c r="D192">
        <v>110</v>
      </c>
      <c r="E192">
        <v>265</v>
      </c>
      <c r="F192">
        <v>1</v>
      </c>
      <c r="G192">
        <v>0</v>
      </c>
      <c r="H192">
        <v>130</v>
      </c>
      <c r="I192">
        <v>0</v>
      </c>
      <c r="J192">
        <v>0</v>
      </c>
      <c r="K192">
        <v>2</v>
      </c>
      <c r="L192">
        <v>1</v>
      </c>
      <c r="M192">
        <v>2</v>
      </c>
      <c r="N192">
        <v>1</v>
      </c>
    </row>
    <row r="193" spans="1:14" x14ac:dyDescent="0.35">
      <c r="A193">
        <v>43</v>
      </c>
      <c r="B193">
        <v>1</v>
      </c>
      <c r="C193">
        <v>0</v>
      </c>
      <c r="D193">
        <v>110</v>
      </c>
      <c r="E193">
        <v>211</v>
      </c>
      <c r="F193">
        <v>0</v>
      </c>
      <c r="G193">
        <v>1</v>
      </c>
      <c r="H193">
        <v>161</v>
      </c>
      <c r="I193">
        <v>0</v>
      </c>
      <c r="J193">
        <v>0</v>
      </c>
      <c r="K193">
        <v>2</v>
      </c>
      <c r="L193">
        <v>0</v>
      </c>
      <c r="M193">
        <v>3</v>
      </c>
      <c r="N193">
        <v>1</v>
      </c>
    </row>
    <row r="194" spans="1:14" x14ac:dyDescent="0.35">
      <c r="A194">
        <v>44</v>
      </c>
      <c r="B194">
        <v>1</v>
      </c>
      <c r="C194">
        <v>1</v>
      </c>
      <c r="D194">
        <v>120</v>
      </c>
      <c r="E194">
        <v>263</v>
      </c>
      <c r="F194">
        <v>0</v>
      </c>
      <c r="G194">
        <v>1</v>
      </c>
      <c r="H194">
        <v>173</v>
      </c>
      <c r="I194">
        <v>0</v>
      </c>
      <c r="J194">
        <v>0</v>
      </c>
      <c r="K194">
        <v>2</v>
      </c>
      <c r="L194">
        <v>0</v>
      </c>
      <c r="M194">
        <v>3</v>
      </c>
      <c r="N194">
        <v>1</v>
      </c>
    </row>
    <row r="195" spans="1:14" x14ac:dyDescent="0.35">
      <c r="A195">
        <v>66</v>
      </c>
      <c r="B195">
        <v>1</v>
      </c>
      <c r="C195">
        <v>0</v>
      </c>
      <c r="D195">
        <v>160</v>
      </c>
      <c r="E195">
        <v>228</v>
      </c>
      <c r="F195">
        <v>0</v>
      </c>
      <c r="G195">
        <v>0</v>
      </c>
      <c r="H195">
        <v>138</v>
      </c>
      <c r="I195">
        <v>0</v>
      </c>
      <c r="J195">
        <v>2.2999999999999998</v>
      </c>
      <c r="K195">
        <v>2</v>
      </c>
      <c r="L195">
        <v>0</v>
      </c>
      <c r="M195">
        <v>1</v>
      </c>
      <c r="N195">
        <v>1</v>
      </c>
    </row>
    <row r="196" spans="1:14" x14ac:dyDescent="0.35">
      <c r="A196">
        <v>57</v>
      </c>
      <c r="B196">
        <v>1</v>
      </c>
      <c r="C196">
        <v>0</v>
      </c>
      <c r="D196">
        <v>132</v>
      </c>
      <c r="E196">
        <v>207</v>
      </c>
      <c r="F196">
        <v>0</v>
      </c>
      <c r="G196">
        <v>1</v>
      </c>
      <c r="H196">
        <v>168</v>
      </c>
      <c r="I196">
        <v>1</v>
      </c>
      <c r="J196">
        <v>0</v>
      </c>
      <c r="K196">
        <v>2</v>
      </c>
      <c r="L196">
        <v>0</v>
      </c>
      <c r="M196">
        <v>3</v>
      </c>
      <c r="N196">
        <v>1</v>
      </c>
    </row>
    <row r="197" spans="1:14" x14ac:dyDescent="0.35">
      <c r="A197">
        <v>41</v>
      </c>
      <c r="B197">
        <v>0</v>
      </c>
      <c r="C197">
        <v>1</v>
      </c>
      <c r="D197">
        <v>105</v>
      </c>
      <c r="E197">
        <v>198</v>
      </c>
      <c r="F197">
        <v>0</v>
      </c>
      <c r="G197">
        <v>1</v>
      </c>
      <c r="H197">
        <v>168</v>
      </c>
      <c r="I197">
        <v>0</v>
      </c>
      <c r="J197">
        <v>0</v>
      </c>
      <c r="K197">
        <v>2</v>
      </c>
      <c r="L197">
        <v>1</v>
      </c>
      <c r="M197">
        <v>2</v>
      </c>
      <c r="N197">
        <v>1</v>
      </c>
    </row>
    <row r="198" spans="1:14" x14ac:dyDescent="0.35">
      <c r="A198">
        <v>45</v>
      </c>
      <c r="B198">
        <v>0</v>
      </c>
      <c r="C198">
        <v>1</v>
      </c>
      <c r="D198">
        <v>130</v>
      </c>
      <c r="E198">
        <v>234</v>
      </c>
      <c r="F198">
        <v>0</v>
      </c>
      <c r="G198">
        <v>0</v>
      </c>
      <c r="H198">
        <v>175</v>
      </c>
      <c r="I198">
        <v>0</v>
      </c>
      <c r="J198">
        <v>0.6</v>
      </c>
      <c r="K198">
        <v>1</v>
      </c>
      <c r="L198">
        <v>0</v>
      </c>
      <c r="M198">
        <v>2</v>
      </c>
      <c r="N198">
        <v>1</v>
      </c>
    </row>
    <row r="199" spans="1:14" x14ac:dyDescent="0.35">
      <c r="A199">
        <v>35</v>
      </c>
      <c r="B199">
        <v>1</v>
      </c>
      <c r="C199">
        <v>1</v>
      </c>
      <c r="D199">
        <v>122</v>
      </c>
      <c r="E199">
        <v>192</v>
      </c>
      <c r="F199">
        <v>0</v>
      </c>
      <c r="G199">
        <v>1</v>
      </c>
      <c r="H199">
        <v>174</v>
      </c>
      <c r="I199">
        <v>0</v>
      </c>
      <c r="J199">
        <v>0</v>
      </c>
      <c r="K199">
        <v>2</v>
      </c>
      <c r="L199">
        <v>0</v>
      </c>
      <c r="M199">
        <v>2</v>
      </c>
      <c r="N199">
        <v>1</v>
      </c>
    </row>
    <row r="200" spans="1:14" x14ac:dyDescent="0.35">
      <c r="A200">
        <v>41</v>
      </c>
      <c r="B200">
        <v>0</v>
      </c>
      <c r="C200">
        <v>1</v>
      </c>
      <c r="D200">
        <v>130</v>
      </c>
      <c r="E200">
        <v>204</v>
      </c>
      <c r="F200">
        <v>0</v>
      </c>
      <c r="G200">
        <v>0</v>
      </c>
      <c r="H200">
        <v>172</v>
      </c>
      <c r="I200">
        <v>0</v>
      </c>
      <c r="J200">
        <v>1.4</v>
      </c>
      <c r="K200">
        <v>2</v>
      </c>
      <c r="L200">
        <v>0</v>
      </c>
      <c r="M200">
        <v>2</v>
      </c>
      <c r="N200">
        <v>1</v>
      </c>
    </row>
    <row r="201" spans="1:14" x14ac:dyDescent="0.35">
      <c r="A201">
        <v>64</v>
      </c>
      <c r="B201">
        <v>0</v>
      </c>
      <c r="C201">
        <v>2</v>
      </c>
      <c r="D201">
        <v>140</v>
      </c>
      <c r="E201">
        <v>313</v>
      </c>
      <c r="F201">
        <v>0</v>
      </c>
      <c r="G201">
        <v>1</v>
      </c>
      <c r="H201">
        <v>133</v>
      </c>
      <c r="I201">
        <v>0</v>
      </c>
      <c r="J201">
        <v>0.2</v>
      </c>
      <c r="K201">
        <v>2</v>
      </c>
      <c r="L201">
        <v>0</v>
      </c>
      <c r="M201">
        <v>3</v>
      </c>
      <c r="N201">
        <v>1</v>
      </c>
    </row>
    <row r="202" spans="1:14" x14ac:dyDescent="0.35">
      <c r="A202">
        <v>71</v>
      </c>
      <c r="B202">
        <v>0</v>
      </c>
      <c r="C202">
        <v>1</v>
      </c>
      <c r="D202">
        <v>160</v>
      </c>
      <c r="E202">
        <v>302</v>
      </c>
      <c r="F202">
        <v>0</v>
      </c>
      <c r="G202">
        <v>1</v>
      </c>
      <c r="H202">
        <v>162</v>
      </c>
      <c r="I202">
        <v>0</v>
      </c>
      <c r="J202">
        <v>0.4</v>
      </c>
      <c r="K202">
        <v>2</v>
      </c>
      <c r="L202">
        <v>2</v>
      </c>
      <c r="M202">
        <v>2</v>
      </c>
      <c r="N202">
        <v>1</v>
      </c>
    </row>
    <row r="203" spans="1:14" x14ac:dyDescent="0.35">
      <c r="A203">
        <v>58</v>
      </c>
      <c r="B203">
        <v>0</v>
      </c>
      <c r="C203">
        <v>2</v>
      </c>
      <c r="D203">
        <v>120</v>
      </c>
      <c r="E203">
        <v>340</v>
      </c>
      <c r="F203">
        <v>0</v>
      </c>
      <c r="G203">
        <v>1</v>
      </c>
      <c r="H203">
        <v>172</v>
      </c>
      <c r="I203">
        <v>0</v>
      </c>
      <c r="J203">
        <v>0</v>
      </c>
      <c r="K203">
        <v>2</v>
      </c>
      <c r="L203">
        <v>0</v>
      </c>
      <c r="M203">
        <v>2</v>
      </c>
      <c r="N203">
        <v>1</v>
      </c>
    </row>
    <row r="204" spans="1:14" x14ac:dyDescent="0.35">
      <c r="A204">
        <v>58</v>
      </c>
      <c r="B204">
        <v>1</v>
      </c>
      <c r="C204">
        <v>0</v>
      </c>
      <c r="D204">
        <v>128</v>
      </c>
      <c r="E204">
        <v>259</v>
      </c>
      <c r="F204">
        <v>0</v>
      </c>
      <c r="G204">
        <v>0</v>
      </c>
      <c r="H204">
        <v>130</v>
      </c>
      <c r="I204">
        <v>1</v>
      </c>
      <c r="J204">
        <v>3</v>
      </c>
      <c r="K204">
        <v>1</v>
      </c>
      <c r="L204">
        <v>2</v>
      </c>
      <c r="M204">
        <v>3</v>
      </c>
      <c r="N204">
        <v>0</v>
      </c>
    </row>
    <row r="205" spans="1:14" x14ac:dyDescent="0.35">
      <c r="A205">
        <v>61</v>
      </c>
      <c r="B205">
        <v>1</v>
      </c>
      <c r="C205">
        <v>2</v>
      </c>
      <c r="D205">
        <v>150</v>
      </c>
      <c r="E205">
        <v>243</v>
      </c>
      <c r="F205">
        <v>1</v>
      </c>
      <c r="G205">
        <v>1</v>
      </c>
      <c r="H205">
        <v>137</v>
      </c>
      <c r="I205">
        <v>1</v>
      </c>
      <c r="J205">
        <v>1</v>
      </c>
      <c r="K205">
        <v>1</v>
      </c>
      <c r="L205">
        <v>0</v>
      </c>
      <c r="M205">
        <v>2</v>
      </c>
      <c r="N205">
        <v>1</v>
      </c>
    </row>
    <row r="206" spans="1:14" x14ac:dyDescent="0.35">
      <c r="A206">
        <v>58</v>
      </c>
      <c r="B206">
        <v>1</v>
      </c>
      <c r="C206">
        <v>0</v>
      </c>
      <c r="D206">
        <v>150</v>
      </c>
      <c r="E206">
        <v>270</v>
      </c>
      <c r="F206">
        <v>0</v>
      </c>
      <c r="G206">
        <v>0</v>
      </c>
      <c r="H206">
        <v>111</v>
      </c>
      <c r="I206">
        <v>1</v>
      </c>
      <c r="J206">
        <v>0.8</v>
      </c>
      <c r="K206">
        <v>2</v>
      </c>
      <c r="L206">
        <v>0</v>
      </c>
      <c r="M206">
        <v>3</v>
      </c>
      <c r="N206">
        <v>0</v>
      </c>
    </row>
    <row r="207" spans="1:14" x14ac:dyDescent="0.35">
      <c r="A207">
        <v>52</v>
      </c>
      <c r="B207">
        <v>1</v>
      </c>
      <c r="C207">
        <v>1</v>
      </c>
      <c r="D207">
        <v>120</v>
      </c>
      <c r="E207">
        <v>325</v>
      </c>
      <c r="F207">
        <v>0</v>
      </c>
      <c r="G207">
        <v>1</v>
      </c>
      <c r="H207">
        <v>172</v>
      </c>
      <c r="I207">
        <v>0</v>
      </c>
      <c r="J207">
        <v>0.2</v>
      </c>
      <c r="K207">
        <v>2</v>
      </c>
      <c r="L207">
        <v>0</v>
      </c>
      <c r="M207">
        <v>2</v>
      </c>
      <c r="N207">
        <v>1</v>
      </c>
    </row>
    <row r="208" spans="1:14" x14ac:dyDescent="0.35">
      <c r="A208">
        <v>46</v>
      </c>
      <c r="B208">
        <v>0</v>
      </c>
      <c r="C208">
        <v>1</v>
      </c>
      <c r="D208">
        <v>105</v>
      </c>
      <c r="E208">
        <v>204</v>
      </c>
      <c r="F208">
        <v>0</v>
      </c>
      <c r="G208">
        <v>1</v>
      </c>
      <c r="H208">
        <v>172</v>
      </c>
      <c r="I208">
        <v>0</v>
      </c>
      <c r="J208">
        <v>0</v>
      </c>
      <c r="K208">
        <v>2</v>
      </c>
      <c r="L208">
        <v>0</v>
      </c>
      <c r="M208">
        <v>2</v>
      </c>
      <c r="N208">
        <v>1</v>
      </c>
    </row>
    <row r="209" spans="1:14" x14ac:dyDescent="0.35">
      <c r="A209">
        <v>51</v>
      </c>
      <c r="B209">
        <v>1</v>
      </c>
      <c r="C209">
        <v>2</v>
      </c>
      <c r="D209">
        <v>94</v>
      </c>
      <c r="E209">
        <v>227</v>
      </c>
      <c r="F209">
        <v>0</v>
      </c>
      <c r="G209">
        <v>1</v>
      </c>
      <c r="H209">
        <v>154</v>
      </c>
      <c r="I209">
        <v>1</v>
      </c>
      <c r="J209">
        <v>0</v>
      </c>
      <c r="K209">
        <v>2</v>
      </c>
      <c r="L209">
        <v>1</v>
      </c>
      <c r="M209">
        <v>3</v>
      </c>
      <c r="N209">
        <v>1</v>
      </c>
    </row>
    <row r="210" spans="1:14" x14ac:dyDescent="0.35">
      <c r="A210">
        <v>52</v>
      </c>
      <c r="B210">
        <v>0</v>
      </c>
      <c r="C210">
        <v>2</v>
      </c>
      <c r="D210">
        <v>136</v>
      </c>
      <c r="E210">
        <v>196</v>
      </c>
      <c r="F210">
        <v>0</v>
      </c>
      <c r="G210">
        <v>0</v>
      </c>
      <c r="H210">
        <v>169</v>
      </c>
      <c r="I210">
        <v>0</v>
      </c>
      <c r="J210">
        <v>0.1</v>
      </c>
      <c r="K210">
        <v>1</v>
      </c>
      <c r="L210">
        <v>0</v>
      </c>
      <c r="M210">
        <v>2</v>
      </c>
      <c r="N210">
        <v>1</v>
      </c>
    </row>
    <row r="211" spans="1:14" x14ac:dyDescent="0.35">
      <c r="A211">
        <v>62</v>
      </c>
      <c r="B211">
        <v>1</v>
      </c>
      <c r="C211">
        <v>0</v>
      </c>
      <c r="D211">
        <v>120</v>
      </c>
      <c r="E211">
        <v>267</v>
      </c>
      <c r="F211">
        <v>0</v>
      </c>
      <c r="G211">
        <v>1</v>
      </c>
      <c r="H211">
        <v>99</v>
      </c>
      <c r="I211">
        <v>1</v>
      </c>
      <c r="J211">
        <v>1.8</v>
      </c>
      <c r="K211">
        <v>1</v>
      </c>
      <c r="L211">
        <v>2</v>
      </c>
      <c r="M211">
        <v>3</v>
      </c>
      <c r="N211">
        <v>0</v>
      </c>
    </row>
    <row r="212" spans="1:14" x14ac:dyDescent="0.35">
      <c r="A212">
        <v>56</v>
      </c>
      <c r="B212">
        <v>0</v>
      </c>
      <c r="C212">
        <v>1</v>
      </c>
      <c r="D212">
        <v>140</v>
      </c>
      <c r="E212">
        <v>294</v>
      </c>
      <c r="F212">
        <v>0</v>
      </c>
      <c r="G212">
        <v>0</v>
      </c>
      <c r="H212">
        <v>153</v>
      </c>
      <c r="I212">
        <v>0</v>
      </c>
      <c r="J212">
        <v>1.3</v>
      </c>
      <c r="K212">
        <v>1</v>
      </c>
      <c r="L212">
        <v>0</v>
      </c>
      <c r="M212">
        <v>2</v>
      </c>
      <c r="N212">
        <v>1</v>
      </c>
    </row>
    <row r="213" spans="1:14" x14ac:dyDescent="0.35">
      <c r="A213">
        <v>74</v>
      </c>
      <c r="B213">
        <v>0</v>
      </c>
      <c r="C213">
        <v>1</v>
      </c>
      <c r="D213">
        <v>120</v>
      </c>
      <c r="E213">
        <v>269</v>
      </c>
      <c r="F213">
        <v>0</v>
      </c>
      <c r="G213">
        <v>0</v>
      </c>
      <c r="H213">
        <v>121</v>
      </c>
      <c r="I213">
        <v>1</v>
      </c>
      <c r="J213">
        <v>0.2</v>
      </c>
      <c r="K213">
        <v>2</v>
      </c>
      <c r="L213">
        <v>1</v>
      </c>
      <c r="M213">
        <v>2</v>
      </c>
      <c r="N213">
        <v>1</v>
      </c>
    </row>
    <row r="214" spans="1:14" x14ac:dyDescent="0.35">
      <c r="A214">
        <v>53</v>
      </c>
      <c r="B214">
        <v>0</v>
      </c>
      <c r="C214">
        <v>2</v>
      </c>
      <c r="D214">
        <v>128</v>
      </c>
      <c r="E214">
        <v>216</v>
      </c>
      <c r="F214">
        <v>0</v>
      </c>
      <c r="G214">
        <v>0</v>
      </c>
      <c r="H214">
        <v>115</v>
      </c>
      <c r="I214">
        <v>0</v>
      </c>
      <c r="J214">
        <v>0</v>
      </c>
      <c r="K214">
        <v>2</v>
      </c>
      <c r="L214">
        <v>0</v>
      </c>
      <c r="M214">
        <v>0</v>
      </c>
      <c r="N214">
        <v>1</v>
      </c>
    </row>
    <row r="215" spans="1:14" x14ac:dyDescent="0.35">
      <c r="A215">
        <v>53</v>
      </c>
      <c r="B215">
        <v>0</v>
      </c>
      <c r="C215">
        <v>0</v>
      </c>
      <c r="D215">
        <v>130</v>
      </c>
      <c r="E215">
        <v>264</v>
      </c>
      <c r="F215">
        <v>0</v>
      </c>
      <c r="G215">
        <v>0</v>
      </c>
      <c r="H215">
        <v>143</v>
      </c>
      <c r="I215">
        <v>0</v>
      </c>
      <c r="J215">
        <v>0.4</v>
      </c>
      <c r="K215">
        <v>1</v>
      </c>
      <c r="L215">
        <v>0</v>
      </c>
      <c r="M215">
        <v>2</v>
      </c>
      <c r="N215">
        <v>1</v>
      </c>
    </row>
    <row r="216" spans="1:14" x14ac:dyDescent="0.35">
      <c r="A216">
        <v>48</v>
      </c>
      <c r="B216">
        <v>0</v>
      </c>
      <c r="C216">
        <v>2</v>
      </c>
      <c r="D216">
        <v>130</v>
      </c>
      <c r="E216">
        <v>275</v>
      </c>
      <c r="F216">
        <v>0</v>
      </c>
      <c r="G216">
        <v>1</v>
      </c>
      <c r="H216">
        <v>139</v>
      </c>
      <c r="I216">
        <v>0</v>
      </c>
      <c r="J216">
        <v>0.2</v>
      </c>
      <c r="K216">
        <v>2</v>
      </c>
      <c r="L216">
        <v>0</v>
      </c>
      <c r="M216">
        <v>2</v>
      </c>
      <c r="N216">
        <v>1</v>
      </c>
    </row>
    <row r="217" spans="1:14" x14ac:dyDescent="0.35">
      <c r="A217">
        <v>45</v>
      </c>
      <c r="B217">
        <v>1</v>
      </c>
      <c r="C217">
        <v>0</v>
      </c>
      <c r="D217">
        <v>142</v>
      </c>
      <c r="E217">
        <v>309</v>
      </c>
      <c r="F217">
        <v>0</v>
      </c>
      <c r="G217">
        <v>0</v>
      </c>
      <c r="H217">
        <v>147</v>
      </c>
      <c r="I217">
        <v>1</v>
      </c>
      <c r="J217">
        <v>0</v>
      </c>
      <c r="K217">
        <v>1</v>
      </c>
      <c r="L217">
        <v>3</v>
      </c>
      <c r="M217">
        <v>3</v>
      </c>
      <c r="N217">
        <v>0</v>
      </c>
    </row>
    <row r="218" spans="1:14" x14ac:dyDescent="0.35">
      <c r="A218">
        <v>66</v>
      </c>
      <c r="B218">
        <v>1</v>
      </c>
      <c r="C218">
        <v>1</v>
      </c>
      <c r="D218">
        <v>160</v>
      </c>
      <c r="E218">
        <v>246</v>
      </c>
      <c r="F218">
        <v>0</v>
      </c>
      <c r="G218">
        <v>1</v>
      </c>
      <c r="H218">
        <v>120</v>
      </c>
      <c r="I218">
        <v>1</v>
      </c>
      <c r="J218">
        <v>0</v>
      </c>
      <c r="K218">
        <v>1</v>
      </c>
      <c r="L218">
        <v>3</v>
      </c>
      <c r="M218">
        <v>1</v>
      </c>
      <c r="N218">
        <v>0</v>
      </c>
    </row>
    <row r="219" spans="1:14" x14ac:dyDescent="0.35">
      <c r="A219">
        <v>57</v>
      </c>
      <c r="B219">
        <v>1</v>
      </c>
      <c r="C219">
        <v>0</v>
      </c>
      <c r="D219">
        <v>150</v>
      </c>
      <c r="E219">
        <v>276</v>
      </c>
      <c r="F219">
        <v>0</v>
      </c>
      <c r="G219">
        <v>0</v>
      </c>
      <c r="H219">
        <v>112</v>
      </c>
      <c r="I219">
        <v>1</v>
      </c>
      <c r="J219">
        <v>0.6</v>
      </c>
      <c r="K219">
        <v>1</v>
      </c>
      <c r="L219">
        <v>1</v>
      </c>
      <c r="M219">
        <v>1</v>
      </c>
      <c r="N219">
        <v>0</v>
      </c>
    </row>
    <row r="220" spans="1:14" x14ac:dyDescent="0.35">
      <c r="A220">
        <v>70</v>
      </c>
      <c r="B220">
        <v>1</v>
      </c>
      <c r="C220">
        <v>0</v>
      </c>
      <c r="D220">
        <v>130</v>
      </c>
      <c r="E220">
        <v>322</v>
      </c>
      <c r="F220">
        <v>0</v>
      </c>
      <c r="G220">
        <v>0</v>
      </c>
      <c r="H220">
        <v>109</v>
      </c>
      <c r="I220">
        <v>0</v>
      </c>
      <c r="J220">
        <v>2.4</v>
      </c>
      <c r="K220">
        <v>1</v>
      </c>
      <c r="L220">
        <v>3</v>
      </c>
      <c r="M220">
        <v>2</v>
      </c>
      <c r="N220">
        <v>0</v>
      </c>
    </row>
    <row r="221" spans="1:14" x14ac:dyDescent="0.35">
      <c r="A221">
        <v>63</v>
      </c>
      <c r="B221">
        <v>0</v>
      </c>
      <c r="C221">
        <v>0</v>
      </c>
      <c r="D221">
        <v>108</v>
      </c>
      <c r="E221">
        <v>269</v>
      </c>
      <c r="F221">
        <v>0</v>
      </c>
      <c r="G221">
        <v>1</v>
      </c>
      <c r="H221">
        <v>169</v>
      </c>
      <c r="I221">
        <v>1</v>
      </c>
      <c r="J221">
        <v>1.8</v>
      </c>
      <c r="K221">
        <v>1</v>
      </c>
      <c r="L221">
        <v>2</v>
      </c>
      <c r="M221">
        <v>2</v>
      </c>
      <c r="N221">
        <v>0</v>
      </c>
    </row>
    <row r="222" spans="1:14" x14ac:dyDescent="0.35">
      <c r="A222">
        <v>37</v>
      </c>
      <c r="B222">
        <v>1</v>
      </c>
      <c r="C222">
        <v>2</v>
      </c>
      <c r="D222">
        <v>130</v>
      </c>
      <c r="E222">
        <v>250</v>
      </c>
      <c r="F222">
        <v>0</v>
      </c>
      <c r="G222">
        <v>1</v>
      </c>
      <c r="H222">
        <v>187</v>
      </c>
      <c r="I222">
        <v>0</v>
      </c>
      <c r="J222">
        <v>3.5</v>
      </c>
      <c r="K222">
        <v>0</v>
      </c>
      <c r="L222">
        <v>0</v>
      </c>
      <c r="M222">
        <v>2</v>
      </c>
      <c r="N222">
        <v>1</v>
      </c>
    </row>
    <row r="223" spans="1:14" x14ac:dyDescent="0.35">
      <c r="A223">
        <v>54</v>
      </c>
      <c r="B223">
        <v>0</v>
      </c>
      <c r="C223">
        <v>2</v>
      </c>
      <c r="D223">
        <v>110</v>
      </c>
      <c r="E223">
        <v>214</v>
      </c>
      <c r="F223">
        <v>0</v>
      </c>
      <c r="G223">
        <v>1</v>
      </c>
      <c r="H223">
        <v>158</v>
      </c>
      <c r="I223">
        <v>0</v>
      </c>
      <c r="J223">
        <v>1.6</v>
      </c>
      <c r="K223">
        <v>1</v>
      </c>
      <c r="L223">
        <v>0</v>
      </c>
      <c r="M223">
        <v>2</v>
      </c>
      <c r="N223">
        <v>1</v>
      </c>
    </row>
    <row r="224" spans="1:14" x14ac:dyDescent="0.35">
      <c r="A224">
        <v>60</v>
      </c>
      <c r="B224">
        <v>1</v>
      </c>
      <c r="C224">
        <v>0</v>
      </c>
      <c r="D224">
        <v>130</v>
      </c>
      <c r="E224">
        <v>206</v>
      </c>
      <c r="F224">
        <v>0</v>
      </c>
      <c r="G224">
        <v>0</v>
      </c>
      <c r="H224">
        <v>132</v>
      </c>
      <c r="I224">
        <v>1</v>
      </c>
      <c r="J224">
        <v>2.4</v>
      </c>
      <c r="K224">
        <v>1</v>
      </c>
      <c r="L224">
        <v>2</v>
      </c>
      <c r="M224">
        <v>3</v>
      </c>
      <c r="N224">
        <v>0</v>
      </c>
    </row>
    <row r="225" spans="1:14" x14ac:dyDescent="0.35">
      <c r="A225">
        <v>54</v>
      </c>
      <c r="B225">
        <v>1</v>
      </c>
      <c r="C225">
        <v>2</v>
      </c>
      <c r="D225">
        <v>125</v>
      </c>
      <c r="E225">
        <v>273</v>
      </c>
      <c r="F225">
        <v>0</v>
      </c>
      <c r="G225">
        <v>0</v>
      </c>
      <c r="H225">
        <v>152</v>
      </c>
      <c r="I225">
        <v>0</v>
      </c>
      <c r="J225">
        <v>0.5</v>
      </c>
      <c r="K225">
        <v>0</v>
      </c>
      <c r="L225">
        <v>1</v>
      </c>
      <c r="M225">
        <v>2</v>
      </c>
      <c r="N225">
        <v>1</v>
      </c>
    </row>
    <row r="226" spans="1:14" x14ac:dyDescent="0.35">
      <c r="A226">
        <v>60</v>
      </c>
      <c r="B226">
        <v>1</v>
      </c>
      <c r="C226">
        <v>0</v>
      </c>
      <c r="D226">
        <v>130</v>
      </c>
      <c r="E226">
        <v>253</v>
      </c>
      <c r="F226">
        <v>0</v>
      </c>
      <c r="G226">
        <v>1</v>
      </c>
      <c r="H226">
        <v>144</v>
      </c>
      <c r="I226">
        <v>1</v>
      </c>
      <c r="J226">
        <v>1.4</v>
      </c>
      <c r="K226">
        <v>2</v>
      </c>
      <c r="L226">
        <v>1</v>
      </c>
      <c r="M226">
        <v>3</v>
      </c>
      <c r="N226">
        <v>0</v>
      </c>
    </row>
    <row r="227" spans="1:14" x14ac:dyDescent="0.35">
      <c r="A227">
        <v>65</v>
      </c>
      <c r="B227">
        <v>0</v>
      </c>
      <c r="C227">
        <v>2</v>
      </c>
      <c r="D227">
        <v>155</v>
      </c>
      <c r="E227">
        <v>269</v>
      </c>
      <c r="F227">
        <v>0</v>
      </c>
      <c r="G227">
        <v>1</v>
      </c>
      <c r="H227">
        <v>148</v>
      </c>
      <c r="I227">
        <v>0</v>
      </c>
      <c r="J227">
        <v>0.8</v>
      </c>
      <c r="K227">
        <v>2</v>
      </c>
      <c r="L227">
        <v>0</v>
      </c>
      <c r="M227">
        <v>2</v>
      </c>
      <c r="N227">
        <v>1</v>
      </c>
    </row>
    <row r="228" spans="1:14" x14ac:dyDescent="0.35">
      <c r="A228">
        <v>52</v>
      </c>
      <c r="B228">
        <v>1</v>
      </c>
      <c r="C228">
        <v>2</v>
      </c>
      <c r="D228">
        <v>172</v>
      </c>
      <c r="E228">
        <v>199</v>
      </c>
      <c r="F228">
        <v>1</v>
      </c>
      <c r="G228">
        <v>1</v>
      </c>
      <c r="H228">
        <v>162</v>
      </c>
      <c r="I228">
        <v>0</v>
      </c>
      <c r="J228">
        <v>0.5</v>
      </c>
      <c r="K228">
        <v>2</v>
      </c>
      <c r="L228">
        <v>0</v>
      </c>
      <c r="M228">
        <v>3</v>
      </c>
      <c r="N228">
        <v>1</v>
      </c>
    </row>
    <row r="229" spans="1:14" x14ac:dyDescent="0.35">
      <c r="A229">
        <v>43</v>
      </c>
      <c r="B229">
        <v>1</v>
      </c>
      <c r="C229">
        <v>0</v>
      </c>
      <c r="D229">
        <v>132</v>
      </c>
      <c r="E229">
        <v>247</v>
      </c>
      <c r="F229">
        <v>1</v>
      </c>
      <c r="G229">
        <v>0</v>
      </c>
      <c r="H229">
        <v>143</v>
      </c>
      <c r="I229">
        <v>1</v>
      </c>
      <c r="J229">
        <v>0.1</v>
      </c>
      <c r="K229">
        <v>1</v>
      </c>
      <c r="L229">
        <v>4</v>
      </c>
      <c r="M229">
        <v>3</v>
      </c>
      <c r="N229">
        <v>0</v>
      </c>
    </row>
    <row r="230" spans="1:14" x14ac:dyDescent="0.35">
      <c r="A230">
        <v>62</v>
      </c>
      <c r="B230">
        <v>0</v>
      </c>
      <c r="C230">
        <v>2</v>
      </c>
      <c r="D230">
        <v>130</v>
      </c>
      <c r="E230">
        <v>263</v>
      </c>
      <c r="F230">
        <v>0</v>
      </c>
      <c r="G230">
        <v>1</v>
      </c>
      <c r="H230">
        <v>97</v>
      </c>
      <c r="I230">
        <v>0</v>
      </c>
      <c r="J230">
        <v>1.2</v>
      </c>
      <c r="K230">
        <v>1</v>
      </c>
      <c r="L230">
        <v>1</v>
      </c>
      <c r="M230">
        <v>3</v>
      </c>
      <c r="N230">
        <v>0</v>
      </c>
    </row>
    <row r="231" spans="1:14" x14ac:dyDescent="0.35">
      <c r="A231">
        <v>57</v>
      </c>
      <c r="B231">
        <v>1</v>
      </c>
      <c r="C231">
        <v>0</v>
      </c>
      <c r="D231">
        <v>110</v>
      </c>
      <c r="E231">
        <v>201</v>
      </c>
      <c r="F231">
        <v>0</v>
      </c>
      <c r="G231">
        <v>1</v>
      </c>
      <c r="H231">
        <v>126</v>
      </c>
      <c r="I231">
        <v>1</v>
      </c>
      <c r="J231">
        <v>1.5</v>
      </c>
      <c r="K231">
        <v>1</v>
      </c>
      <c r="L231">
        <v>0</v>
      </c>
      <c r="M231">
        <v>1</v>
      </c>
      <c r="N231">
        <v>1</v>
      </c>
    </row>
    <row r="232" spans="1:14" x14ac:dyDescent="0.35">
      <c r="A232">
        <v>46</v>
      </c>
      <c r="B232">
        <v>0</v>
      </c>
      <c r="C232">
        <v>0</v>
      </c>
      <c r="D232">
        <v>138</v>
      </c>
      <c r="E232">
        <v>243</v>
      </c>
      <c r="F232">
        <v>0</v>
      </c>
      <c r="G232">
        <v>0</v>
      </c>
      <c r="H232">
        <v>152</v>
      </c>
      <c r="I232">
        <v>1</v>
      </c>
      <c r="J232">
        <v>0</v>
      </c>
      <c r="K232">
        <v>1</v>
      </c>
      <c r="L232">
        <v>0</v>
      </c>
      <c r="M232">
        <v>2</v>
      </c>
      <c r="N232">
        <v>1</v>
      </c>
    </row>
    <row r="233" spans="1:14" x14ac:dyDescent="0.35">
      <c r="A233">
        <v>59</v>
      </c>
      <c r="B233">
        <v>1</v>
      </c>
      <c r="C233">
        <v>0</v>
      </c>
      <c r="D233">
        <v>164</v>
      </c>
      <c r="E233">
        <v>176</v>
      </c>
      <c r="F233">
        <v>1</v>
      </c>
      <c r="G233">
        <v>0</v>
      </c>
      <c r="H233">
        <v>90</v>
      </c>
      <c r="I233">
        <v>0</v>
      </c>
      <c r="J233">
        <v>1</v>
      </c>
      <c r="K233">
        <v>1</v>
      </c>
      <c r="L233">
        <v>2</v>
      </c>
      <c r="M233">
        <v>1</v>
      </c>
      <c r="N233">
        <v>0</v>
      </c>
    </row>
    <row r="234" spans="1:14" x14ac:dyDescent="0.35">
      <c r="A234">
        <v>59</v>
      </c>
      <c r="B234">
        <v>1</v>
      </c>
      <c r="C234">
        <v>3</v>
      </c>
      <c r="D234">
        <v>134</v>
      </c>
      <c r="E234">
        <v>204</v>
      </c>
      <c r="F234">
        <v>0</v>
      </c>
      <c r="G234">
        <v>1</v>
      </c>
      <c r="H234">
        <v>162</v>
      </c>
      <c r="I234">
        <v>0</v>
      </c>
      <c r="J234">
        <v>0.8</v>
      </c>
      <c r="K234">
        <v>2</v>
      </c>
      <c r="L234">
        <v>2</v>
      </c>
      <c r="M234">
        <v>2</v>
      </c>
      <c r="N234">
        <v>0</v>
      </c>
    </row>
    <row r="235" spans="1:14" x14ac:dyDescent="0.35">
      <c r="A235">
        <v>62</v>
      </c>
      <c r="B235">
        <v>1</v>
      </c>
      <c r="C235">
        <v>2</v>
      </c>
      <c r="D235">
        <v>130</v>
      </c>
      <c r="E235">
        <v>231</v>
      </c>
      <c r="F235">
        <v>0</v>
      </c>
      <c r="G235">
        <v>1</v>
      </c>
      <c r="H235">
        <v>146</v>
      </c>
      <c r="I235">
        <v>0</v>
      </c>
      <c r="J235">
        <v>1.8</v>
      </c>
      <c r="K235">
        <v>1</v>
      </c>
      <c r="L235">
        <v>3</v>
      </c>
      <c r="M235">
        <v>3</v>
      </c>
      <c r="N235">
        <v>1</v>
      </c>
    </row>
    <row r="236" spans="1:14" x14ac:dyDescent="0.35">
      <c r="A236">
        <v>53</v>
      </c>
      <c r="B236">
        <v>1</v>
      </c>
      <c r="C236">
        <v>2</v>
      </c>
      <c r="D236">
        <v>130</v>
      </c>
      <c r="E236">
        <v>246</v>
      </c>
      <c r="F236">
        <v>1</v>
      </c>
      <c r="G236">
        <v>0</v>
      </c>
      <c r="H236">
        <v>173</v>
      </c>
      <c r="I236">
        <v>0</v>
      </c>
      <c r="J236">
        <v>0</v>
      </c>
      <c r="K236">
        <v>2</v>
      </c>
      <c r="L236">
        <v>3</v>
      </c>
      <c r="M236">
        <v>2</v>
      </c>
      <c r="N236">
        <v>1</v>
      </c>
    </row>
    <row r="237" spans="1:14" x14ac:dyDescent="0.35">
      <c r="A237">
        <v>58</v>
      </c>
      <c r="B237">
        <v>1</v>
      </c>
      <c r="C237">
        <v>2</v>
      </c>
      <c r="D237">
        <v>112</v>
      </c>
      <c r="E237">
        <v>230</v>
      </c>
      <c r="F237">
        <v>0</v>
      </c>
      <c r="G237">
        <v>0</v>
      </c>
      <c r="H237">
        <v>165</v>
      </c>
      <c r="I237">
        <v>0</v>
      </c>
      <c r="J237">
        <v>2.5</v>
      </c>
      <c r="K237">
        <v>1</v>
      </c>
      <c r="L237">
        <v>1</v>
      </c>
      <c r="M237">
        <v>3</v>
      </c>
      <c r="N237">
        <v>0</v>
      </c>
    </row>
    <row r="238" spans="1:14" x14ac:dyDescent="0.35">
      <c r="A238">
        <v>48</v>
      </c>
      <c r="B238">
        <v>1</v>
      </c>
      <c r="C238">
        <v>1</v>
      </c>
      <c r="D238">
        <v>110</v>
      </c>
      <c r="E238">
        <v>229</v>
      </c>
      <c r="F238">
        <v>0</v>
      </c>
      <c r="G238">
        <v>1</v>
      </c>
      <c r="H238">
        <v>168</v>
      </c>
      <c r="I238">
        <v>0</v>
      </c>
      <c r="J238">
        <v>1</v>
      </c>
      <c r="K238">
        <v>0</v>
      </c>
      <c r="L238">
        <v>0</v>
      </c>
      <c r="M238">
        <v>3</v>
      </c>
      <c r="N238">
        <v>0</v>
      </c>
    </row>
    <row r="239" spans="1:14" x14ac:dyDescent="0.35">
      <c r="A239">
        <v>58</v>
      </c>
      <c r="B239">
        <v>1</v>
      </c>
      <c r="C239">
        <v>2</v>
      </c>
      <c r="D239">
        <v>105</v>
      </c>
      <c r="E239">
        <v>240</v>
      </c>
      <c r="F239">
        <v>0</v>
      </c>
      <c r="G239">
        <v>0</v>
      </c>
      <c r="H239">
        <v>154</v>
      </c>
      <c r="I239">
        <v>1</v>
      </c>
      <c r="J239">
        <v>0.6</v>
      </c>
      <c r="K239">
        <v>1</v>
      </c>
      <c r="L239">
        <v>0</v>
      </c>
      <c r="M239">
        <v>3</v>
      </c>
      <c r="N239">
        <v>1</v>
      </c>
    </row>
    <row r="240" spans="1:14" x14ac:dyDescent="0.35">
      <c r="A240">
        <v>51</v>
      </c>
      <c r="B240">
        <v>1</v>
      </c>
      <c r="C240">
        <v>2</v>
      </c>
      <c r="D240">
        <v>110</v>
      </c>
      <c r="E240">
        <v>175</v>
      </c>
      <c r="F240">
        <v>0</v>
      </c>
      <c r="G240">
        <v>1</v>
      </c>
      <c r="H240">
        <v>123</v>
      </c>
      <c r="I240">
        <v>0</v>
      </c>
      <c r="J240">
        <v>0.6</v>
      </c>
      <c r="K240">
        <v>2</v>
      </c>
      <c r="L240">
        <v>0</v>
      </c>
      <c r="M240">
        <v>2</v>
      </c>
      <c r="N240">
        <v>1</v>
      </c>
    </row>
    <row r="241" spans="1:14" x14ac:dyDescent="0.35">
      <c r="A241">
        <v>58</v>
      </c>
      <c r="B241">
        <v>1</v>
      </c>
      <c r="C241">
        <v>1</v>
      </c>
      <c r="D241">
        <v>120</v>
      </c>
      <c r="E241">
        <v>284</v>
      </c>
      <c r="F241">
        <v>0</v>
      </c>
      <c r="G241">
        <v>0</v>
      </c>
      <c r="H241">
        <v>160</v>
      </c>
      <c r="I241">
        <v>0</v>
      </c>
      <c r="J241">
        <v>1.8</v>
      </c>
      <c r="K241">
        <v>1</v>
      </c>
      <c r="L241">
        <v>0</v>
      </c>
      <c r="M241">
        <v>2</v>
      </c>
      <c r="N241">
        <v>0</v>
      </c>
    </row>
    <row r="242" spans="1:14" x14ac:dyDescent="0.35">
      <c r="A242">
        <v>46</v>
      </c>
      <c r="B242">
        <v>0</v>
      </c>
      <c r="C242">
        <v>2</v>
      </c>
      <c r="D242">
        <v>142</v>
      </c>
      <c r="E242">
        <v>177</v>
      </c>
      <c r="F242">
        <v>0</v>
      </c>
      <c r="G242">
        <v>0</v>
      </c>
      <c r="H242">
        <v>160</v>
      </c>
      <c r="I242">
        <v>1</v>
      </c>
      <c r="J242">
        <v>1.4</v>
      </c>
      <c r="K242">
        <v>0</v>
      </c>
      <c r="L242">
        <v>0</v>
      </c>
      <c r="M242">
        <v>2</v>
      </c>
      <c r="N242">
        <v>1</v>
      </c>
    </row>
    <row r="243" spans="1:14" x14ac:dyDescent="0.35">
      <c r="A243">
        <v>59</v>
      </c>
      <c r="B243">
        <v>1</v>
      </c>
      <c r="C243">
        <v>1</v>
      </c>
      <c r="D243">
        <v>140</v>
      </c>
      <c r="E243">
        <v>221</v>
      </c>
      <c r="F243">
        <v>0</v>
      </c>
      <c r="G243">
        <v>1</v>
      </c>
      <c r="H243">
        <v>164</v>
      </c>
      <c r="I243">
        <v>1</v>
      </c>
      <c r="J243">
        <v>0</v>
      </c>
      <c r="K243">
        <v>2</v>
      </c>
      <c r="L243">
        <v>0</v>
      </c>
      <c r="M243">
        <v>2</v>
      </c>
      <c r="N243">
        <v>1</v>
      </c>
    </row>
    <row r="244" spans="1:14" x14ac:dyDescent="0.35">
      <c r="A244">
        <v>64</v>
      </c>
      <c r="B244">
        <v>0</v>
      </c>
      <c r="C244">
        <v>0</v>
      </c>
      <c r="D244">
        <v>130</v>
      </c>
      <c r="E244">
        <v>303</v>
      </c>
      <c r="F244">
        <v>0</v>
      </c>
      <c r="G244">
        <v>1</v>
      </c>
      <c r="H244">
        <v>122</v>
      </c>
      <c r="I244">
        <v>0</v>
      </c>
      <c r="J244">
        <v>2</v>
      </c>
      <c r="K244">
        <v>1</v>
      </c>
      <c r="L244">
        <v>2</v>
      </c>
      <c r="M244">
        <v>2</v>
      </c>
      <c r="N244">
        <v>1</v>
      </c>
    </row>
    <row r="245" spans="1:14" x14ac:dyDescent="0.35">
      <c r="A245">
        <v>58</v>
      </c>
      <c r="B245">
        <v>1</v>
      </c>
      <c r="C245">
        <v>0</v>
      </c>
      <c r="D245">
        <v>146</v>
      </c>
      <c r="E245">
        <v>218</v>
      </c>
      <c r="F245">
        <v>0</v>
      </c>
      <c r="G245">
        <v>1</v>
      </c>
      <c r="H245">
        <v>105</v>
      </c>
      <c r="I245">
        <v>0</v>
      </c>
      <c r="J245">
        <v>2</v>
      </c>
      <c r="K245">
        <v>1</v>
      </c>
      <c r="L245">
        <v>1</v>
      </c>
      <c r="M245">
        <v>3</v>
      </c>
      <c r="N245">
        <v>0</v>
      </c>
    </row>
    <row r="246" spans="1:14" x14ac:dyDescent="0.35">
      <c r="A246">
        <v>59</v>
      </c>
      <c r="B246">
        <v>1</v>
      </c>
      <c r="C246">
        <v>0</v>
      </c>
      <c r="D246">
        <v>110</v>
      </c>
      <c r="E246">
        <v>239</v>
      </c>
      <c r="F246">
        <v>0</v>
      </c>
      <c r="G246">
        <v>0</v>
      </c>
      <c r="H246">
        <v>142</v>
      </c>
      <c r="I246">
        <v>1</v>
      </c>
      <c r="J246">
        <v>1.2</v>
      </c>
      <c r="K246">
        <v>1</v>
      </c>
      <c r="L246">
        <v>1</v>
      </c>
      <c r="M246">
        <v>3</v>
      </c>
      <c r="N246">
        <v>0</v>
      </c>
    </row>
    <row r="247" spans="1:14" x14ac:dyDescent="0.35">
      <c r="A247">
        <v>35</v>
      </c>
      <c r="B247">
        <v>1</v>
      </c>
      <c r="C247">
        <v>0</v>
      </c>
      <c r="D247">
        <v>126</v>
      </c>
      <c r="E247">
        <v>282</v>
      </c>
      <c r="F247">
        <v>0</v>
      </c>
      <c r="G247">
        <v>0</v>
      </c>
      <c r="H247">
        <v>156</v>
      </c>
      <c r="I247">
        <v>1</v>
      </c>
      <c r="J247">
        <v>0</v>
      </c>
      <c r="K247">
        <v>2</v>
      </c>
      <c r="L247">
        <v>0</v>
      </c>
      <c r="M247">
        <v>3</v>
      </c>
      <c r="N247">
        <v>0</v>
      </c>
    </row>
    <row r="248" spans="1:14" x14ac:dyDescent="0.35">
      <c r="A248">
        <v>63</v>
      </c>
      <c r="B248">
        <v>1</v>
      </c>
      <c r="C248">
        <v>3</v>
      </c>
      <c r="D248">
        <v>145</v>
      </c>
      <c r="E248">
        <v>233</v>
      </c>
      <c r="F248">
        <v>1</v>
      </c>
      <c r="G248">
        <v>0</v>
      </c>
      <c r="H248">
        <v>150</v>
      </c>
      <c r="I248">
        <v>0</v>
      </c>
      <c r="J248">
        <v>2.2999999999999998</v>
      </c>
      <c r="K248">
        <v>0</v>
      </c>
      <c r="L248">
        <v>0</v>
      </c>
      <c r="M248">
        <v>1</v>
      </c>
      <c r="N248">
        <v>1</v>
      </c>
    </row>
    <row r="249" spans="1:14" x14ac:dyDescent="0.35">
      <c r="A249">
        <v>45</v>
      </c>
      <c r="B249">
        <v>1</v>
      </c>
      <c r="C249">
        <v>3</v>
      </c>
      <c r="D249">
        <v>110</v>
      </c>
      <c r="E249">
        <v>264</v>
      </c>
      <c r="F249">
        <v>0</v>
      </c>
      <c r="G249">
        <v>1</v>
      </c>
      <c r="H249">
        <v>132</v>
      </c>
      <c r="I249">
        <v>0</v>
      </c>
      <c r="J249">
        <v>1.2</v>
      </c>
      <c r="K249">
        <v>1</v>
      </c>
      <c r="L249">
        <v>0</v>
      </c>
      <c r="M249">
        <v>3</v>
      </c>
      <c r="N249">
        <v>0</v>
      </c>
    </row>
    <row r="250" spans="1:14" x14ac:dyDescent="0.35">
      <c r="A250">
        <v>68</v>
      </c>
      <c r="B250">
        <v>1</v>
      </c>
      <c r="C250">
        <v>2</v>
      </c>
      <c r="D250">
        <v>180</v>
      </c>
      <c r="E250">
        <v>274</v>
      </c>
      <c r="F250">
        <v>1</v>
      </c>
      <c r="G250">
        <v>0</v>
      </c>
      <c r="H250">
        <v>150</v>
      </c>
      <c r="I250">
        <v>1</v>
      </c>
      <c r="J250">
        <v>1.6</v>
      </c>
      <c r="K250">
        <v>1</v>
      </c>
      <c r="L250">
        <v>0</v>
      </c>
      <c r="M250">
        <v>3</v>
      </c>
      <c r="N250">
        <v>0</v>
      </c>
    </row>
    <row r="251" spans="1:14" x14ac:dyDescent="0.35">
      <c r="A251">
        <v>70</v>
      </c>
      <c r="B251">
        <v>1</v>
      </c>
      <c r="C251">
        <v>1</v>
      </c>
      <c r="D251">
        <v>156</v>
      </c>
      <c r="E251">
        <v>245</v>
      </c>
      <c r="F251">
        <v>0</v>
      </c>
      <c r="G251">
        <v>0</v>
      </c>
      <c r="H251">
        <v>143</v>
      </c>
      <c r="I251">
        <v>0</v>
      </c>
      <c r="J251">
        <v>0</v>
      </c>
      <c r="K251">
        <v>2</v>
      </c>
      <c r="L251">
        <v>0</v>
      </c>
      <c r="M251">
        <v>2</v>
      </c>
      <c r="N251">
        <v>1</v>
      </c>
    </row>
    <row r="252" spans="1:14" x14ac:dyDescent="0.35">
      <c r="A252">
        <v>42</v>
      </c>
      <c r="B252">
        <v>0</v>
      </c>
      <c r="C252">
        <v>0</v>
      </c>
      <c r="D252">
        <v>102</v>
      </c>
      <c r="E252">
        <v>265</v>
      </c>
      <c r="F252">
        <v>0</v>
      </c>
      <c r="G252">
        <v>0</v>
      </c>
      <c r="H252">
        <v>122</v>
      </c>
      <c r="I252">
        <v>0</v>
      </c>
      <c r="J252">
        <v>0.6</v>
      </c>
      <c r="K252">
        <v>1</v>
      </c>
      <c r="L252">
        <v>0</v>
      </c>
      <c r="M252">
        <v>2</v>
      </c>
      <c r="N252">
        <v>1</v>
      </c>
    </row>
    <row r="253" spans="1:14" x14ac:dyDescent="0.35">
      <c r="A253">
        <v>51</v>
      </c>
      <c r="B253">
        <v>0</v>
      </c>
      <c r="C253">
        <v>0</v>
      </c>
      <c r="D253">
        <v>130</v>
      </c>
      <c r="E253">
        <v>305</v>
      </c>
      <c r="F253">
        <v>0</v>
      </c>
      <c r="G253">
        <v>1</v>
      </c>
      <c r="H253">
        <v>142</v>
      </c>
      <c r="I253">
        <v>1</v>
      </c>
      <c r="J253">
        <v>1.2</v>
      </c>
      <c r="K253">
        <v>1</v>
      </c>
      <c r="L253">
        <v>0</v>
      </c>
      <c r="M253">
        <v>3</v>
      </c>
      <c r="N253">
        <v>0</v>
      </c>
    </row>
    <row r="254" spans="1:14" x14ac:dyDescent="0.35">
      <c r="A254">
        <v>54</v>
      </c>
      <c r="B254">
        <v>0</v>
      </c>
      <c r="C254">
        <v>2</v>
      </c>
      <c r="D254">
        <v>160</v>
      </c>
      <c r="E254">
        <v>201</v>
      </c>
      <c r="F254">
        <v>0</v>
      </c>
      <c r="G254">
        <v>1</v>
      </c>
      <c r="H254">
        <v>163</v>
      </c>
      <c r="I254">
        <v>0</v>
      </c>
      <c r="J254">
        <v>0</v>
      </c>
      <c r="K254">
        <v>2</v>
      </c>
      <c r="L254">
        <v>1</v>
      </c>
      <c r="M254">
        <v>2</v>
      </c>
      <c r="N254">
        <v>1</v>
      </c>
    </row>
    <row r="255" spans="1:14" x14ac:dyDescent="0.35">
      <c r="A255">
        <v>57</v>
      </c>
      <c r="B255">
        <v>1</v>
      </c>
      <c r="C255">
        <v>2</v>
      </c>
      <c r="D255">
        <v>150</v>
      </c>
      <c r="E255">
        <v>168</v>
      </c>
      <c r="F255">
        <v>0</v>
      </c>
      <c r="G255">
        <v>1</v>
      </c>
      <c r="H255">
        <v>174</v>
      </c>
      <c r="I255">
        <v>0</v>
      </c>
      <c r="J255">
        <v>1.6</v>
      </c>
      <c r="K255">
        <v>2</v>
      </c>
      <c r="L255">
        <v>0</v>
      </c>
      <c r="M255">
        <v>2</v>
      </c>
      <c r="N255">
        <v>1</v>
      </c>
    </row>
    <row r="256" spans="1:14" x14ac:dyDescent="0.35">
      <c r="A256">
        <v>47</v>
      </c>
      <c r="B256">
        <v>1</v>
      </c>
      <c r="C256">
        <v>2</v>
      </c>
      <c r="D256">
        <v>108</v>
      </c>
      <c r="E256">
        <v>243</v>
      </c>
      <c r="F256">
        <v>0</v>
      </c>
      <c r="G256">
        <v>1</v>
      </c>
      <c r="H256">
        <v>152</v>
      </c>
      <c r="I256">
        <v>0</v>
      </c>
      <c r="J256">
        <v>0</v>
      </c>
      <c r="K256">
        <v>2</v>
      </c>
      <c r="L256">
        <v>0</v>
      </c>
      <c r="M256">
        <v>2</v>
      </c>
      <c r="N256">
        <v>0</v>
      </c>
    </row>
    <row r="257" spans="1:14" x14ac:dyDescent="0.35">
      <c r="A257">
        <v>65</v>
      </c>
      <c r="B257">
        <v>0</v>
      </c>
      <c r="C257">
        <v>0</v>
      </c>
      <c r="D257">
        <v>150</v>
      </c>
      <c r="E257">
        <v>225</v>
      </c>
      <c r="F257">
        <v>0</v>
      </c>
      <c r="G257">
        <v>0</v>
      </c>
      <c r="H257">
        <v>114</v>
      </c>
      <c r="I257">
        <v>0</v>
      </c>
      <c r="J257">
        <v>1</v>
      </c>
      <c r="K257">
        <v>1</v>
      </c>
      <c r="L257">
        <v>3</v>
      </c>
      <c r="M257">
        <v>3</v>
      </c>
      <c r="N257">
        <v>0</v>
      </c>
    </row>
    <row r="258" spans="1:14" x14ac:dyDescent="0.35">
      <c r="A258">
        <v>41</v>
      </c>
      <c r="B258">
        <v>0</v>
      </c>
      <c r="C258">
        <v>2</v>
      </c>
      <c r="D258">
        <v>112</v>
      </c>
      <c r="E258">
        <v>268</v>
      </c>
      <c r="F258">
        <v>0</v>
      </c>
      <c r="G258">
        <v>0</v>
      </c>
      <c r="H258">
        <v>172</v>
      </c>
      <c r="I258">
        <v>1</v>
      </c>
      <c r="J258">
        <v>0</v>
      </c>
      <c r="K258">
        <v>2</v>
      </c>
      <c r="L258">
        <v>0</v>
      </c>
      <c r="M258">
        <v>2</v>
      </c>
      <c r="N258">
        <v>1</v>
      </c>
    </row>
    <row r="259" spans="1:14" x14ac:dyDescent="0.35">
      <c r="A259">
        <v>67</v>
      </c>
      <c r="B259">
        <v>1</v>
      </c>
      <c r="C259">
        <v>0</v>
      </c>
      <c r="D259">
        <v>120</v>
      </c>
      <c r="E259">
        <v>229</v>
      </c>
      <c r="F259">
        <v>0</v>
      </c>
      <c r="G259">
        <v>0</v>
      </c>
      <c r="H259">
        <v>129</v>
      </c>
      <c r="I259">
        <v>1</v>
      </c>
      <c r="J259">
        <v>2.6</v>
      </c>
      <c r="K259">
        <v>1</v>
      </c>
      <c r="L259">
        <v>2</v>
      </c>
      <c r="M259">
        <v>3</v>
      </c>
      <c r="N259">
        <v>0</v>
      </c>
    </row>
    <row r="260" spans="1:14" x14ac:dyDescent="0.35">
      <c r="A260">
        <v>47</v>
      </c>
      <c r="B260">
        <v>1</v>
      </c>
      <c r="C260">
        <v>2</v>
      </c>
      <c r="D260">
        <v>130</v>
      </c>
      <c r="E260">
        <v>253</v>
      </c>
      <c r="F260">
        <v>0</v>
      </c>
      <c r="G260">
        <v>1</v>
      </c>
      <c r="H260">
        <v>179</v>
      </c>
      <c r="I260">
        <v>0</v>
      </c>
      <c r="J260">
        <v>0</v>
      </c>
      <c r="K260">
        <v>2</v>
      </c>
      <c r="L260">
        <v>0</v>
      </c>
      <c r="M260">
        <v>2</v>
      </c>
      <c r="N260">
        <v>1</v>
      </c>
    </row>
    <row r="261" spans="1:14" x14ac:dyDescent="0.35">
      <c r="A261">
        <v>52</v>
      </c>
      <c r="B261">
        <v>1</v>
      </c>
      <c r="C261">
        <v>0</v>
      </c>
      <c r="D261">
        <v>112</v>
      </c>
      <c r="E261">
        <v>230</v>
      </c>
      <c r="F261">
        <v>0</v>
      </c>
      <c r="G261">
        <v>1</v>
      </c>
      <c r="H261">
        <v>160</v>
      </c>
      <c r="I261">
        <v>0</v>
      </c>
      <c r="J261">
        <v>0</v>
      </c>
      <c r="K261">
        <v>2</v>
      </c>
      <c r="L261">
        <v>1</v>
      </c>
      <c r="M261">
        <v>2</v>
      </c>
      <c r="N261">
        <v>0</v>
      </c>
    </row>
    <row r="262" spans="1:14" x14ac:dyDescent="0.35">
      <c r="A262">
        <v>63</v>
      </c>
      <c r="B262">
        <v>0</v>
      </c>
      <c r="C262">
        <v>0</v>
      </c>
      <c r="D262">
        <v>150</v>
      </c>
      <c r="E262">
        <v>407</v>
      </c>
      <c r="F262">
        <v>0</v>
      </c>
      <c r="G262">
        <v>0</v>
      </c>
      <c r="H262">
        <v>154</v>
      </c>
      <c r="I262">
        <v>0</v>
      </c>
      <c r="J262">
        <v>4</v>
      </c>
      <c r="K262">
        <v>1</v>
      </c>
      <c r="L262">
        <v>3</v>
      </c>
      <c r="M262">
        <v>3</v>
      </c>
      <c r="N262">
        <v>0</v>
      </c>
    </row>
    <row r="263" spans="1:14" x14ac:dyDescent="0.35">
      <c r="A263">
        <v>49</v>
      </c>
      <c r="B263">
        <v>0</v>
      </c>
      <c r="C263">
        <v>1</v>
      </c>
      <c r="D263">
        <v>134</v>
      </c>
      <c r="E263">
        <v>271</v>
      </c>
      <c r="F263">
        <v>0</v>
      </c>
      <c r="G263">
        <v>1</v>
      </c>
      <c r="H263">
        <v>162</v>
      </c>
      <c r="I263">
        <v>0</v>
      </c>
      <c r="J263">
        <v>0</v>
      </c>
      <c r="K263">
        <v>1</v>
      </c>
      <c r="L263">
        <v>0</v>
      </c>
      <c r="M263">
        <v>2</v>
      </c>
      <c r="N263">
        <v>1</v>
      </c>
    </row>
    <row r="264" spans="1:14" x14ac:dyDescent="0.35">
      <c r="A264">
        <v>69</v>
      </c>
      <c r="B264">
        <v>1</v>
      </c>
      <c r="C264">
        <v>2</v>
      </c>
      <c r="D264">
        <v>140</v>
      </c>
      <c r="E264">
        <v>254</v>
      </c>
      <c r="F264">
        <v>0</v>
      </c>
      <c r="G264">
        <v>0</v>
      </c>
      <c r="H264">
        <v>146</v>
      </c>
      <c r="I264">
        <v>0</v>
      </c>
      <c r="J264">
        <v>2</v>
      </c>
      <c r="K264">
        <v>1</v>
      </c>
      <c r="L264">
        <v>3</v>
      </c>
      <c r="M264">
        <v>3</v>
      </c>
      <c r="N264">
        <v>0</v>
      </c>
    </row>
    <row r="265" spans="1:14" x14ac:dyDescent="0.35">
      <c r="A265">
        <v>58</v>
      </c>
      <c r="B265">
        <v>0</v>
      </c>
      <c r="C265">
        <v>0</v>
      </c>
      <c r="D265">
        <v>130</v>
      </c>
      <c r="E265">
        <v>197</v>
      </c>
      <c r="F265">
        <v>0</v>
      </c>
      <c r="G265">
        <v>1</v>
      </c>
      <c r="H265">
        <v>131</v>
      </c>
      <c r="I265">
        <v>0</v>
      </c>
      <c r="J265">
        <v>0.6</v>
      </c>
      <c r="K265">
        <v>1</v>
      </c>
      <c r="L265">
        <v>0</v>
      </c>
      <c r="M265">
        <v>2</v>
      </c>
      <c r="N265">
        <v>1</v>
      </c>
    </row>
    <row r="266" spans="1:14" x14ac:dyDescent="0.35">
      <c r="A266">
        <v>41</v>
      </c>
      <c r="B266">
        <v>1</v>
      </c>
      <c r="C266">
        <v>2</v>
      </c>
      <c r="D266">
        <v>130</v>
      </c>
      <c r="E266">
        <v>214</v>
      </c>
      <c r="F266">
        <v>0</v>
      </c>
      <c r="G266">
        <v>0</v>
      </c>
      <c r="H266">
        <v>168</v>
      </c>
      <c r="I266">
        <v>0</v>
      </c>
      <c r="J266">
        <v>2</v>
      </c>
      <c r="K266">
        <v>1</v>
      </c>
      <c r="L266">
        <v>0</v>
      </c>
      <c r="M266">
        <v>2</v>
      </c>
      <c r="N266">
        <v>1</v>
      </c>
    </row>
    <row r="267" spans="1:14" x14ac:dyDescent="0.35">
      <c r="A267">
        <v>58</v>
      </c>
      <c r="B267">
        <v>1</v>
      </c>
      <c r="C267">
        <v>0</v>
      </c>
      <c r="D267">
        <v>128</v>
      </c>
      <c r="E267">
        <v>216</v>
      </c>
      <c r="F267">
        <v>0</v>
      </c>
      <c r="G267">
        <v>0</v>
      </c>
      <c r="H267">
        <v>131</v>
      </c>
      <c r="I267">
        <v>1</v>
      </c>
      <c r="J267">
        <v>2.2000000000000002</v>
      </c>
      <c r="K267">
        <v>1</v>
      </c>
      <c r="L267">
        <v>3</v>
      </c>
      <c r="M267">
        <v>3</v>
      </c>
      <c r="N267">
        <v>0</v>
      </c>
    </row>
    <row r="268" spans="1:14" x14ac:dyDescent="0.35">
      <c r="A268">
        <v>59</v>
      </c>
      <c r="B268">
        <v>1</v>
      </c>
      <c r="C268">
        <v>0</v>
      </c>
      <c r="D268">
        <v>135</v>
      </c>
      <c r="E268">
        <v>234</v>
      </c>
      <c r="F268">
        <v>0</v>
      </c>
      <c r="G268">
        <v>1</v>
      </c>
      <c r="H268">
        <v>161</v>
      </c>
      <c r="I268">
        <v>0</v>
      </c>
      <c r="J268">
        <v>0.5</v>
      </c>
      <c r="K268">
        <v>1</v>
      </c>
      <c r="L268">
        <v>0</v>
      </c>
      <c r="M268">
        <v>3</v>
      </c>
      <c r="N268">
        <v>1</v>
      </c>
    </row>
    <row r="269" spans="1:14" x14ac:dyDescent="0.35">
      <c r="A269">
        <v>54</v>
      </c>
      <c r="B269">
        <v>1</v>
      </c>
      <c r="C269">
        <v>0</v>
      </c>
      <c r="D269">
        <v>140</v>
      </c>
      <c r="E269">
        <v>239</v>
      </c>
      <c r="F269">
        <v>0</v>
      </c>
      <c r="G269">
        <v>1</v>
      </c>
      <c r="H269">
        <v>160</v>
      </c>
      <c r="I269">
        <v>0</v>
      </c>
      <c r="J269">
        <v>1.2</v>
      </c>
      <c r="K269">
        <v>2</v>
      </c>
      <c r="L269">
        <v>0</v>
      </c>
      <c r="M269">
        <v>2</v>
      </c>
      <c r="N269">
        <v>1</v>
      </c>
    </row>
    <row r="270" spans="1:14" x14ac:dyDescent="0.35">
      <c r="A270">
        <v>44</v>
      </c>
      <c r="B270">
        <v>1</v>
      </c>
      <c r="C270">
        <v>0</v>
      </c>
      <c r="D270">
        <v>112</v>
      </c>
      <c r="E270">
        <v>290</v>
      </c>
      <c r="F270">
        <v>0</v>
      </c>
      <c r="G270">
        <v>0</v>
      </c>
      <c r="H270">
        <v>153</v>
      </c>
      <c r="I270">
        <v>0</v>
      </c>
      <c r="J270">
        <v>0</v>
      </c>
      <c r="K270">
        <v>2</v>
      </c>
      <c r="L270">
        <v>1</v>
      </c>
      <c r="M270">
        <v>2</v>
      </c>
      <c r="N270">
        <v>0</v>
      </c>
    </row>
    <row r="271" spans="1:14" x14ac:dyDescent="0.35">
      <c r="A271">
        <v>58</v>
      </c>
      <c r="B271">
        <v>1</v>
      </c>
      <c r="C271">
        <v>1</v>
      </c>
      <c r="D271">
        <v>125</v>
      </c>
      <c r="E271">
        <v>220</v>
      </c>
      <c r="F271">
        <v>0</v>
      </c>
      <c r="G271">
        <v>1</v>
      </c>
      <c r="H271">
        <v>144</v>
      </c>
      <c r="I271">
        <v>0</v>
      </c>
      <c r="J271">
        <v>0.4</v>
      </c>
      <c r="K271">
        <v>1</v>
      </c>
      <c r="L271">
        <v>4</v>
      </c>
      <c r="M271">
        <v>3</v>
      </c>
      <c r="N271">
        <v>1</v>
      </c>
    </row>
    <row r="272" spans="1:14" x14ac:dyDescent="0.35">
      <c r="A272">
        <v>67</v>
      </c>
      <c r="B272">
        <v>0</v>
      </c>
      <c r="C272">
        <v>2</v>
      </c>
      <c r="D272">
        <v>152</v>
      </c>
      <c r="E272">
        <v>277</v>
      </c>
      <c r="F272">
        <v>0</v>
      </c>
      <c r="G272">
        <v>1</v>
      </c>
      <c r="H272">
        <v>172</v>
      </c>
      <c r="I272">
        <v>0</v>
      </c>
      <c r="J272">
        <v>0</v>
      </c>
      <c r="K272">
        <v>2</v>
      </c>
      <c r="L272">
        <v>1</v>
      </c>
      <c r="M272">
        <v>2</v>
      </c>
      <c r="N272">
        <v>1</v>
      </c>
    </row>
    <row r="273" spans="1:14" x14ac:dyDescent="0.35">
      <c r="A273">
        <v>59</v>
      </c>
      <c r="B273">
        <v>1</v>
      </c>
      <c r="C273">
        <v>3</v>
      </c>
      <c r="D273">
        <v>178</v>
      </c>
      <c r="E273">
        <v>270</v>
      </c>
      <c r="F273">
        <v>0</v>
      </c>
      <c r="G273">
        <v>0</v>
      </c>
      <c r="H273">
        <v>145</v>
      </c>
      <c r="I273">
        <v>0</v>
      </c>
      <c r="J273">
        <v>4.2</v>
      </c>
      <c r="K273">
        <v>0</v>
      </c>
      <c r="L273">
        <v>0</v>
      </c>
      <c r="M273">
        <v>3</v>
      </c>
      <c r="N273">
        <v>1</v>
      </c>
    </row>
    <row r="274" spans="1:14" x14ac:dyDescent="0.35">
      <c r="A274">
        <v>60</v>
      </c>
      <c r="B274">
        <v>0</v>
      </c>
      <c r="C274">
        <v>0</v>
      </c>
      <c r="D274">
        <v>150</v>
      </c>
      <c r="E274">
        <v>258</v>
      </c>
      <c r="F274">
        <v>0</v>
      </c>
      <c r="G274">
        <v>0</v>
      </c>
      <c r="H274">
        <v>157</v>
      </c>
      <c r="I274">
        <v>0</v>
      </c>
      <c r="J274">
        <v>2.6</v>
      </c>
      <c r="K274">
        <v>1</v>
      </c>
      <c r="L274">
        <v>2</v>
      </c>
      <c r="M274">
        <v>3</v>
      </c>
      <c r="N274">
        <v>0</v>
      </c>
    </row>
    <row r="275" spans="1:14" x14ac:dyDescent="0.35">
      <c r="A275">
        <v>53</v>
      </c>
      <c r="B275">
        <v>0</v>
      </c>
      <c r="C275">
        <v>0</v>
      </c>
      <c r="D275">
        <v>138</v>
      </c>
      <c r="E275">
        <v>234</v>
      </c>
      <c r="F275">
        <v>0</v>
      </c>
      <c r="G275">
        <v>0</v>
      </c>
      <c r="H275">
        <v>160</v>
      </c>
      <c r="I275">
        <v>0</v>
      </c>
      <c r="J275">
        <v>0</v>
      </c>
      <c r="K275">
        <v>2</v>
      </c>
      <c r="L275">
        <v>0</v>
      </c>
      <c r="M275">
        <v>2</v>
      </c>
      <c r="N275">
        <v>1</v>
      </c>
    </row>
    <row r="276" spans="1:14" x14ac:dyDescent="0.35">
      <c r="A276">
        <v>50</v>
      </c>
      <c r="B276">
        <v>0</v>
      </c>
      <c r="C276">
        <v>2</v>
      </c>
      <c r="D276">
        <v>120</v>
      </c>
      <c r="E276">
        <v>219</v>
      </c>
      <c r="F276">
        <v>0</v>
      </c>
      <c r="G276">
        <v>1</v>
      </c>
      <c r="H276">
        <v>158</v>
      </c>
      <c r="I276">
        <v>0</v>
      </c>
      <c r="J276">
        <v>1.6</v>
      </c>
      <c r="K276">
        <v>1</v>
      </c>
      <c r="L276">
        <v>0</v>
      </c>
      <c r="M276">
        <v>2</v>
      </c>
      <c r="N276">
        <v>1</v>
      </c>
    </row>
    <row r="277" spans="1:14" x14ac:dyDescent="0.35">
      <c r="A277">
        <v>44</v>
      </c>
      <c r="B277">
        <v>1</v>
      </c>
      <c r="C277">
        <v>2</v>
      </c>
      <c r="D277">
        <v>140</v>
      </c>
      <c r="E277">
        <v>235</v>
      </c>
      <c r="F277">
        <v>0</v>
      </c>
      <c r="G277">
        <v>0</v>
      </c>
      <c r="H277">
        <v>180</v>
      </c>
      <c r="I277">
        <v>0</v>
      </c>
      <c r="J277">
        <v>0</v>
      </c>
      <c r="K277">
        <v>2</v>
      </c>
      <c r="L277">
        <v>0</v>
      </c>
      <c r="M277">
        <v>2</v>
      </c>
      <c r="N277">
        <v>1</v>
      </c>
    </row>
    <row r="278" spans="1:14" x14ac:dyDescent="0.35">
      <c r="A278">
        <v>68</v>
      </c>
      <c r="B278">
        <v>1</v>
      </c>
      <c r="C278">
        <v>2</v>
      </c>
      <c r="D278">
        <v>118</v>
      </c>
      <c r="E278">
        <v>277</v>
      </c>
      <c r="F278">
        <v>0</v>
      </c>
      <c r="G278">
        <v>1</v>
      </c>
      <c r="H278">
        <v>151</v>
      </c>
      <c r="I278">
        <v>0</v>
      </c>
      <c r="J278">
        <v>1</v>
      </c>
      <c r="K278">
        <v>2</v>
      </c>
      <c r="L278">
        <v>1</v>
      </c>
      <c r="M278">
        <v>3</v>
      </c>
      <c r="N278">
        <v>1</v>
      </c>
    </row>
    <row r="279" spans="1:14" x14ac:dyDescent="0.35">
      <c r="A279">
        <v>67</v>
      </c>
      <c r="B279">
        <v>1</v>
      </c>
      <c r="C279">
        <v>0</v>
      </c>
      <c r="D279">
        <v>125</v>
      </c>
      <c r="E279">
        <v>254</v>
      </c>
      <c r="F279">
        <v>1</v>
      </c>
      <c r="G279">
        <v>1</v>
      </c>
      <c r="H279">
        <v>163</v>
      </c>
      <c r="I279">
        <v>0</v>
      </c>
      <c r="J279">
        <v>0.2</v>
      </c>
      <c r="K279">
        <v>1</v>
      </c>
      <c r="L279">
        <v>2</v>
      </c>
      <c r="M279">
        <v>3</v>
      </c>
      <c r="N279">
        <v>0</v>
      </c>
    </row>
    <row r="280" spans="1:14" x14ac:dyDescent="0.35">
      <c r="A280">
        <v>50</v>
      </c>
      <c r="B280">
        <v>0</v>
      </c>
      <c r="C280">
        <v>0</v>
      </c>
      <c r="D280">
        <v>110</v>
      </c>
      <c r="E280">
        <v>254</v>
      </c>
      <c r="F280">
        <v>0</v>
      </c>
      <c r="G280">
        <v>0</v>
      </c>
      <c r="H280">
        <v>159</v>
      </c>
      <c r="I280">
        <v>0</v>
      </c>
      <c r="J280">
        <v>0</v>
      </c>
      <c r="K280">
        <v>2</v>
      </c>
      <c r="L280">
        <v>0</v>
      </c>
      <c r="M280">
        <v>2</v>
      </c>
      <c r="N280">
        <v>1</v>
      </c>
    </row>
    <row r="281" spans="1:14" x14ac:dyDescent="0.35">
      <c r="A281">
        <v>54</v>
      </c>
      <c r="B281">
        <v>0</v>
      </c>
      <c r="C281">
        <v>2</v>
      </c>
      <c r="D281">
        <v>135</v>
      </c>
      <c r="E281">
        <v>304</v>
      </c>
      <c r="F281">
        <v>1</v>
      </c>
      <c r="G281">
        <v>1</v>
      </c>
      <c r="H281">
        <v>170</v>
      </c>
      <c r="I281">
        <v>0</v>
      </c>
      <c r="J281">
        <v>0</v>
      </c>
      <c r="K281">
        <v>2</v>
      </c>
      <c r="L281">
        <v>0</v>
      </c>
      <c r="M281">
        <v>2</v>
      </c>
      <c r="N281">
        <v>1</v>
      </c>
    </row>
    <row r="282" spans="1:14" x14ac:dyDescent="0.35">
      <c r="A282">
        <v>46</v>
      </c>
      <c r="B282">
        <v>1</v>
      </c>
      <c r="C282">
        <v>1</v>
      </c>
      <c r="D282">
        <v>101</v>
      </c>
      <c r="E282">
        <v>197</v>
      </c>
      <c r="F282">
        <v>1</v>
      </c>
      <c r="G282">
        <v>1</v>
      </c>
      <c r="H282">
        <v>156</v>
      </c>
      <c r="I282">
        <v>0</v>
      </c>
      <c r="J282">
        <v>0</v>
      </c>
      <c r="K282">
        <v>2</v>
      </c>
      <c r="L282">
        <v>0</v>
      </c>
      <c r="M282">
        <v>3</v>
      </c>
      <c r="N282">
        <v>1</v>
      </c>
    </row>
    <row r="283" spans="1:14" x14ac:dyDescent="0.35">
      <c r="A283">
        <v>55</v>
      </c>
      <c r="B283">
        <v>1</v>
      </c>
      <c r="C283">
        <v>1</v>
      </c>
      <c r="D283">
        <v>130</v>
      </c>
      <c r="E283">
        <v>262</v>
      </c>
      <c r="F283">
        <v>0</v>
      </c>
      <c r="G283">
        <v>1</v>
      </c>
      <c r="H283">
        <v>155</v>
      </c>
      <c r="I283">
        <v>0</v>
      </c>
      <c r="J283">
        <v>0</v>
      </c>
      <c r="K283">
        <v>2</v>
      </c>
      <c r="L283">
        <v>0</v>
      </c>
      <c r="M283">
        <v>2</v>
      </c>
      <c r="N283">
        <v>1</v>
      </c>
    </row>
    <row r="284" spans="1:14" x14ac:dyDescent="0.35">
      <c r="A284">
        <v>64</v>
      </c>
      <c r="B284">
        <v>1</v>
      </c>
      <c r="C284">
        <v>0</v>
      </c>
      <c r="D284">
        <v>145</v>
      </c>
      <c r="E284">
        <v>212</v>
      </c>
      <c r="F284">
        <v>0</v>
      </c>
      <c r="G284">
        <v>0</v>
      </c>
      <c r="H284">
        <v>132</v>
      </c>
      <c r="I284">
        <v>0</v>
      </c>
      <c r="J284">
        <v>2</v>
      </c>
      <c r="K284">
        <v>1</v>
      </c>
      <c r="L284">
        <v>2</v>
      </c>
      <c r="M284">
        <v>1</v>
      </c>
      <c r="N284">
        <v>0</v>
      </c>
    </row>
    <row r="285" spans="1:14" x14ac:dyDescent="0.35">
      <c r="A285">
        <v>63</v>
      </c>
      <c r="B285">
        <v>0</v>
      </c>
      <c r="C285">
        <v>1</v>
      </c>
      <c r="D285">
        <v>140</v>
      </c>
      <c r="E285">
        <v>195</v>
      </c>
      <c r="F285">
        <v>0</v>
      </c>
      <c r="G285">
        <v>1</v>
      </c>
      <c r="H285">
        <v>179</v>
      </c>
      <c r="I285">
        <v>0</v>
      </c>
      <c r="J285">
        <v>0</v>
      </c>
      <c r="K285">
        <v>2</v>
      </c>
      <c r="L285">
        <v>2</v>
      </c>
      <c r="M285">
        <v>2</v>
      </c>
      <c r="N285">
        <v>1</v>
      </c>
    </row>
    <row r="286" spans="1:14" x14ac:dyDescent="0.35">
      <c r="A286">
        <v>66</v>
      </c>
      <c r="B286">
        <v>1</v>
      </c>
      <c r="C286">
        <v>0</v>
      </c>
      <c r="D286">
        <v>112</v>
      </c>
      <c r="E286">
        <v>212</v>
      </c>
      <c r="F286">
        <v>0</v>
      </c>
      <c r="G286">
        <v>0</v>
      </c>
      <c r="H286">
        <v>132</v>
      </c>
      <c r="I286">
        <v>1</v>
      </c>
      <c r="J286">
        <v>0.1</v>
      </c>
      <c r="K286">
        <v>2</v>
      </c>
      <c r="L286">
        <v>1</v>
      </c>
      <c r="M286">
        <v>2</v>
      </c>
      <c r="N286">
        <v>0</v>
      </c>
    </row>
    <row r="287" spans="1:14" x14ac:dyDescent="0.35">
      <c r="A287">
        <v>55</v>
      </c>
      <c r="B287">
        <v>0</v>
      </c>
      <c r="C287">
        <v>0</v>
      </c>
      <c r="D287">
        <v>128</v>
      </c>
      <c r="E287">
        <v>205</v>
      </c>
      <c r="F287">
        <v>0</v>
      </c>
      <c r="G287">
        <v>2</v>
      </c>
      <c r="H287">
        <v>130</v>
      </c>
      <c r="I287">
        <v>1</v>
      </c>
      <c r="J287">
        <v>2</v>
      </c>
      <c r="K287">
        <v>1</v>
      </c>
      <c r="L287">
        <v>1</v>
      </c>
      <c r="M287">
        <v>3</v>
      </c>
      <c r="N287">
        <v>0</v>
      </c>
    </row>
    <row r="288" spans="1:14" x14ac:dyDescent="0.35">
      <c r="A288">
        <v>43</v>
      </c>
      <c r="B288">
        <v>1</v>
      </c>
      <c r="C288">
        <v>0</v>
      </c>
      <c r="D288">
        <v>115</v>
      </c>
      <c r="E288">
        <v>303</v>
      </c>
      <c r="F288">
        <v>0</v>
      </c>
      <c r="G288">
        <v>1</v>
      </c>
      <c r="H288">
        <v>181</v>
      </c>
      <c r="I288">
        <v>0</v>
      </c>
      <c r="J288">
        <v>1.2</v>
      </c>
      <c r="K288">
        <v>1</v>
      </c>
      <c r="L288">
        <v>0</v>
      </c>
      <c r="M288">
        <v>2</v>
      </c>
      <c r="N288">
        <v>1</v>
      </c>
    </row>
    <row r="289" spans="1:14" x14ac:dyDescent="0.35">
      <c r="A289">
        <v>69</v>
      </c>
      <c r="B289">
        <v>0</v>
      </c>
      <c r="C289">
        <v>3</v>
      </c>
      <c r="D289">
        <v>140</v>
      </c>
      <c r="E289">
        <v>239</v>
      </c>
      <c r="F289">
        <v>0</v>
      </c>
      <c r="G289">
        <v>1</v>
      </c>
      <c r="H289">
        <v>151</v>
      </c>
      <c r="I289">
        <v>0</v>
      </c>
      <c r="J289">
        <v>1.8</v>
      </c>
      <c r="K289">
        <v>2</v>
      </c>
      <c r="L289">
        <v>2</v>
      </c>
      <c r="M289">
        <v>2</v>
      </c>
      <c r="N289">
        <v>1</v>
      </c>
    </row>
    <row r="290" spans="1:14" x14ac:dyDescent="0.35">
      <c r="A290">
        <v>65</v>
      </c>
      <c r="B290">
        <v>1</v>
      </c>
      <c r="C290">
        <v>3</v>
      </c>
      <c r="D290">
        <v>138</v>
      </c>
      <c r="E290">
        <v>282</v>
      </c>
      <c r="F290">
        <v>1</v>
      </c>
      <c r="G290">
        <v>0</v>
      </c>
      <c r="H290">
        <v>174</v>
      </c>
      <c r="I290">
        <v>0</v>
      </c>
      <c r="J290">
        <v>1.4</v>
      </c>
      <c r="K290">
        <v>1</v>
      </c>
      <c r="L290">
        <v>1</v>
      </c>
      <c r="M290">
        <v>2</v>
      </c>
      <c r="N290">
        <v>0</v>
      </c>
    </row>
    <row r="291" spans="1:14" x14ac:dyDescent="0.35">
      <c r="A291">
        <v>61</v>
      </c>
      <c r="B291">
        <v>1</v>
      </c>
      <c r="C291">
        <v>0</v>
      </c>
      <c r="D291">
        <v>138</v>
      </c>
      <c r="E291">
        <v>166</v>
      </c>
      <c r="F291">
        <v>0</v>
      </c>
      <c r="G291">
        <v>0</v>
      </c>
      <c r="H291">
        <v>125</v>
      </c>
      <c r="I291">
        <v>1</v>
      </c>
      <c r="J291">
        <v>3.6</v>
      </c>
      <c r="K291">
        <v>1</v>
      </c>
      <c r="L291">
        <v>1</v>
      </c>
      <c r="M291">
        <v>2</v>
      </c>
      <c r="N291">
        <v>0</v>
      </c>
    </row>
    <row r="292" spans="1:14" x14ac:dyDescent="0.35">
      <c r="A292">
        <v>65</v>
      </c>
      <c r="B292">
        <v>1</v>
      </c>
      <c r="C292">
        <v>0</v>
      </c>
      <c r="D292">
        <v>120</v>
      </c>
      <c r="E292">
        <v>177</v>
      </c>
      <c r="F292">
        <v>0</v>
      </c>
      <c r="G292">
        <v>1</v>
      </c>
      <c r="H292">
        <v>140</v>
      </c>
      <c r="I292">
        <v>0</v>
      </c>
      <c r="J292">
        <v>0.4</v>
      </c>
      <c r="K292">
        <v>2</v>
      </c>
      <c r="L292">
        <v>0</v>
      </c>
      <c r="M292">
        <v>3</v>
      </c>
      <c r="N292">
        <v>1</v>
      </c>
    </row>
    <row r="293" spans="1:14" x14ac:dyDescent="0.35">
      <c r="A293">
        <v>66</v>
      </c>
      <c r="B293">
        <v>0</v>
      </c>
      <c r="C293">
        <v>3</v>
      </c>
      <c r="D293">
        <v>150</v>
      </c>
      <c r="E293">
        <v>226</v>
      </c>
      <c r="F293">
        <v>0</v>
      </c>
      <c r="G293">
        <v>1</v>
      </c>
      <c r="H293">
        <v>114</v>
      </c>
      <c r="I293">
        <v>0</v>
      </c>
      <c r="J293">
        <v>2.6</v>
      </c>
      <c r="K293">
        <v>0</v>
      </c>
      <c r="L293">
        <v>0</v>
      </c>
      <c r="M293">
        <v>2</v>
      </c>
      <c r="N293">
        <v>1</v>
      </c>
    </row>
    <row r="294" spans="1:14" x14ac:dyDescent="0.35">
      <c r="A294">
        <v>55</v>
      </c>
      <c r="B294">
        <v>0</v>
      </c>
      <c r="C294">
        <v>1</v>
      </c>
      <c r="D294">
        <v>135</v>
      </c>
      <c r="E294">
        <v>250</v>
      </c>
      <c r="F294">
        <v>0</v>
      </c>
      <c r="G294">
        <v>0</v>
      </c>
      <c r="H294">
        <v>161</v>
      </c>
      <c r="I294">
        <v>0</v>
      </c>
      <c r="J294">
        <v>1.4</v>
      </c>
      <c r="K294">
        <v>1</v>
      </c>
      <c r="L294">
        <v>0</v>
      </c>
      <c r="M294">
        <v>2</v>
      </c>
      <c r="N294">
        <v>1</v>
      </c>
    </row>
    <row r="295" spans="1:14" x14ac:dyDescent="0.35">
      <c r="A295">
        <v>39</v>
      </c>
      <c r="B295">
        <v>1</v>
      </c>
      <c r="C295">
        <v>0</v>
      </c>
      <c r="D295">
        <v>118</v>
      </c>
      <c r="E295">
        <v>219</v>
      </c>
      <c r="F295">
        <v>0</v>
      </c>
      <c r="G295">
        <v>1</v>
      </c>
      <c r="H295">
        <v>140</v>
      </c>
      <c r="I295">
        <v>0</v>
      </c>
      <c r="J295">
        <v>1.2</v>
      </c>
      <c r="K295">
        <v>1</v>
      </c>
      <c r="L295">
        <v>0</v>
      </c>
      <c r="M295">
        <v>3</v>
      </c>
      <c r="N295">
        <v>0</v>
      </c>
    </row>
    <row r="296" spans="1:14" x14ac:dyDescent="0.35">
      <c r="A296">
        <v>60</v>
      </c>
      <c r="B296">
        <v>0</v>
      </c>
      <c r="C296">
        <v>2</v>
      </c>
      <c r="D296">
        <v>120</v>
      </c>
      <c r="E296">
        <v>178</v>
      </c>
      <c r="F296">
        <v>1</v>
      </c>
      <c r="G296">
        <v>1</v>
      </c>
      <c r="H296">
        <v>96</v>
      </c>
      <c r="I296">
        <v>0</v>
      </c>
      <c r="J296">
        <v>0</v>
      </c>
      <c r="K296">
        <v>2</v>
      </c>
      <c r="L296">
        <v>0</v>
      </c>
      <c r="M296">
        <v>2</v>
      </c>
      <c r="N296">
        <v>1</v>
      </c>
    </row>
    <row r="297" spans="1:14" x14ac:dyDescent="0.35">
      <c r="A297">
        <v>52</v>
      </c>
      <c r="B297">
        <v>1</v>
      </c>
      <c r="C297">
        <v>0</v>
      </c>
      <c r="D297">
        <v>108</v>
      </c>
      <c r="E297">
        <v>233</v>
      </c>
      <c r="F297">
        <v>1</v>
      </c>
      <c r="G297">
        <v>1</v>
      </c>
      <c r="H297">
        <v>147</v>
      </c>
      <c r="I297">
        <v>0</v>
      </c>
      <c r="J297">
        <v>0.1</v>
      </c>
      <c r="K297">
        <v>2</v>
      </c>
      <c r="L297">
        <v>3</v>
      </c>
      <c r="M297">
        <v>3</v>
      </c>
      <c r="N297">
        <v>1</v>
      </c>
    </row>
    <row r="298" spans="1:14" x14ac:dyDescent="0.35">
      <c r="A298">
        <v>64</v>
      </c>
      <c r="B298">
        <v>1</v>
      </c>
      <c r="C298">
        <v>2</v>
      </c>
      <c r="D298">
        <v>140</v>
      </c>
      <c r="E298">
        <v>335</v>
      </c>
      <c r="F298">
        <v>0</v>
      </c>
      <c r="G298">
        <v>1</v>
      </c>
      <c r="H298">
        <v>158</v>
      </c>
      <c r="I298">
        <v>0</v>
      </c>
      <c r="J298">
        <v>0</v>
      </c>
      <c r="K298">
        <v>2</v>
      </c>
      <c r="L298">
        <v>0</v>
      </c>
      <c r="M298">
        <v>2</v>
      </c>
      <c r="N298">
        <v>0</v>
      </c>
    </row>
    <row r="299" spans="1:14" x14ac:dyDescent="0.35">
      <c r="A299">
        <v>68</v>
      </c>
      <c r="B299">
        <v>0</v>
      </c>
      <c r="C299">
        <v>2</v>
      </c>
      <c r="D299">
        <v>120</v>
      </c>
      <c r="E299">
        <v>211</v>
      </c>
      <c r="F299">
        <v>0</v>
      </c>
      <c r="G299">
        <v>0</v>
      </c>
      <c r="H299">
        <v>115</v>
      </c>
      <c r="I299">
        <v>0</v>
      </c>
      <c r="J299">
        <v>1.5</v>
      </c>
      <c r="K299">
        <v>1</v>
      </c>
      <c r="L299">
        <v>0</v>
      </c>
      <c r="M299">
        <v>2</v>
      </c>
      <c r="N299">
        <v>1</v>
      </c>
    </row>
    <row r="300" spans="1:14" x14ac:dyDescent="0.35">
      <c r="A300">
        <v>44</v>
      </c>
      <c r="B300">
        <v>0</v>
      </c>
      <c r="C300">
        <v>2</v>
      </c>
      <c r="D300">
        <v>108</v>
      </c>
      <c r="E300">
        <v>141</v>
      </c>
      <c r="F300">
        <v>0</v>
      </c>
      <c r="G300">
        <v>1</v>
      </c>
      <c r="H300">
        <v>175</v>
      </c>
      <c r="I300">
        <v>0</v>
      </c>
      <c r="J300">
        <v>0.6</v>
      </c>
      <c r="K300">
        <v>1</v>
      </c>
      <c r="L300">
        <v>0</v>
      </c>
      <c r="M300">
        <v>2</v>
      </c>
      <c r="N300">
        <v>1</v>
      </c>
    </row>
    <row r="301" spans="1:14" x14ac:dyDescent="0.35">
      <c r="A301">
        <v>52</v>
      </c>
      <c r="B301">
        <v>1</v>
      </c>
      <c r="C301">
        <v>0</v>
      </c>
      <c r="D301">
        <v>128</v>
      </c>
      <c r="E301">
        <v>255</v>
      </c>
      <c r="F301">
        <v>0</v>
      </c>
      <c r="G301">
        <v>1</v>
      </c>
      <c r="H301">
        <v>161</v>
      </c>
      <c r="I301">
        <v>1</v>
      </c>
      <c r="J301">
        <v>0</v>
      </c>
      <c r="K301">
        <v>2</v>
      </c>
      <c r="L301">
        <v>1</v>
      </c>
      <c r="M301">
        <v>3</v>
      </c>
      <c r="N301">
        <v>0</v>
      </c>
    </row>
    <row r="302" spans="1:14" x14ac:dyDescent="0.35">
      <c r="A302">
        <v>59</v>
      </c>
      <c r="B302">
        <v>1</v>
      </c>
      <c r="C302">
        <v>3</v>
      </c>
      <c r="D302">
        <v>160</v>
      </c>
      <c r="E302">
        <v>273</v>
      </c>
      <c r="F302">
        <v>0</v>
      </c>
      <c r="G302">
        <v>0</v>
      </c>
      <c r="H302">
        <v>125</v>
      </c>
      <c r="I302">
        <v>0</v>
      </c>
      <c r="J302">
        <v>0</v>
      </c>
      <c r="K302">
        <v>2</v>
      </c>
      <c r="L302">
        <v>0</v>
      </c>
      <c r="M302">
        <v>2</v>
      </c>
      <c r="N302">
        <v>0</v>
      </c>
    </row>
    <row r="303" spans="1:14" x14ac:dyDescent="0.35">
      <c r="A303">
        <v>54</v>
      </c>
      <c r="B303">
        <v>1</v>
      </c>
      <c r="C303">
        <v>0</v>
      </c>
      <c r="D303">
        <v>120</v>
      </c>
      <c r="E303">
        <v>188</v>
      </c>
      <c r="F303">
        <v>0</v>
      </c>
      <c r="G303">
        <v>1</v>
      </c>
      <c r="H303">
        <v>113</v>
      </c>
      <c r="I303">
        <v>0</v>
      </c>
      <c r="J303">
        <v>1.4</v>
      </c>
      <c r="K303">
        <v>1</v>
      </c>
      <c r="L303">
        <v>1</v>
      </c>
      <c r="M303">
        <v>3</v>
      </c>
      <c r="N3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 Tk</dc:creator>
  <cp:lastModifiedBy>karthick Tk</cp:lastModifiedBy>
  <dcterms:created xsi:type="dcterms:W3CDTF">2025-04-01T01:23:40Z</dcterms:created>
  <dcterms:modified xsi:type="dcterms:W3CDTF">2025-04-07T06:49:43Z</dcterms:modified>
</cp:coreProperties>
</file>