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VENKATESAN\Documents\"/>
    </mc:Choice>
  </mc:AlternateContent>
  <bookViews>
    <workbookView xWindow="0" yWindow="0" windowWidth="20490" windowHeight="9045" activeTab="2"/>
  </bookViews>
  <sheets>
    <sheet name="Sheet2" sheetId="2" r:id="rId1"/>
    <sheet name="Sheet3" sheetId="3" r:id="rId2"/>
    <sheet name="Sheet4" sheetId="4" r:id="rId3"/>
  </sheets>
  <definedNames>
    <definedName name="Slicer_Make">#N/A</definedName>
    <definedName name="Slicer_state">#N/A</definedName>
    <definedName name="Slicer_year">#N/A</definedName>
  </definedNames>
  <calcPr calcId="152511"/>
  <pivotCaches>
    <pivotCache cacheId="9"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7" i="2" l="1"/>
  <c r="O4" i="2"/>
</calcChain>
</file>

<file path=xl/sharedStrings.xml><?xml version="1.0" encoding="utf-8"?>
<sst xmlns="http://schemas.openxmlformats.org/spreadsheetml/2006/main" count="2526" uniqueCount="197">
  <si>
    <t>year</t>
  </si>
  <si>
    <t>make</t>
  </si>
  <si>
    <t>model</t>
  </si>
  <si>
    <t>body</t>
  </si>
  <si>
    <t>transmission</t>
  </si>
  <si>
    <t>state</t>
  </si>
  <si>
    <t>color</t>
  </si>
  <si>
    <t>seller</t>
  </si>
  <si>
    <t>sellingprice</t>
  </si>
  <si>
    <t>saledate</t>
  </si>
  <si>
    <t>Kia</t>
  </si>
  <si>
    <t>Sorento</t>
  </si>
  <si>
    <t>SUV</t>
  </si>
  <si>
    <t>automatic</t>
  </si>
  <si>
    <t>white</t>
  </si>
  <si>
    <t>black</t>
  </si>
  <si>
    <t>kia motors america  inc</t>
  </si>
  <si>
    <t>Tue Dec 16 2014 12:30:00 GMT-0800 (PST)</t>
  </si>
  <si>
    <t>beige</t>
  </si>
  <si>
    <t>BMW</t>
  </si>
  <si>
    <t>3 Series</t>
  </si>
  <si>
    <t>Sedan</t>
  </si>
  <si>
    <t>gray</t>
  </si>
  <si>
    <t>financial services remarketing (lease)</t>
  </si>
  <si>
    <t>Thu Jan 15 2015 04:30:00 GMT-0800 (PST)</t>
  </si>
  <si>
    <t>Volvo</t>
  </si>
  <si>
    <t>S60</t>
  </si>
  <si>
    <t>volvo na rep/world omni</t>
  </si>
  <si>
    <t>Thu Jan 29 2015 04:30:00 GMT-0800 (PST)</t>
  </si>
  <si>
    <t>6 Series Gran Coupe</t>
  </si>
  <si>
    <t>Thu Dec 18 2014 12:30:00 GMT-0800 (PST)</t>
  </si>
  <si>
    <t>Nissan</t>
  </si>
  <si>
    <t>Altima</t>
  </si>
  <si>
    <t>enterprise vehicle exchange / tra / rental / tulsa</t>
  </si>
  <si>
    <t>Tue Dec 30 2014 12:00:00 GMT-0800 (PST)</t>
  </si>
  <si>
    <t>M5</t>
  </si>
  <si>
    <t>the hertz corporation</t>
  </si>
  <si>
    <t>Wed Dec 17 2014 12:30:00 GMT-0800 (PST)</t>
  </si>
  <si>
    <t>Chevrolet</t>
  </si>
  <si>
    <t>Cruze</t>
  </si>
  <si>
    <t>Tue Dec 16 2014 13:00:00 GMT-0800 (PST)</t>
  </si>
  <si>
    <t>Audi</t>
  </si>
  <si>
    <t>A4</t>
  </si>
  <si>
    <t>audi mission viejo</t>
  </si>
  <si>
    <t>Thu Dec 18 2014 12:00:00 GMT-0800 (PST)</t>
  </si>
  <si>
    <t>Camaro</t>
  </si>
  <si>
    <t>Convertible</t>
  </si>
  <si>
    <t>red</t>
  </si>
  <si>
    <t>d/m auto sales inc</t>
  </si>
  <si>
    <t>Tue Jan 20 2015 04:00:00 GMT-0800 (PST)</t>
  </si>
  <si>
    <t>A6</t>
  </si>
  <si>
    <t>desert auto trade</t>
  </si>
  <si>
    <t>Optima</t>
  </si>
  <si>
    <t>kia motors finance</t>
  </si>
  <si>
    <t>Tue Dec 16 2014 12:00:00 GMT-0800 (PST)</t>
  </si>
  <si>
    <t>Ford</t>
  </si>
  <si>
    <t>Fusion</t>
  </si>
  <si>
    <t>Tue Jan 13 2015 12:00:00 GMT-0800 (PST)</t>
  </si>
  <si>
    <t>silver</t>
  </si>
  <si>
    <t>blue</t>
  </si>
  <si>
    <t>avis rac/san leandro</t>
  </si>
  <si>
    <t>Tue Dec 23 2014 12:00:00 GMT-0800 (PST)</t>
  </si>
  <si>
    <t>Hyundai</t>
  </si>
  <si>
    <t>Sonata</t>
  </si>
  <si>
    <t>â€”</t>
  </si>
  <si>
    <t>avis tra</t>
  </si>
  <si>
    <t>Q5</t>
  </si>
  <si>
    <t>audi north scottsdale</t>
  </si>
  <si>
    <t>Coupe</t>
  </si>
  <si>
    <t>wells fargo dealer services</t>
  </si>
  <si>
    <t>Tue Dec 30 2014 15:00:00 GMT-0800 (PST)</t>
  </si>
  <si>
    <t>6 Series</t>
  </si>
  <si>
    <t>Impala</t>
  </si>
  <si>
    <t>Tue Jul 07 2015 09:30:00 GMT-0700 (PDT)</t>
  </si>
  <si>
    <t>5 Series</t>
  </si>
  <si>
    <t>Tue Feb 03 2015 04:30:00 GMT-0800 (PST)</t>
  </si>
  <si>
    <t>A3</t>
  </si>
  <si>
    <t>Tue Jan 06 2015 12:30:00 GMT-0800 (PST)</t>
  </si>
  <si>
    <t>XC70</t>
  </si>
  <si>
    <t>Wagon</t>
  </si>
  <si>
    <t>brown</t>
  </si>
  <si>
    <t>Thu Feb 26 2015 04:30:00 GMT-0800 (PST)</t>
  </si>
  <si>
    <t>Thu Feb 12 2015 04:30:00 GMT-0800 (PST)</t>
  </si>
  <si>
    <t>X5</t>
  </si>
  <si>
    <t>midway hfc fleet/ars</t>
  </si>
  <si>
    <t>enterprise vehicle exchange/orange</t>
  </si>
  <si>
    <t>Tue Dec 30 2014 12:30:00 GMT-0800 (PST)</t>
  </si>
  <si>
    <t>SQ5</t>
  </si>
  <si>
    <t>audi of downtown l a</t>
  </si>
  <si>
    <t>Thu Jan 29 2015 04:00:00 GMT-0800 (PST)</t>
  </si>
  <si>
    <t>S5</t>
  </si>
  <si>
    <t>fratelli investment group</t>
  </si>
  <si>
    <t>Buick</t>
  </si>
  <si>
    <t>Verano</t>
  </si>
  <si>
    <t>Tue Jan 06 2015 04:00:00 GMT-0800 (PST)</t>
  </si>
  <si>
    <t>Suburban</t>
  </si>
  <si>
    <t>Tue Jan 13 2015 04:30:00 GMT-0800 (PST)</t>
  </si>
  <si>
    <t>Cadillac</t>
  </si>
  <si>
    <t>ELR</t>
  </si>
  <si>
    <t>rogue cu</t>
  </si>
  <si>
    <t>Wed Feb 04 2015 04:30:00 GMT-0800 (PST)</t>
  </si>
  <si>
    <t>Tue Jan 06 2015 04:30:00 GMT-0800 (PST)</t>
  </si>
  <si>
    <t>V60</t>
  </si>
  <si>
    <t>X6</t>
  </si>
  <si>
    <t>avis corporation</t>
  </si>
  <si>
    <t>Thu Jan 22 2015 03:30:00 GMT-0800 (PST)</t>
  </si>
  <si>
    <t>Acura</t>
  </si>
  <si>
    <t>ILX</t>
  </si>
  <si>
    <t>american honda motor company</t>
  </si>
  <si>
    <t>K900</t>
  </si>
  <si>
    <t>Tue Feb 17 2015 04:30:00 GMT-0800 (PST)</t>
  </si>
  <si>
    <t>Malibu</t>
  </si>
  <si>
    <t>Wed Jan 14 2015 07:05:00 GMT-0800 (PST)</t>
  </si>
  <si>
    <t>Lexus</t>
  </si>
  <si>
    <t>RX 350</t>
  </si>
  <si>
    <t>lexus financial services</t>
  </si>
  <si>
    <t>Tue Dec 30 2014 00:00:00 GMT-0800 (PST)</t>
  </si>
  <si>
    <t>Tue Jan 20 2015 04:30:00 GMT-0800 (PST)</t>
  </si>
  <si>
    <t>Versa</t>
  </si>
  <si>
    <t>manual</t>
  </si>
  <si>
    <t>purple</t>
  </si>
  <si>
    <t>nissan-infiniti lt</t>
  </si>
  <si>
    <t>Elantra</t>
  </si>
  <si>
    <t>Versa Note</t>
  </si>
  <si>
    <t>Hatchback</t>
  </si>
  <si>
    <t>A8</t>
  </si>
  <si>
    <t>audi west covina</t>
  </si>
  <si>
    <t>X1</t>
  </si>
  <si>
    <t>Tue Jan 06 2015 13:00:00 GMT-0800 (PST)</t>
  </si>
  <si>
    <t>Enclave</t>
  </si>
  <si>
    <t>Tue Dec 23 2014 12:30:00 GMT-0800 (PST)</t>
  </si>
  <si>
    <t>TTS</t>
  </si>
  <si>
    <t>Tue Jan 13 2015 13:00:00 GMT-0800 (PST)</t>
  </si>
  <si>
    <t>4 Series</t>
  </si>
  <si>
    <t>street smartz auto sales corporation</t>
  </si>
  <si>
    <t>Thu Jan 15 2015 03:30:00 GMT-0800 (PST)</t>
  </si>
  <si>
    <t>Silverado 2500HD</t>
  </si>
  <si>
    <t>Crew Cab</t>
  </si>
  <si>
    <t>enterprise fleet management exchange  inc.</t>
  </si>
  <si>
    <t>Thu Dec 18 2014 11:30:00 GMT-0800 (PST)</t>
  </si>
  <si>
    <t>ag leaseplan</t>
  </si>
  <si>
    <t>MDX</t>
  </si>
  <si>
    <t>onemain rem/m&amp;m auto traders</t>
  </si>
  <si>
    <t>Wed Dec 17 2014 15:05:00 GMT-0800 (PST)</t>
  </si>
  <si>
    <t>Silverado 1500</t>
  </si>
  <si>
    <t>repo remarketing/visterra credit union</t>
  </si>
  <si>
    <t>burgundy</t>
  </si>
  <si>
    <t>tdaf remarketing</t>
  </si>
  <si>
    <t>Tue Dec 30 2014 13:00:00 GMT-0800 (PST)</t>
  </si>
  <si>
    <t>SRX</t>
  </si>
  <si>
    <t>lease plan usa</t>
  </si>
  <si>
    <t>ars/acme auto leasing</t>
  </si>
  <si>
    <t>Thu Feb 12 2015 03:30:00 GMT-0800 (PST)</t>
  </si>
  <si>
    <t>Infiniti</t>
  </si>
  <si>
    <t>G Coupe</t>
  </si>
  <si>
    <t>nissan infiniti lt</t>
  </si>
  <si>
    <t>G Sedan</t>
  </si>
  <si>
    <t>FX</t>
  </si>
  <si>
    <t>infiniti financial services</t>
  </si>
  <si>
    <t>Santa Fe</t>
  </si>
  <si>
    <t>hyundai buybacks</t>
  </si>
  <si>
    <t>Genesis</t>
  </si>
  <si>
    <t>hyundai motor america/co car</t>
  </si>
  <si>
    <t>Equus</t>
  </si>
  <si>
    <t>hyundai motor finance</t>
  </si>
  <si>
    <t>aaero sweet company</t>
  </si>
  <si>
    <t>Wed Dec 17 2014 12:15:00 GMT-0800 (PST)</t>
  </si>
  <si>
    <t>Sonata Hybrid</t>
  </si>
  <si>
    <t>Tue Jan 27 2015 04:30:00 GMT-0800 (PST)</t>
  </si>
  <si>
    <t>gm financial</t>
  </si>
  <si>
    <t>gold</t>
  </si>
  <si>
    <t>Accent</t>
  </si>
  <si>
    <t>Veloster</t>
  </si>
  <si>
    <t>hertz/tra</t>
  </si>
  <si>
    <t>Elantra Coupe</t>
  </si>
  <si>
    <t>dtg operations inc</t>
  </si>
  <si>
    <t>Azera</t>
  </si>
  <si>
    <t>fox rent a car tra</t>
  </si>
  <si>
    <t>Tucson</t>
  </si>
  <si>
    <t>Wed Dec 31 2014 12:30:00 GMT-0800 (PST)</t>
  </si>
  <si>
    <t>skyhigh remarketing inc</t>
  </si>
  <si>
    <t>enterprise veh exchange/rental</t>
  </si>
  <si>
    <t>Tue Feb 17 2015 04:00:00 GMT-0800 (PST)</t>
  </si>
  <si>
    <t>remarketing by ge/film vehicle services</t>
  </si>
  <si>
    <t>Tue Jan 27 2015 04:00:00 GMT-0800 (PST)</t>
  </si>
  <si>
    <t>yellow</t>
  </si>
  <si>
    <t>Goa</t>
  </si>
  <si>
    <t>Haryana</t>
  </si>
  <si>
    <t>chhattisgarh</t>
  </si>
  <si>
    <t>West Bengal</t>
  </si>
  <si>
    <t>Assam</t>
  </si>
  <si>
    <t>goa</t>
  </si>
  <si>
    <t>Average</t>
  </si>
  <si>
    <t>Grand Total</t>
  </si>
  <si>
    <t>Row Labels</t>
  </si>
  <si>
    <t>Sum of sellingprice</t>
  </si>
  <si>
    <t>(blank)</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</si>
</sst>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quot;\ #,##0.00;[Red]&quot;₹&quot;\ #,##0.00"/>
    <numFmt numFmtId="165" formatCode="&quot;₹&quot;\ #,##0.00"/>
  </numFmts>
  <fonts count="2" x14ac:knownFonts="1">
    <font>
      <sz val="11"/>
      <color theme="1"/>
      <name val="Garamond"/>
      <family val="2"/>
      <scheme val="minor"/>
    </font>
    <font>
      <b/>
      <sz val="11"/>
      <color theme="1"/>
      <name val="Garamond"/>
      <family val="2"/>
      <scheme val="minor"/>
    </font>
  </fonts>
  <fills count="4">
    <fill>
      <patternFill patternType="none"/>
    </fill>
    <fill>
      <patternFill patternType="gray125"/>
    </fill>
    <fill>
      <patternFill patternType="solid">
        <fgColor theme="4" tint="0.79998168889431442"/>
        <bgColor theme="4" tint="0.79998168889431442"/>
      </patternFill>
    </fill>
    <fill>
      <patternFill patternType="solid">
        <fgColor theme="4" tint="0.79998168889431442"/>
        <bgColor indexed="64"/>
      </patternFill>
    </fill>
  </fills>
  <borders count="2">
    <border>
      <left/>
      <right/>
      <top/>
      <bottom/>
      <diagonal/>
    </border>
    <border>
      <left/>
      <right/>
      <top/>
      <bottom style="thin">
        <color theme="4" tint="0.39997558519241921"/>
      </bottom>
      <diagonal/>
    </border>
  </borders>
  <cellStyleXfs count="1">
    <xf numFmtId="0" fontId="0" fillId="0" borderId="0"/>
  </cellStyleXfs>
  <cellXfs count="16">
    <xf numFmtId="0" fontId="0" fillId="0" borderId="0" xfId="0"/>
    <xf numFmtId="0" fontId="0" fillId="0" borderId="0" xfId="0" applyAlignment="1"/>
    <xf numFmtId="164" fontId="0" fillId="0" borderId="0" xfId="0" applyNumberFormat="1" applyAlignment="1"/>
    <xf numFmtId="165" fontId="0" fillId="0" borderId="0" xfId="0" applyNumberFormat="1" applyAlignment="1"/>
    <xf numFmtId="165" fontId="0" fillId="0" borderId="0" xfId="0" applyNumberFormat="1"/>
    <xf numFmtId="0" fontId="0" fillId="0" borderId="0" xfId="0" applyAlignment="1">
      <alignment horizontal="center"/>
    </xf>
    <xf numFmtId="165" fontId="0" fillId="0" borderId="0" xfId="0" applyNumberFormat="1" applyAlignment="1">
      <alignment horizontal="center"/>
    </xf>
    <xf numFmtId="0"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Alignment="1">
      <alignment horizontal="left" indent="2"/>
    </xf>
    <xf numFmtId="0" fontId="1" fillId="2" borderId="1" xfId="0" applyFont="1" applyFill="1" applyBorder="1"/>
    <xf numFmtId="0" fontId="1" fillId="0" borderId="1" xfId="0" applyFont="1" applyBorder="1" applyAlignment="1">
      <alignment horizontal="left"/>
    </xf>
    <xf numFmtId="165" fontId="1" fillId="0" borderId="1" xfId="0" applyNumberFormat="1" applyFont="1" applyBorder="1"/>
    <xf numFmtId="0" fontId="0" fillId="3" borderId="0" xfId="0" applyFill="1"/>
  </cellXfs>
  <cellStyles count="1">
    <cellStyle name="Normal" xfId="0" builtinId="0"/>
  </cellStyles>
  <dxfs count="25">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alignment horizontal="general" vertical="bottom" textRotation="0" wrapText="0" indent="0" justifyLastLine="0" shrinkToFit="0" readingOrder="0"/>
    </dxf>
    <dxf>
      <numFmt numFmtId="165" formatCode="&quot;₹&quot;\ #,##0.00"/>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[PowerBi datasets.xlsx]Sheet3!PivotTable1</c:name>
    <c:fmtId val="2"/>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Sheet3!$B$3</c:f>
              <c:strCache>
                <c:ptCount val="1"/>
                <c:pt idx="0">
                  <c:v>Total</c:v>
                </c:pt>
              </c:strCache>
            </c:strRef>
          </c:tx>
          <c:spPr>
            <a:solidFill>
              <a:schemeClr val="accent1"/>
            </a:solidFill>
            <a:ln>
              <a:noFill/>
            </a:ln>
            <a:effectLst/>
            <a:sp3d/>
          </c:spPr>
          <c:invertIfNegative val="0"/>
          <c:cat>
            <c:strRef>
              <c:f>Sheet3!$A$4:$A$8</c:f>
              <c:strCache>
                <c:ptCount val="4"/>
                <c:pt idx="0">
                  <c:v>2013</c:v>
                </c:pt>
                <c:pt idx="1">
                  <c:v>2014</c:v>
                </c:pt>
                <c:pt idx="2">
                  <c:v>2015</c:v>
                </c:pt>
                <c:pt idx="3">
                  <c:v>(blank)</c:v>
                </c:pt>
              </c:strCache>
            </c:strRef>
          </c:cat>
          <c:val>
            <c:numRef>
              <c:f>Sheet3!$B$4:$B$8</c:f>
              <c:numCache>
                <c:formatCode>"₹"\ #,##0.00</c:formatCode>
                <c:ptCount val="4"/>
                <c:pt idx="0">
                  <c:v>3437700</c:v>
                </c:pt>
                <c:pt idx="1">
                  <c:v>2358401</c:v>
                </c:pt>
                <c:pt idx="2">
                  <c:v>1121100</c:v>
                </c:pt>
              </c:numCache>
            </c:numRef>
          </c:val>
        </c:ser>
        <c:dLbls>
          <c:showLegendKey val="0"/>
          <c:showVal val="0"/>
          <c:showCatName val="0"/>
          <c:showSerName val="0"/>
          <c:showPercent val="0"/>
          <c:showBubbleSize val="0"/>
        </c:dLbls>
        <c:gapWidth val="150"/>
        <c:shape val="box"/>
        <c:axId val="133913168"/>
        <c:axId val="133920784"/>
        <c:axId val="0"/>
      </c:bar3DChart>
      <c:catAx>
        <c:axId val="13391316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920784"/>
        <c:crosses val="autoZero"/>
        <c:auto val="1"/>
        <c:lblAlgn val="ctr"/>
        <c:lblOffset val="100"/>
        <c:noMultiLvlLbl val="0"/>
      </c:catAx>
      <c:valAx>
        <c:axId val="133920784"/>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91316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[PowerBi datasets.xlsx]Sheet3!PivotTable2</c:name>
    <c:fmtId val="2"/>
  </c:pivotSource>
  <c:chart>
    <c:title>
      <c:layout>
        <c:manualLayout>
          <c:xMode val="edge"/>
          <c:yMode val="edge"/>
          <c:x val="0.24487179487179486"/>
          <c:y val="0.68416447944006997"/>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pivotFmt>
      <c:pivotFmt>
        <c:idx val="1"/>
        <c:spPr>
          <a:solidFill>
            <a:schemeClr val="accent1"/>
          </a:solidFill>
          <a:ln w="25400">
            <a:solidFill>
              <a:schemeClr val="lt1"/>
            </a:solidFill>
          </a:ln>
          <a:effectLst/>
          <a:sp3d contourW="25400">
            <a:contourClr>
              <a:schemeClr val="lt1"/>
            </a:contourClr>
          </a:sp3d>
        </c:spP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Sheet3!$E$3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cat>
            <c:strRef>
              <c:f>Sheet3!$D$4:$D$10</c:f>
              <c:strCache>
                <c:ptCount val="6"/>
                <c:pt idx="0">
                  <c:v>Assam</c:v>
                </c:pt>
                <c:pt idx="1">
                  <c:v>chhattisgarh</c:v>
                </c:pt>
                <c:pt idx="2">
                  <c:v>Goa</c:v>
                </c:pt>
                <c:pt idx="3">
                  <c:v>Haryana</c:v>
                </c:pt>
                <c:pt idx="4">
                  <c:v>West Bengal</c:v>
                </c:pt>
                <c:pt idx="5">
                  <c:v>(blank)</c:v>
                </c:pt>
              </c:strCache>
            </c:strRef>
          </c:cat>
          <c:val>
            <c:numRef>
              <c:f>Sheet3!$E$4:$E$10</c:f>
              <c:numCache>
                <c:formatCode>"₹"\ #,##0.00</c:formatCode>
                <c:ptCount val="6"/>
                <c:pt idx="0">
                  <c:v>1657000</c:v>
                </c:pt>
                <c:pt idx="1">
                  <c:v>832650</c:v>
                </c:pt>
                <c:pt idx="2">
                  <c:v>1475900</c:v>
                </c:pt>
                <c:pt idx="3">
                  <c:v>986200</c:v>
                </c:pt>
                <c:pt idx="4">
                  <c:v>1965451</c:v>
                </c:pt>
              </c:numCache>
            </c:numRef>
          </c:val>
        </c:ser>
        <c:dLbls>
          <c:showLegendKey val="0"/>
          <c:showVal val="0"/>
          <c:showCatName val="0"/>
          <c:showSerName val="0"/>
          <c:showPercent val="0"/>
          <c:showBubbleSize val="0"/>
          <c:showLeaderLines val="1"/>
        </c:dLbls>
      </c:pie3D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[PowerBi datasets.xlsx]Sheet3!PivotTable5</c:name>
    <c:fmtId val="28"/>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stacked"/>
        <c:varyColors val="0"/>
        <c:ser>
          <c:idx val="0"/>
          <c:order val="0"/>
          <c:tx>
            <c:strRef>
              <c:f>Sheet3!$K$3</c:f>
              <c:strCache>
                <c:ptCount val="1"/>
                <c:pt idx="0">
                  <c:v>Total</c:v>
                </c:pt>
              </c:strCache>
            </c:strRef>
          </c:tx>
          <c:spPr>
            <a:solidFill>
              <a:schemeClr val="accent1"/>
            </a:solidFill>
            <a:ln>
              <a:noFill/>
            </a:ln>
            <a:effectLst/>
          </c:spPr>
          <c:invertIfNegative val="0"/>
          <c:cat>
            <c:multiLvlStrRef>
              <c:f>Sheet3!$J$4:$J$24</c:f>
              <c:multiLvlStrCache>
                <c:ptCount val="16"/>
                <c:lvl>
                  <c:pt idx="0">
                    <c:v>Assam</c:v>
                  </c:pt>
                  <c:pt idx="1">
                    <c:v>chhattisgarh</c:v>
                  </c:pt>
                  <c:pt idx="2">
                    <c:v>Goa</c:v>
                  </c:pt>
                  <c:pt idx="3">
                    <c:v>Haryana</c:v>
                  </c:pt>
                  <c:pt idx="4">
                    <c:v>West Bengal</c:v>
                  </c:pt>
                  <c:pt idx="5">
                    <c:v>Assam</c:v>
                  </c:pt>
                  <c:pt idx="6">
                    <c:v>chhattisgarh</c:v>
                  </c:pt>
                  <c:pt idx="7">
                    <c:v>Goa</c:v>
                  </c:pt>
                  <c:pt idx="8">
                    <c:v>Haryana</c:v>
                  </c:pt>
                  <c:pt idx="9">
                    <c:v>West Bengal</c:v>
                  </c:pt>
                  <c:pt idx="10">
                    <c:v>Assam</c:v>
                  </c:pt>
                  <c:pt idx="11">
                    <c:v>chhattisgarh</c:v>
                  </c:pt>
                  <c:pt idx="12">
                    <c:v>Goa</c:v>
                  </c:pt>
                  <c:pt idx="13">
                    <c:v>Haryana</c:v>
                  </c:pt>
                  <c:pt idx="14">
                    <c:v>West Bengal</c:v>
                  </c:pt>
                  <c:pt idx="15">
                    <c:v>(blank)</c:v>
                  </c:pt>
                </c:lvl>
                <c:lvl>
                  <c:pt idx="0">
                    <c:v>2013</c:v>
                  </c:pt>
                  <c:pt idx="5">
                    <c:v>2014</c:v>
                  </c:pt>
                  <c:pt idx="10">
                    <c:v>2015</c:v>
                  </c:pt>
                  <c:pt idx="15">
                    <c:v>(blank)</c:v>
                  </c:pt>
                </c:lvl>
              </c:multiLvlStrCache>
            </c:multiLvlStrRef>
          </c:cat>
          <c:val>
            <c:numRef>
              <c:f>Sheet3!$K$4:$K$24</c:f>
              <c:numCache>
                <c:formatCode>"₹"\ #,##0.00</c:formatCode>
                <c:ptCount val="16"/>
                <c:pt idx="0">
                  <c:v>625350</c:v>
                </c:pt>
                <c:pt idx="1">
                  <c:v>347050</c:v>
                </c:pt>
                <c:pt idx="2">
                  <c:v>758900</c:v>
                </c:pt>
                <c:pt idx="3">
                  <c:v>912700</c:v>
                </c:pt>
                <c:pt idx="4">
                  <c:v>793700</c:v>
                </c:pt>
                <c:pt idx="5">
                  <c:v>758500</c:v>
                </c:pt>
                <c:pt idx="6">
                  <c:v>270250</c:v>
                </c:pt>
                <c:pt idx="7">
                  <c:v>452750</c:v>
                </c:pt>
                <c:pt idx="8">
                  <c:v>65000</c:v>
                </c:pt>
                <c:pt idx="9">
                  <c:v>811901</c:v>
                </c:pt>
                <c:pt idx="10">
                  <c:v>273150</c:v>
                </c:pt>
                <c:pt idx="11">
                  <c:v>215350</c:v>
                </c:pt>
                <c:pt idx="12">
                  <c:v>264250</c:v>
                </c:pt>
                <c:pt idx="13">
                  <c:v>8500</c:v>
                </c:pt>
                <c:pt idx="14">
                  <c:v>359850</c:v>
                </c:pt>
              </c:numCache>
            </c:numRef>
          </c:val>
        </c:ser>
        <c:dLbls>
          <c:showLegendKey val="0"/>
          <c:showVal val="0"/>
          <c:showCatName val="0"/>
          <c:showSerName val="0"/>
          <c:showPercent val="0"/>
          <c:showBubbleSize val="0"/>
        </c:dLbls>
        <c:gapWidth val="150"/>
        <c:overlap val="100"/>
        <c:axId val="174653008"/>
        <c:axId val="174661168"/>
      </c:barChart>
      <c:catAx>
        <c:axId val="174653008"/>
        <c:scaling>
          <c:orientation val="minMax"/>
        </c:scaling>
        <c:delete val="0"/>
        <c:axPos val="b"/>
        <c:numFmt formatCode="General" sourceLinked="1"/>
        <c:majorTickMark val="none"/>
        <c:minorTickMark val="none"/>
        <c:tickLblPos val="nextTo"/>
        <c:spPr>
          <a:solidFill>
            <a:schemeClr val="bg1"/>
          </a:solid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661168"/>
        <c:crosses val="autoZero"/>
        <c:auto val="1"/>
        <c:lblAlgn val="ctr"/>
        <c:lblOffset val="100"/>
        <c:noMultiLvlLbl val="0"/>
      </c:catAx>
      <c:valAx>
        <c:axId val="174661168"/>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6530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[PowerBi datasets.xlsx]Sheet3!PivotTable5</c:name>
    <c:fmtId val="29"/>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s>
    <c:plotArea>
      <c:layout/>
      <c:lineChart>
        <c:grouping val="standard"/>
        <c:varyColors val="0"/>
        <c:ser>
          <c:idx val="0"/>
          <c:order val="0"/>
          <c:tx>
            <c:strRef>
              <c:f>Sheet3!$K$3</c:f>
              <c:strCache>
                <c:ptCount val="1"/>
                <c:pt idx="0">
                  <c:v>Total</c:v>
                </c:pt>
              </c:strCache>
            </c:strRef>
          </c:tx>
          <c:spPr>
            <a:ln w="28575" cap="rnd">
              <a:solidFill>
                <a:schemeClr val="accent1"/>
              </a:solidFill>
              <a:round/>
            </a:ln>
            <a:effectLst/>
          </c:spPr>
          <c:marker>
            <c:symbol val="none"/>
          </c:marker>
          <c:cat>
            <c:multiLvlStrRef>
              <c:f>Sheet3!$J$4:$J$24</c:f>
              <c:multiLvlStrCache>
                <c:ptCount val="16"/>
                <c:lvl>
                  <c:pt idx="0">
                    <c:v>Assam</c:v>
                  </c:pt>
                  <c:pt idx="1">
                    <c:v>chhattisgarh</c:v>
                  </c:pt>
                  <c:pt idx="2">
                    <c:v>Goa</c:v>
                  </c:pt>
                  <c:pt idx="3">
                    <c:v>Haryana</c:v>
                  </c:pt>
                  <c:pt idx="4">
                    <c:v>West Bengal</c:v>
                  </c:pt>
                  <c:pt idx="5">
                    <c:v>Assam</c:v>
                  </c:pt>
                  <c:pt idx="6">
                    <c:v>chhattisgarh</c:v>
                  </c:pt>
                  <c:pt idx="7">
                    <c:v>Goa</c:v>
                  </c:pt>
                  <c:pt idx="8">
                    <c:v>Haryana</c:v>
                  </c:pt>
                  <c:pt idx="9">
                    <c:v>West Bengal</c:v>
                  </c:pt>
                  <c:pt idx="10">
                    <c:v>Assam</c:v>
                  </c:pt>
                  <c:pt idx="11">
                    <c:v>chhattisgarh</c:v>
                  </c:pt>
                  <c:pt idx="12">
                    <c:v>Goa</c:v>
                  </c:pt>
                  <c:pt idx="13">
                    <c:v>Haryana</c:v>
                  </c:pt>
                  <c:pt idx="14">
                    <c:v>West Bengal</c:v>
                  </c:pt>
                  <c:pt idx="15">
                    <c:v>(blank)</c:v>
                  </c:pt>
                </c:lvl>
                <c:lvl>
                  <c:pt idx="0">
                    <c:v>2013</c:v>
                  </c:pt>
                  <c:pt idx="5">
                    <c:v>2014</c:v>
                  </c:pt>
                  <c:pt idx="10">
                    <c:v>2015</c:v>
                  </c:pt>
                  <c:pt idx="15">
                    <c:v>(blank)</c:v>
                  </c:pt>
                </c:lvl>
              </c:multiLvlStrCache>
            </c:multiLvlStrRef>
          </c:cat>
          <c:val>
            <c:numRef>
              <c:f>Sheet3!$K$4:$K$24</c:f>
              <c:numCache>
                <c:formatCode>"₹"\ #,##0.00</c:formatCode>
                <c:ptCount val="16"/>
                <c:pt idx="0">
                  <c:v>625350</c:v>
                </c:pt>
                <c:pt idx="1">
                  <c:v>347050</c:v>
                </c:pt>
                <c:pt idx="2">
                  <c:v>758900</c:v>
                </c:pt>
                <c:pt idx="3">
                  <c:v>912700</c:v>
                </c:pt>
                <c:pt idx="4">
                  <c:v>793700</c:v>
                </c:pt>
                <c:pt idx="5">
                  <c:v>758500</c:v>
                </c:pt>
                <c:pt idx="6">
                  <c:v>270250</c:v>
                </c:pt>
                <c:pt idx="7">
                  <c:v>452750</c:v>
                </c:pt>
                <c:pt idx="8">
                  <c:v>65000</c:v>
                </c:pt>
                <c:pt idx="9">
                  <c:v>811901</c:v>
                </c:pt>
                <c:pt idx="10">
                  <c:v>273150</c:v>
                </c:pt>
                <c:pt idx="11">
                  <c:v>215350</c:v>
                </c:pt>
                <c:pt idx="12">
                  <c:v>264250</c:v>
                </c:pt>
                <c:pt idx="13">
                  <c:v>8500</c:v>
                </c:pt>
                <c:pt idx="14">
                  <c:v>359850</c:v>
                </c:pt>
              </c:numCache>
            </c:numRef>
          </c:val>
          <c:smooth val="0"/>
        </c:ser>
        <c:dLbls>
          <c:showLegendKey val="0"/>
          <c:showVal val="0"/>
          <c:showCatName val="0"/>
          <c:showSerName val="0"/>
          <c:showPercent val="0"/>
          <c:showBubbleSize val="0"/>
        </c:dLbls>
        <c:smooth val="0"/>
        <c:axId val="237921584"/>
        <c:axId val="237906352"/>
      </c:lineChart>
      <c:catAx>
        <c:axId val="2379215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7906352"/>
        <c:crosses val="autoZero"/>
        <c:auto val="1"/>
        <c:lblAlgn val="ctr"/>
        <c:lblOffset val="100"/>
        <c:noMultiLvlLbl val="0"/>
      </c:catAx>
      <c:valAx>
        <c:axId val="237906352"/>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792158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[PowerBi datasets.xlsx]Sheet3!PivotTable1</c:name>
    <c:fmtId val="4"/>
  </c:pivotSource>
  <c:chart>
    <c:title>
      <c:tx>
        <c:rich>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r>
              <a:rPr lang="en-IN"/>
              <a:t>Sales</a:t>
            </a:r>
            <a:r>
              <a:rPr lang="en-IN" baseline="0"/>
              <a:t> by year</a:t>
            </a:r>
            <a:endParaRPr lang="en-IN"/>
          </a:p>
        </c:rich>
      </c:tx>
      <c:layout/>
      <c:overlay val="0"/>
      <c:spPr>
        <a:noFill/>
        <a:ln>
          <a:noFill/>
        </a:ln>
        <a:effectLst/>
      </c:spPr>
      <c:txPr>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endParaRPr lang="en-US"/>
        </a:p>
      </c:txPr>
    </c:title>
    <c:autoTitleDeleted val="0"/>
    <c:pivotFmts>
      <c:pivotFmt>
        <c:idx val="0"/>
      </c:pivotFmt>
      <c:pivotFmt>
        <c:idx val="1"/>
      </c:pivotFmt>
      <c:pivotFmt>
        <c:idx val="2"/>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circle"/>
          <c:size val="6"/>
          <c:spPr>
            <a:solidFill>
              <a:schemeClr val="accent1"/>
            </a:solidFill>
            <a:ln w="9525">
              <a:solidFill>
                <a:schemeClr val="dk1">
                  <a:lumMod val="75000"/>
                  <a:lumOff val="25000"/>
                </a:schemeClr>
              </a:solidFill>
            </a:ln>
            <a:effectLst/>
          </c:spPr>
        </c:marker>
        <c:dLbl>
          <c:idx val="0"/>
          <c:layout/>
          <c:spPr>
            <a:solidFill>
              <a:srgbClr val="B01513">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Sheet3!$B$3</c:f>
              <c:strCache>
                <c:ptCount val="1"/>
                <c:pt idx="0">
                  <c:v>Total</c:v>
                </c:pt>
              </c:strCache>
            </c:strRef>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Lbls>
            <c:spPr>
              <a:solidFill>
                <a:srgbClr val="B01513">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50000"/>
                        </a:schemeClr>
                      </a:solidFill>
                      <a:round/>
                    </a:ln>
                    <a:effectLst/>
                  </c:spPr>
                </c15:leaderLines>
              </c:ext>
            </c:extLst>
          </c:dLbls>
          <c:cat>
            <c:strRef>
              <c:f>Sheet3!$A$4:$A$8</c:f>
              <c:strCache>
                <c:ptCount val="4"/>
                <c:pt idx="0">
                  <c:v>2013</c:v>
                </c:pt>
                <c:pt idx="1">
                  <c:v>2014</c:v>
                </c:pt>
                <c:pt idx="2">
                  <c:v>2015</c:v>
                </c:pt>
                <c:pt idx="3">
                  <c:v>(blank)</c:v>
                </c:pt>
              </c:strCache>
            </c:strRef>
          </c:cat>
          <c:val>
            <c:numRef>
              <c:f>Sheet3!$B$4:$B$8</c:f>
              <c:numCache>
                <c:formatCode>"₹"\ #,##0.00</c:formatCode>
                <c:ptCount val="4"/>
                <c:pt idx="0">
                  <c:v>3437700</c:v>
                </c:pt>
                <c:pt idx="1">
                  <c:v>2358401</c:v>
                </c:pt>
                <c:pt idx="2">
                  <c:v>1121100</c:v>
                </c:pt>
              </c:numCache>
            </c:numRef>
          </c:val>
        </c:ser>
        <c:dLbls>
          <c:showLegendKey val="0"/>
          <c:showVal val="1"/>
          <c:showCatName val="0"/>
          <c:showSerName val="0"/>
          <c:showPercent val="0"/>
          <c:showBubbleSize val="0"/>
        </c:dLbls>
        <c:gapWidth val="84"/>
        <c:gapDepth val="53"/>
        <c:shape val="box"/>
        <c:axId val="174657904"/>
        <c:axId val="174657360"/>
        <c:axId val="0"/>
      </c:bar3DChart>
      <c:catAx>
        <c:axId val="17465790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74657360"/>
        <c:crosses val="autoZero"/>
        <c:auto val="1"/>
        <c:lblAlgn val="ctr"/>
        <c:lblOffset val="100"/>
        <c:noMultiLvlLbl val="0"/>
      </c:catAx>
      <c:valAx>
        <c:axId val="174657360"/>
        <c:scaling>
          <c:orientation val="minMax"/>
        </c:scaling>
        <c:delete val="1"/>
        <c:axPos val="l"/>
        <c:numFmt formatCode="&quot;₹&quot;\ #,##0.00" sourceLinked="1"/>
        <c:majorTickMark val="out"/>
        <c:minorTickMark val="none"/>
        <c:tickLblPos val="nextTo"/>
        <c:crossAx val="17465790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[PowerBi datasets.xlsx]Sheet3!PivotTable2</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Sales</a:t>
            </a:r>
            <a:r>
              <a:rPr lang="en-IN" baseline="0"/>
              <a:t> by Region</a:t>
            </a:r>
            <a:endParaRPr lang="en-IN"/>
          </a:p>
        </c:rich>
      </c:tx>
      <c:layout>
        <c:manualLayout>
          <c:xMode val="edge"/>
          <c:yMode val="edge"/>
          <c:x val="0.25613326559986455"/>
          <c:y val="1.4544568762302345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prstMaterial="flat">
            <a:bevelT w="95250" h="101600"/>
            <a:contourClr>
              <a:scrgbClr r="0" g="0" b="0">
                <a:satMod val="300000"/>
              </a:scrgbClr>
            </a:contourClr>
          </a:sp3d>
        </c:spPr>
        <c:marker>
          <c:symbol val="circle"/>
          <c:size val="6"/>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1"/>
          <c:showSerName val="0"/>
          <c:showPercent val="0"/>
          <c:showBubbleSize val="0"/>
          <c:extLst>
            <c:ext xmlns:c15="http://schemas.microsoft.com/office/drawing/2012/chart" uri="{CE6537A1-D6FC-4f65-9D91-7224C49458BB}">
              <c15:layout/>
            </c:ext>
          </c:extLst>
        </c:dLbl>
      </c:pivotFmt>
      <c:pivotFmt>
        <c:idx val="12"/>
      </c:pivotFmt>
      <c:pivotFmt>
        <c:idx val="13"/>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prstMaterial="flat">
            <a:bevelT w="95250" h="101600"/>
            <a:contourClr>
              <a:scrgbClr r="0" g="0" b="0">
                <a:satMod val="300000"/>
              </a:scrgbClr>
            </a:contourClr>
          </a:sp3d>
        </c:spPr>
        <c:dLbl>
          <c:idx val="0"/>
          <c:layout>
            <c:manualLayout>
              <c:x val="-0.1059671291088614"/>
              <c:y val="-1.3480321250660522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0"/>
          <c:showCatName val="1"/>
          <c:showSerName val="0"/>
          <c:showPercent val="0"/>
          <c:showBubbleSize val="0"/>
          <c:extLst>
            <c:ext xmlns:c15="http://schemas.microsoft.com/office/drawing/2012/chart" uri="{CE6537A1-D6FC-4f65-9D91-7224C49458BB}">
              <c15:layout/>
              <c15:xForSave val="1"/>
            </c:ext>
          </c:extLst>
        </c:dLbl>
      </c:pivotFmt>
      <c:pivotFmt>
        <c:idx val="14"/>
        <c:dLbl>
          <c:idx val="0"/>
          <c:layout/>
          <c:dLblPos val="inEnd"/>
          <c:showLegendKey val="0"/>
          <c:showVal val="0"/>
          <c:showCatName val="1"/>
          <c:showSerName val="0"/>
          <c:showPercent val="0"/>
          <c:showBubbleSize val="0"/>
          <c:extLst>
            <c:ext xmlns:c15="http://schemas.microsoft.com/office/drawing/2012/chart" uri="{CE6537A1-D6FC-4f65-9D91-7224C49458BB}">
              <c15:layout/>
              <c15:xForSave val="1"/>
            </c:ext>
          </c:extLst>
        </c:dLbl>
      </c:pivotFmt>
      <c:pivotFmt>
        <c:idx val="15"/>
        <c:spPr>
          <a:gradFill rotWithShape="1">
            <a:gsLst>
              <a:gs pos="0">
                <a:schemeClr val="accent2">
                  <a:shade val="15000"/>
                  <a:satMod val="180000"/>
                </a:schemeClr>
              </a:gs>
              <a:gs pos="50000">
                <a:schemeClr val="accent2">
                  <a:shade val="45000"/>
                  <a:satMod val="170000"/>
                </a:schemeClr>
              </a:gs>
              <a:gs pos="70000">
                <a:schemeClr val="accent2">
                  <a:tint val="99000"/>
                  <a:shade val="65000"/>
                  <a:satMod val="155000"/>
                </a:schemeClr>
              </a:gs>
              <a:gs pos="100000">
                <a:schemeClr val="accent2">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prstMaterial="flat">
            <a:bevelT w="95250" h="101600"/>
            <a:contourClr>
              <a:scrgbClr r="0" g="0" b="0">
                <a:satMod val="300000"/>
              </a:scrgbClr>
            </a:contourClr>
          </a:sp3d>
        </c:spPr>
        <c:dLbl>
          <c:idx val="0"/>
          <c:layout>
            <c:manualLayout>
              <c:x val="-6.0722159730033747E-2"/>
              <c:y val="2.264451333660581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0"/>
          <c:showCatName val="1"/>
          <c:showSerName val="0"/>
          <c:showPercent val="0"/>
          <c:showBubbleSize val="0"/>
          <c:extLst>
            <c:ext xmlns:c15="http://schemas.microsoft.com/office/drawing/2012/chart" uri="{CE6537A1-D6FC-4f65-9D91-7224C49458BB}">
              <c15:layout/>
              <c15:xForSave val="1"/>
            </c:ext>
          </c:extLst>
        </c:dLbl>
      </c:pivotFmt>
      <c:pivotFmt>
        <c:idx val="16"/>
        <c:spPr>
          <a:gradFill rotWithShape="1">
            <a:gsLst>
              <a:gs pos="0">
                <a:schemeClr val="accent3">
                  <a:shade val="15000"/>
                  <a:satMod val="180000"/>
                </a:schemeClr>
              </a:gs>
              <a:gs pos="50000">
                <a:schemeClr val="accent3">
                  <a:shade val="45000"/>
                  <a:satMod val="170000"/>
                </a:schemeClr>
              </a:gs>
              <a:gs pos="70000">
                <a:schemeClr val="accent3">
                  <a:tint val="99000"/>
                  <a:shade val="65000"/>
                  <a:satMod val="155000"/>
                </a:schemeClr>
              </a:gs>
              <a:gs pos="100000">
                <a:schemeClr val="accent3">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prstMaterial="flat">
            <a:bevelT w="95250" h="101600"/>
            <a:contourClr>
              <a:scrgbClr r="0" g="0" b="0">
                <a:satMod val="300000"/>
              </a:scrgbClr>
            </a:contourClr>
          </a:sp3d>
        </c:spPr>
        <c:dLbl>
          <c:idx val="0"/>
          <c:layout>
            <c:manualLayout>
              <c:x val="-2.9134608173978251E-2"/>
              <c:y val="8.3886886619719617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0"/>
          <c:showCatName val="1"/>
          <c:showSerName val="0"/>
          <c:showPercent val="0"/>
          <c:showBubbleSize val="0"/>
          <c:extLst>
            <c:ext xmlns:c15="http://schemas.microsoft.com/office/drawing/2012/chart" uri="{CE6537A1-D6FC-4f65-9D91-7224C49458BB}">
              <c15:layout/>
              <c15:xForSave val="1"/>
            </c:ext>
          </c:extLst>
        </c:dLbl>
      </c:pivotFmt>
      <c:pivotFmt>
        <c:idx val="17"/>
        <c:spPr>
          <a:gradFill rotWithShape="1">
            <a:gsLst>
              <a:gs pos="0">
                <a:schemeClr val="accent4">
                  <a:shade val="15000"/>
                  <a:satMod val="180000"/>
                </a:schemeClr>
              </a:gs>
              <a:gs pos="50000">
                <a:schemeClr val="accent4">
                  <a:shade val="45000"/>
                  <a:satMod val="170000"/>
                </a:schemeClr>
              </a:gs>
              <a:gs pos="70000">
                <a:schemeClr val="accent4">
                  <a:tint val="99000"/>
                  <a:shade val="65000"/>
                  <a:satMod val="155000"/>
                </a:schemeClr>
              </a:gs>
              <a:gs pos="100000">
                <a:schemeClr val="accent4">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prstMaterial="flat">
            <a:bevelT w="95250" h="101600"/>
            <a:contourClr>
              <a:scrgbClr r="0" g="0" b="0">
                <a:satMod val="300000"/>
              </a:scrgbClr>
            </a:contourClr>
          </a:sp3d>
        </c:spPr>
        <c:dLbl>
          <c:idx val="0"/>
          <c:layout>
            <c:manualLayout>
              <c:x val="3.1407574053243348E-2"/>
              <c:y val="1.16358176195124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0"/>
          <c:showCatName val="1"/>
          <c:showSerName val="0"/>
          <c:showPercent val="0"/>
          <c:showBubbleSize val="0"/>
          <c:extLst>
            <c:ext xmlns:c15="http://schemas.microsoft.com/office/drawing/2012/chart" uri="{CE6537A1-D6FC-4f65-9D91-7224C49458BB}">
              <c15:layout/>
              <c15:xForSave val="1"/>
            </c:ext>
          </c:extLst>
        </c:dLbl>
      </c:pivotFmt>
      <c:pivotFmt>
        <c:idx val="18"/>
        <c:spPr>
          <a:gradFill rotWithShape="1">
            <a:gsLst>
              <a:gs pos="0">
                <a:schemeClr val="accent5">
                  <a:shade val="15000"/>
                  <a:satMod val="180000"/>
                </a:schemeClr>
              </a:gs>
              <a:gs pos="50000">
                <a:schemeClr val="accent5">
                  <a:shade val="45000"/>
                  <a:satMod val="170000"/>
                </a:schemeClr>
              </a:gs>
              <a:gs pos="70000">
                <a:schemeClr val="accent5">
                  <a:tint val="99000"/>
                  <a:shade val="65000"/>
                  <a:satMod val="155000"/>
                </a:schemeClr>
              </a:gs>
              <a:gs pos="100000">
                <a:schemeClr val="accent5">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prstMaterial="flat">
            <a:bevelT w="95250" h="101600"/>
            <a:contourClr>
              <a:scrgbClr r="0" g="0" b="0">
                <a:satMod val="300000"/>
              </a:scrgbClr>
            </a:contourClr>
          </a:sp3d>
        </c:spPr>
        <c:dLbl>
          <c:idx val="0"/>
          <c:layout>
            <c:manualLayout>
              <c:x val="4.3331833520809895E-2"/>
              <c:y val="2.42151177440036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0"/>
          <c:showCatName val="1"/>
          <c:showSerName val="0"/>
          <c:showPercent val="0"/>
          <c:showBubbleSize val="0"/>
          <c:extLst>
            <c:ext xmlns:c15="http://schemas.microsoft.com/office/drawing/2012/chart" uri="{CE6537A1-D6FC-4f65-9D91-7224C49458BB}">
              <c15:layout/>
              <c15:xForSave val="1"/>
            </c:ext>
          </c:extLst>
        </c:dLbl>
      </c:pivotFmt>
      <c:pivotFmt>
        <c:idx val="19"/>
        <c:spPr>
          <a:gradFill rotWithShape="1">
            <a:gsLst>
              <a:gs pos="0">
                <a:schemeClr val="accent6">
                  <a:shade val="15000"/>
                  <a:satMod val="180000"/>
                </a:schemeClr>
              </a:gs>
              <a:gs pos="50000">
                <a:schemeClr val="accent6">
                  <a:shade val="45000"/>
                  <a:satMod val="170000"/>
                </a:schemeClr>
              </a:gs>
              <a:gs pos="70000">
                <a:schemeClr val="accent6">
                  <a:tint val="99000"/>
                  <a:shade val="65000"/>
                  <a:satMod val="155000"/>
                </a:schemeClr>
              </a:gs>
              <a:gs pos="100000">
                <a:schemeClr val="accent6">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prstMaterial="flat">
            <a:bevelT w="95250" h="101600"/>
            <a:contourClr>
              <a:scrgbClr r="0" g="0" b="0">
                <a:satMod val="300000"/>
              </a:scrgbClr>
            </a:contourClr>
          </a:sp3d>
        </c:spP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1"/>
          <c:showSerName val="0"/>
          <c:showPercent val="0"/>
          <c:showBubbleSize val="0"/>
          <c:extLst>
            <c:ext xmlns:c15="http://schemas.microsoft.com/office/drawing/2012/chart" uri="{CE6537A1-D6FC-4f65-9D91-7224C49458BB}">
              <c15:layout/>
              <c15:xForSave val="1"/>
            </c:ext>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2.1423531735952346E-3"/>
          <c:y val="0.19301174669183482"/>
          <c:w val="0.90598290598290598"/>
          <c:h val="0.55906323073252207"/>
        </c:manualLayout>
      </c:layout>
      <c:pie3DChart>
        <c:varyColors val="1"/>
        <c:ser>
          <c:idx val="0"/>
          <c:order val="0"/>
          <c:tx>
            <c:strRef>
              <c:f>Sheet3!$E$3</c:f>
              <c:strCache>
                <c:ptCount val="1"/>
                <c:pt idx="0">
                  <c:v>Total</c:v>
                </c:pt>
              </c:strCache>
            </c:strRef>
          </c:tx>
          <c:dPt>
            <c:idx val="0"/>
            <c:bubble3D val="0"/>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prstMaterial="flat">
                <a:bevelT w="95250" h="101600"/>
                <a:contourClr>
                  <a:scrgbClr r="0" g="0" b="0">
                    <a:satMod val="300000"/>
                  </a:scrgbClr>
                </a:contourClr>
              </a:sp3d>
            </c:spPr>
          </c:dPt>
          <c:dPt>
            <c:idx val="1"/>
            <c:bubble3D val="0"/>
            <c:spPr>
              <a:gradFill rotWithShape="1">
                <a:gsLst>
                  <a:gs pos="0">
                    <a:schemeClr val="accent2">
                      <a:shade val="15000"/>
                      <a:satMod val="180000"/>
                    </a:schemeClr>
                  </a:gs>
                  <a:gs pos="50000">
                    <a:schemeClr val="accent2">
                      <a:shade val="45000"/>
                      <a:satMod val="170000"/>
                    </a:schemeClr>
                  </a:gs>
                  <a:gs pos="70000">
                    <a:schemeClr val="accent2">
                      <a:tint val="99000"/>
                      <a:shade val="65000"/>
                      <a:satMod val="155000"/>
                    </a:schemeClr>
                  </a:gs>
                  <a:gs pos="100000">
                    <a:schemeClr val="accent2">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prstMaterial="flat">
                <a:bevelT w="95250" h="101600"/>
                <a:contourClr>
                  <a:scrgbClr r="0" g="0" b="0">
                    <a:satMod val="300000"/>
                  </a:scrgbClr>
                </a:contourClr>
              </a:sp3d>
            </c:spPr>
          </c:dPt>
          <c:dPt>
            <c:idx val="2"/>
            <c:bubble3D val="0"/>
            <c:spPr>
              <a:gradFill rotWithShape="1">
                <a:gsLst>
                  <a:gs pos="0">
                    <a:schemeClr val="accent3">
                      <a:shade val="15000"/>
                      <a:satMod val="180000"/>
                    </a:schemeClr>
                  </a:gs>
                  <a:gs pos="50000">
                    <a:schemeClr val="accent3">
                      <a:shade val="45000"/>
                      <a:satMod val="170000"/>
                    </a:schemeClr>
                  </a:gs>
                  <a:gs pos="70000">
                    <a:schemeClr val="accent3">
                      <a:tint val="99000"/>
                      <a:shade val="65000"/>
                      <a:satMod val="155000"/>
                    </a:schemeClr>
                  </a:gs>
                  <a:gs pos="100000">
                    <a:schemeClr val="accent3">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prstMaterial="flat">
                <a:bevelT w="95250" h="101600"/>
                <a:contourClr>
                  <a:scrgbClr r="0" g="0" b="0">
                    <a:satMod val="300000"/>
                  </a:scrgbClr>
                </a:contourClr>
              </a:sp3d>
            </c:spPr>
          </c:dPt>
          <c:dPt>
            <c:idx val="3"/>
            <c:bubble3D val="0"/>
            <c:spPr>
              <a:gradFill rotWithShape="1">
                <a:gsLst>
                  <a:gs pos="0">
                    <a:schemeClr val="accent4">
                      <a:shade val="15000"/>
                      <a:satMod val="180000"/>
                    </a:schemeClr>
                  </a:gs>
                  <a:gs pos="50000">
                    <a:schemeClr val="accent4">
                      <a:shade val="45000"/>
                      <a:satMod val="170000"/>
                    </a:schemeClr>
                  </a:gs>
                  <a:gs pos="70000">
                    <a:schemeClr val="accent4">
                      <a:tint val="99000"/>
                      <a:shade val="65000"/>
                      <a:satMod val="155000"/>
                    </a:schemeClr>
                  </a:gs>
                  <a:gs pos="100000">
                    <a:schemeClr val="accent4">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prstMaterial="flat">
                <a:bevelT w="95250" h="101600"/>
                <a:contourClr>
                  <a:scrgbClr r="0" g="0" b="0">
                    <a:satMod val="300000"/>
                  </a:scrgbClr>
                </a:contourClr>
              </a:sp3d>
            </c:spPr>
          </c:dPt>
          <c:dPt>
            <c:idx val="4"/>
            <c:bubble3D val="0"/>
            <c:spPr>
              <a:gradFill rotWithShape="1">
                <a:gsLst>
                  <a:gs pos="0">
                    <a:schemeClr val="accent5">
                      <a:shade val="15000"/>
                      <a:satMod val="180000"/>
                    </a:schemeClr>
                  </a:gs>
                  <a:gs pos="50000">
                    <a:schemeClr val="accent5">
                      <a:shade val="45000"/>
                      <a:satMod val="170000"/>
                    </a:schemeClr>
                  </a:gs>
                  <a:gs pos="70000">
                    <a:schemeClr val="accent5">
                      <a:tint val="99000"/>
                      <a:shade val="65000"/>
                      <a:satMod val="155000"/>
                    </a:schemeClr>
                  </a:gs>
                  <a:gs pos="100000">
                    <a:schemeClr val="accent5">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prstMaterial="flat">
                <a:bevelT w="95250" h="101600"/>
                <a:contourClr>
                  <a:scrgbClr r="0" g="0" b="0">
                    <a:satMod val="300000"/>
                  </a:scrgbClr>
                </a:contourClr>
              </a:sp3d>
            </c:spPr>
          </c:dPt>
          <c:dPt>
            <c:idx val="5"/>
            <c:bubble3D val="0"/>
            <c:spPr>
              <a:gradFill rotWithShape="1">
                <a:gsLst>
                  <a:gs pos="0">
                    <a:schemeClr val="accent6">
                      <a:shade val="15000"/>
                      <a:satMod val="180000"/>
                    </a:schemeClr>
                  </a:gs>
                  <a:gs pos="50000">
                    <a:schemeClr val="accent6">
                      <a:shade val="45000"/>
                      <a:satMod val="170000"/>
                    </a:schemeClr>
                  </a:gs>
                  <a:gs pos="70000">
                    <a:schemeClr val="accent6">
                      <a:tint val="99000"/>
                      <a:shade val="65000"/>
                      <a:satMod val="155000"/>
                    </a:schemeClr>
                  </a:gs>
                  <a:gs pos="100000">
                    <a:schemeClr val="accent6">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prstMaterial="flat">
                <a:bevelT w="95250" h="101600"/>
                <a:contourClr>
                  <a:scrgbClr r="0" g="0" b="0">
                    <a:satMod val="300000"/>
                  </a:scrgbClr>
                </a:contourClr>
              </a:sp3d>
            </c:spPr>
          </c:dPt>
          <c:dPt>
            <c:idx val="6"/>
            <c:bubble3D val="0"/>
            <c:spPr>
              <a:gradFill rotWithShape="1">
                <a:gsLst>
                  <a:gs pos="0">
                    <a:schemeClr val="accent1">
                      <a:lumMod val="60000"/>
                      <a:shade val="15000"/>
                      <a:satMod val="180000"/>
                    </a:schemeClr>
                  </a:gs>
                  <a:gs pos="50000">
                    <a:schemeClr val="accent1">
                      <a:lumMod val="60000"/>
                      <a:shade val="45000"/>
                      <a:satMod val="170000"/>
                    </a:schemeClr>
                  </a:gs>
                  <a:gs pos="70000">
                    <a:schemeClr val="accent1">
                      <a:lumMod val="60000"/>
                      <a:tint val="99000"/>
                      <a:shade val="65000"/>
                      <a:satMod val="155000"/>
                    </a:schemeClr>
                  </a:gs>
                  <a:gs pos="100000">
                    <a:schemeClr val="accent1">
                      <a:lumMod val="60000"/>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prstMaterial="flat">
                <a:bevelT w="95250" h="101600"/>
                <a:contourClr>
                  <a:scrgbClr r="0" g="0" b="0">
                    <a:satMod val="300000"/>
                  </a:scrgbClr>
                </a:contourClr>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1"/>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15:layout/>
              </c:ext>
            </c:extLst>
          </c:dLbls>
          <c:cat>
            <c:strRef>
              <c:f>Sheet3!$D$4:$D$10</c:f>
              <c:strCache>
                <c:ptCount val="6"/>
                <c:pt idx="0">
                  <c:v>Assam</c:v>
                </c:pt>
                <c:pt idx="1">
                  <c:v>chhattisgarh</c:v>
                </c:pt>
                <c:pt idx="2">
                  <c:v>Goa</c:v>
                </c:pt>
                <c:pt idx="3">
                  <c:v>Haryana</c:v>
                </c:pt>
                <c:pt idx="4">
                  <c:v>West Bengal</c:v>
                </c:pt>
                <c:pt idx="5">
                  <c:v>(blank)</c:v>
                </c:pt>
              </c:strCache>
            </c:strRef>
          </c:cat>
          <c:val>
            <c:numRef>
              <c:f>Sheet3!$E$4:$E$10</c:f>
              <c:numCache>
                <c:formatCode>"₹"\ #,##0.00</c:formatCode>
                <c:ptCount val="6"/>
                <c:pt idx="0">
                  <c:v>1657000</c:v>
                </c:pt>
                <c:pt idx="1">
                  <c:v>832650</c:v>
                </c:pt>
                <c:pt idx="2">
                  <c:v>1475900</c:v>
                </c:pt>
                <c:pt idx="3">
                  <c:v>986200</c:v>
                </c:pt>
                <c:pt idx="4">
                  <c:v>1965451</c:v>
                </c:pt>
              </c:numCache>
            </c:numRef>
          </c:val>
        </c:ser>
        <c:dLbls>
          <c:dLblPos val="inEnd"/>
          <c:showLegendKey val="0"/>
          <c:showVal val="0"/>
          <c:showCatName val="1"/>
          <c:showSerName val="0"/>
          <c:showPercent val="0"/>
          <c:showBubbleSize val="0"/>
          <c:showLeaderLines val="1"/>
        </c:dLbls>
      </c:pie3DChart>
      <c:spPr>
        <a:noFill/>
        <a:ln>
          <a:noFill/>
        </a:ln>
        <a:effectLst/>
      </c:spPr>
    </c:plotArea>
    <c:legend>
      <c:legendPos val="r"/>
      <c:layout>
        <c:manualLayout>
          <c:xMode val="edge"/>
          <c:yMode val="edge"/>
          <c:x val="0.75270441194850646"/>
          <c:y val="7.2070491488126678E-2"/>
          <c:w val="0.22824796900387451"/>
          <c:h val="0.676774185721404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[PowerBi datasets.xlsx]Sheet3!PivotTable5</c:name>
    <c:fmtId val="3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a:t>
            </a:r>
            <a:r>
              <a:rPr lang="en-US" baseline="0"/>
              <a:t> by Year and Company	</a:t>
            </a:r>
            <a:endParaRPr lang="en-US"/>
          </a:p>
        </c:rich>
      </c:tx>
      <c:layout>
        <c:manualLayout>
          <c:xMode val="edge"/>
          <c:yMode val="edge"/>
          <c:x val="0.26777247853957797"/>
          <c:y val="6.0923041554112295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spPr>
          <a:ln w="34925" cap="rnd">
            <a:solidFill>
              <a:schemeClr val="accent1"/>
            </a:solidFill>
            <a:round/>
          </a:ln>
          <a:effectLst>
            <a:outerShdw blurRad="63500" dist="38100" dir="5400000" rotWithShape="0">
              <a:srgbClr val="000000">
                <a:alpha val="45000"/>
              </a:srgbClr>
            </a:outerShdw>
          </a:effectLst>
        </c:spPr>
        <c:marker>
          <c:symbol val="circle"/>
          <c:size val="6"/>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w="9525">
              <a:solidFill>
                <a:schemeClr val="accent1"/>
              </a:solidFill>
              <a:round/>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marker>
      </c:pivotFmt>
    </c:pivotFmts>
    <c:plotArea>
      <c:layout/>
      <c:lineChart>
        <c:grouping val="standard"/>
        <c:varyColors val="0"/>
        <c:ser>
          <c:idx val="0"/>
          <c:order val="0"/>
          <c:tx>
            <c:strRef>
              <c:f>Sheet3!$K$3</c:f>
              <c:strCache>
                <c:ptCount val="1"/>
                <c:pt idx="0">
                  <c:v>Total</c:v>
                </c:pt>
              </c:strCache>
            </c:strRef>
          </c:tx>
          <c:spPr>
            <a:ln w="34925" cap="rnd">
              <a:solidFill>
                <a:schemeClr val="accent1"/>
              </a:solidFill>
              <a:round/>
            </a:ln>
            <a:effectLst>
              <a:outerShdw blurRad="63500" dist="38100" dir="5400000" rotWithShape="0">
                <a:srgbClr val="000000">
                  <a:alpha val="45000"/>
                </a:srgbClr>
              </a:outerShdw>
            </a:effectLst>
          </c:spPr>
          <c:marker>
            <c:symbol val="circle"/>
            <c:size val="6"/>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w="9525">
                <a:solidFill>
                  <a:schemeClr val="accent1"/>
                </a:solidFill>
                <a:round/>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marker>
          <c:cat>
            <c:multiLvlStrRef>
              <c:f>Sheet3!$J$4:$J$24</c:f>
              <c:multiLvlStrCache>
                <c:ptCount val="16"/>
                <c:lvl>
                  <c:pt idx="0">
                    <c:v>Assam</c:v>
                  </c:pt>
                  <c:pt idx="1">
                    <c:v>chhattisgarh</c:v>
                  </c:pt>
                  <c:pt idx="2">
                    <c:v>Goa</c:v>
                  </c:pt>
                  <c:pt idx="3">
                    <c:v>Haryana</c:v>
                  </c:pt>
                  <c:pt idx="4">
                    <c:v>West Bengal</c:v>
                  </c:pt>
                  <c:pt idx="5">
                    <c:v>Assam</c:v>
                  </c:pt>
                  <c:pt idx="6">
                    <c:v>chhattisgarh</c:v>
                  </c:pt>
                  <c:pt idx="7">
                    <c:v>Goa</c:v>
                  </c:pt>
                  <c:pt idx="8">
                    <c:v>Haryana</c:v>
                  </c:pt>
                  <c:pt idx="9">
                    <c:v>West Bengal</c:v>
                  </c:pt>
                  <c:pt idx="10">
                    <c:v>Assam</c:v>
                  </c:pt>
                  <c:pt idx="11">
                    <c:v>chhattisgarh</c:v>
                  </c:pt>
                  <c:pt idx="12">
                    <c:v>Goa</c:v>
                  </c:pt>
                  <c:pt idx="13">
                    <c:v>Haryana</c:v>
                  </c:pt>
                  <c:pt idx="14">
                    <c:v>West Bengal</c:v>
                  </c:pt>
                  <c:pt idx="15">
                    <c:v>(blank)</c:v>
                  </c:pt>
                </c:lvl>
                <c:lvl>
                  <c:pt idx="0">
                    <c:v>2013</c:v>
                  </c:pt>
                  <c:pt idx="5">
                    <c:v>2014</c:v>
                  </c:pt>
                  <c:pt idx="10">
                    <c:v>2015</c:v>
                  </c:pt>
                  <c:pt idx="15">
                    <c:v>(blank)</c:v>
                  </c:pt>
                </c:lvl>
              </c:multiLvlStrCache>
            </c:multiLvlStrRef>
          </c:cat>
          <c:val>
            <c:numRef>
              <c:f>Sheet3!$K$4:$K$24</c:f>
              <c:numCache>
                <c:formatCode>"₹"\ #,##0.00</c:formatCode>
                <c:ptCount val="16"/>
                <c:pt idx="0">
                  <c:v>625350</c:v>
                </c:pt>
                <c:pt idx="1">
                  <c:v>347050</c:v>
                </c:pt>
                <c:pt idx="2">
                  <c:v>758900</c:v>
                </c:pt>
                <c:pt idx="3">
                  <c:v>912700</c:v>
                </c:pt>
                <c:pt idx="4">
                  <c:v>793700</c:v>
                </c:pt>
                <c:pt idx="5">
                  <c:v>758500</c:v>
                </c:pt>
                <c:pt idx="6">
                  <c:v>270250</c:v>
                </c:pt>
                <c:pt idx="7">
                  <c:v>452750</c:v>
                </c:pt>
                <c:pt idx="8">
                  <c:v>65000</c:v>
                </c:pt>
                <c:pt idx="9">
                  <c:v>811901</c:v>
                </c:pt>
                <c:pt idx="10">
                  <c:v>273150</c:v>
                </c:pt>
                <c:pt idx="11">
                  <c:v>215350</c:v>
                </c:pt>
                <c:pt idx="12">
                  <c:v>264250</c:v>
                </c:pt>
                <c:pt idx="13">
                  <c:v>8500</c:v>
                </c:pt>
                <c:pt idx="14">
                  <c:v>359850</c:v>
                </c:pt>
              </c:numCache>
            </c:numRef>
          </c:val>
          <c:smooth val="0"/>
        </c:ser>
        <c:dLbls>
          <c:showLegendKey val="0"/>
          <c:showVal val="0"/>
          <c:showCatName val="0"/>
          <c:showSerName val="0"/>
          <c:showPercent val="0"/>
          <c:showBubbleSize val="0"/>
        </c:dLbls>
        <c:marker val="1"/>
        <c:smooth val="0"/>
        <c:axId val="237913424"/>
        <c:axId val="237910704"/>
      </c:lineChart>
      <c:catAx>
        <c:axId val="237913424"/>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37910704"/>
        <c:crosses val="autoZero"/>
        <c:auto val="1"/>
        <c:lblAlgn val="ctr"/>
        <c:lblOffset val="100"/>
        <c:noMultiLvlLbl val="0"/>
      </c:catAx>
      <c:valAx>
        <c:axId val="237910704"/>
        <c:scaling>
          <c:orientation val="minMax"/>
        </c:scaling>
        <c:delete val="0"/>
        <c:axPos val="l"/>
        <c:majorGridlines>
          <c:spPr>
            <a:ln w="9525" cap="flat" cmpd="sng" algn="ctr">
              <a:solidFill>
                <a:schemeClr val="lt1">
                  <a:lumMod val="95000"/>
                  <a:alpha val="10000"/>
                </a:schemeClr>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3791342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6.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0</xdr:col>
      <xdr:colOff>0</xdr:colOff>
      <xdr:row>14</xdr:row>
      <xdr:rowOff>138112</xdr:rowOff>
    </xdr:from>
    <xdr:to>
      <xdr:col>3</xdr:col>
      <xdr:colOff>742950</xdr:colOff>
      <xdr:row>29</xdr:row>
      <xdr:rowOff>23812</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733425</xdr:colOff>
      <xdr:row>14</xdr:row>
      <xdr:rowOff>138112</xdr:rowOff>
    </xdr:from>
    <xdr:to>
      <xdr:col>6</xdr:col>
      <xdr:colOff>838200</xdr:colOff>
      <xdr:row>29</xdr:row>
      <xdr:rowOff>23812</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457201</xdr:colOff>
      <xdr:row>53</xdr:row>
      <xdr:rowOff>104775</xdr:rowOff>
    </xdr:from>
    <xdr:to>
      <xdr:col>14</xdr:col>
      <xdr:colOff>542926</xdr:colOff>
      <xdr:row>71</xdr:row>
      <xdr:rowOff>109537</xdr:rowOff>
    </xdr:to>
    <xdr:graphicFrame macro="">
      <xdr:nvGraphicFramePr>
        <xdr:cNvPr id="11" name="Chart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11</xdr:col>
      <xdr:colOff>219075</xdr:colOff>
      <xdr:row>1</xdr:row>
      <xdr:rowOff>180975</xdr:rowOff>
    </xdr:from>
    <xdr:to>
      <xdr:col>14</xdr:col>
      <xdr:colOff>219075</xdr:colOff>
      <xdr:row>13</xdr:row>
      <xdr:rowOff>95250</xdr:rowOff>
    </xdr:to>
    <mc:AlternateContent xmlns:mc="http://schemas.openxmlformats.org/markup-compatibility/2006">
      <mc:Choice xmlns:a14="http://schemas.microsoft.com/office/drawing/2010/main" Requires="a14">
        <xdr:graphicFrame macro="">
          <xdr:nvGraphicFramePr>
            <xdr:cNvPr id="14" name="state"/>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dr:sp macro="" textlink="">
          <xdr:nvSpPr>
            <xdr:cNvPr id="0" name=""/>
            <xdr:cNvSpPr>
              <a:spLocks noTextEdit="1"/>
            </xdr:cNvSpPr>
          </xdr:nvSpPr>
          <xdr:spPr>
            <a:xfrm>
              <a:off x="10810875" y="371475"/>
              <a:ext cx="1828800" cy="22002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38100</xdr:colOff>
      <xdr:row>15</xdr:row>
      <xdr:rowOff>9525</xdr:rowOff>
    </xdr:from>
    <xdr:to>
      <xdr:col>15</xdr:col>
      <xdr:colOff>38100</xdr:colOff>
      <xdr:row>28</xdr:row>
      <xdr:rowOff>57150</xdr:rowOff>
    </xdr:to>
    <mc:AlternateContent xmlns:mc="http://schemas.openxmlformats.org/markup-compatibility/2006">
      <mc:Choice xmlns:a14="http://schemas.microsoft.com/office/drawing/2010/main" Requires="a14">
        <xdr:graphicFrame macro="">
          <xdr:nvGraphicFramePr>
            <xdr:cNvPr id="2" name="year 2"/>
            <xdr:cNvGraphicFramePr/>
          </xdr:nvGraphicFramePr>
          <xdr:xfrm>
            <a:off x="0" y="0"/>
            <a:ext cx="0" cy="0"/>
          </xdr:xfrm>
          <a:graphic>
            <a:graphicData uri="http://schemas.microsoft.com/office/drawing/2010/slicer">
              <sle:slicer xmlns:sle="http://schemas.microsoft.com/office/drawing/2010/slicer" name="year 2"/>
            </a:graphicData>
          </a:graphic>
        </xdr:graphicFrame>
      </mc:Choice>
      <mc:Fallback>
        <xdr:sp macro="" textlink="">
          <xdr:nvSpPr>
            <xdr:cNvPr id="0" name=""/>
            <xdr:cNvSpPr>
              <a:spLocks noTextEdit="1"/>
            </xdr:cNvSpPr>
          </xdr:nvSpPr>
          <xdr:spPr>
            <a:xfrm>
              <a:off x="11239500" y="286702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285750</xdr:colOff>
      <xdr:row>1</xdr:row>
      <xdr:rowOff>171450</xdr:rowOff>
    </xdr:from>
    <xdr:to>
      <xdr:col>17</xdr:col>
      <xdr:colOff>285750</xdr:colOff>
      <xdr:row>15</xdr:row>
      <xdr:rowOff>28575</xdr:rowOff>
    </xdr:to>
    <mc:AlternateContent xmlns:mc="http://schemas.openxmlformats.org/markup-compatibility/2006">
      <mc:Choice xmlns:a14="http://schemas.microsoft.com/office/drawing/2010/main" Requires="a14">
        <xdr:graphicFrame macro="">
          <xdr:nvGraphicFramePr>
            <xdr:cNvPr id="3" name="Make"/>
            <xdr:cNvGraphicFramePr/>
          </xdr:nvGraphicFramePr>
          <xdr:xfrm>
            <a:off x="0" y="0"/>
            <a:ext cx="0" cy="0"/>
          </xdr:xfrm>
          <a:graphic>
            <a:graphicData uri="http://schemas.microsoft.com/office/drawing/2010/slicer">
              <sle:slicer xmlns:sle="http://schemas.microsoft.com/office/drawing/2010/slicer" name="Make"/>
            </a:graphicData>
          </a:graphic>
        </xdr:graphicFrame>
      </mc:Choice>
      <mc:Fallback>
        <xdr:sp macro="" textlink="">
          <xdr:nvSpPr>
            <xdr:cNvPr id="0" name=""/>
            <xdr:cNvSpPr>
              <a:spLocks noTextEdit="1"/>
            </xdr:cNvSpPr>
          </xdr:nvSpPr>
          <xdr:spPr>
            <a:xfrm>
              <a:off x="12706350" y="3619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866775</xdr:colOff>
      <xdr:row>14</xdr:row>
      <xdr:rowOff>128587</xdr:rowOff>
    </xdr:from>
    <xdr:to>
      <xdr:col>11</xdr:col>
      <xdr:colOff>476250</xdr:colOff>
      <xdr:row>29</xdr:row>
      <xdr:rowOff>14287</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38100</xdr:colOff>
      <xdr:row>3</xdr:row>
      <xdr:rowOff>161925</xdr:rowOff>
    </xdr:from>
    <xdr:to>
      <xdr:col>5</xdr:col>
      <xdr:colOff>276225</xdr:colOff>
      <xdr:row>12</xdr:row>
      <xdr:rowOff>0</xdr:rowOff>
    </xdr:to>
    <mc:AlternateContent xmlns:mc="http://schemas.openxmlformats.org/markup-compatibility/2006">
      <mc:Choice xmlns:a14="http://schemas.microsoft.com/office/drawing/2010/main" Requires="a14">
        <xdr:graphicFrame macro="">
          <xdr:nvGraphicFramePr>
            <xdr:cNvPr id="5" name="year 1"/>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dr:sp macro="" textlink="">
          <xdr:nvSpPr>
            <xdr:cNvPr id="0" name=""/>
            <xdr:cNvSpPr>
              <a:spLocks noTextEdit="1"/>
            </xdr:cNvSpPr>
          </xdr:nvSpPr>
          <xdr:spPr>
            <a:xfrm>
              <a:off x="1866900" y="733425"/>
              <a:ext cx="1457325" cy="15525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66675</xdr:colOff>
      <xdr:row>12</xdr:row>
      <xdr:rowOff>57150</xdr:rowOff>
    </xdr:from>
    <xdr:to>
      <xdr:col>5</xdr:col>
      <xdr:colOff>257175</xdr:colOff>
      <xdr:row>23</xdr:row>
      <xdr:rowOff>180975</xdr:rowOff>
    </xdr:to>
    <mc:AlternateContent xmlns:mc="http://schemas.openxmlformats.org/markup-compatibility/2006">
      <mc:Choice xmlns:a14="http://schemas.microsoft.com/office/drawing/2010/main" Requires="a14">
        <xdr:graphicFrame macro="">
          <xdr:nvGraphicFramePr>
            <xdr:cNvPr id="6" name="state 1"/>
            <xdr:cNvGraphicFramePr/>
          </xdr:nvGraphicFramePr>
          <xdr:xfrm>
            <a:off x="0" y="0"/>
            <a:ext cx="0" cy="0"/>
          </xdr:xfrm>
          <a:graphic>
            <a:graphicData uri="http://schemas.microsoft.com/office/drawing/2010/slicer">
              <sle:slicer xmlns:sle="http://schemas.microsoft.com/office/drawing/2010/slicer" name="state 1"/>
            </a:graphicData>
          </a:graphic>
        </xdr:graphicFrame>
      </mc:Choice>
      <mc:Fallback>
        <xdr:sp macro="" textlink="">
          <xdr:nvSpPr>
            <xdr:cNvPr id="0" name=""/>
            <xdr:cNvSpPr>
              <a:spLocks noTextEdit="1"/>
            </xdr:cNvSpPr>
          </xdr:nvSpPr>
          <xdr:spPr>
            <a:xfrm>
              <a:off x="1895475" y="2343150"/>
              <a:ext cx="1409700" cy="22193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295275</xdr:colOff>
      <xdr:row>3</xdr:row>
      <xdr:rowOff>133350</xdr:rowOff>
    </xdr:from>
    <xdr:to>
      <xdr:col>11</xdr:col>
      <xdr:colOff>485775</xdr:colOff>
      <xdr:row>13</xdr:row>
      <xdr:rowOff>104775</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514350</xdr:colOff>
      <xdr:row>3</xdr:row>
      <xdr:rowOff>152401</xdr:rowOff>
    </xdr:from>
    <xdr:to>
      <xdr:col>17</xdr:col>
      <xdr:colOff>400050</xdr:colOff>
      <xdr:row>13</xdr:row>
      <xdr:rowOff>104775</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9525</xdr:colOff>
      <xdr:row>3</xdr:row>
      <xdr:rowOff>161925</xdr:rowOff>
    </xdr:from>
    <xdr:to>
      <xdr:col>3</xdr:col>
      <xdr:colOff>9525</xdr:colOff>
      <xdr:row>24</xdr:row>
      <xdr:rowOff>123825</xdr:rowOff>
    </xdr:to>
    <mc:AlternateContent xmlns:mc="http://schemas.openxmlformats.org/markup-compatibility/2006">
      <mc:Choice xmlns:a14="http://schemas.microsoft.com/office/drawing/2010/main" Requires="a14">
        <xdr:graphicFrame macro="">
          <xdr:nvGraphicFramePr>
            <xdr:cNvPr id="10" name="Make 1"/>
            <xdr:cNvGraphicFramePr/>
          </xdr:nvGraphicFramePr>
          <xdr:xfrm>
            <a:off x="0" y="0"/>
            <a:ext cx="0" cy="0"/>
          </xdr:xfrm>
          <a:graphic>
            <a:graphicData uri="http://schemas.microsoft.com/office/drawing/2010/slicer">
              <sle:slicer xmlns:sle="http://schemas.microsoft.com/office/drawing/2010/slicer" name="Make 1"/>
            </a:graphicData>
          </a:graphic>
        </xdr:graphicFrame>
      </mc:Choice>
      <mc:Fallback>
        <xdr:sp macro="" textlink="">
          <xdr:nvSpPr>
            <xdr:cNvPr id="0" name=""/>
            <xdr:cNvSpPr>
              <a:spLocks noTextEdit="1"/>
            </xdr:cNvSpPr>
          </xdr:nvSpPr>
          <xdr:spPr>
            <a:xfrm>
              <a:off x="9525" y="733425"/>
              <a:ext cx="1828800" cy="39624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333373</xdr:colOff>
      <xdr:row>13</xdr:row>
      <xdr:rowOff>123824</xdr:rowOff>
    </xdr:from>
    <xdr:to>
      <xdr:col>21</xdr:col>
      <xdr:colOff>152400</xdr:colOff>
      <xdr:row>30</xdr:row>
      <xdr:rowOff>85725</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oneCellAnchor>
    <xdr:from>
      <xdr:col>14</xdr:col>
      <xdr:colOff>95250</xdr:colOff>
      <xdr:row>2</xdr:row>
      <xdr:rowOff>95250</xdr:rowOff>
    </xdr:from>
    <xdr:ext cx="184731" cy="251031"/>
    <xdr:sp macro="" textlink="">
      <xdr:nvSpPr>
        <xdr:cNvPr id="14" name="TextBox 13"/>
        <xdr:cNvSpPr txBox="1"/>
      </xdr:nvSpPr>
      <xdr:spPr>
        <a:xfrm>
          <a:off x="8629650" y="476250"/>
          <a:ext cx="184731" cy="2510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IN" sz="1100"/>
        </a:p>
      </xdr:txBody>
    </xdr:sp>
    <xdr:clientData/>
  </xdr:oneCellAnchor>
  <xdr:twoCellAnchor>
    <xdr:from>
      <xdr:col>0</xdr:col>
      <xdr:colOff>0</xdr:colOff>
      <xdr:row>0</xdr:row>
      <xdr:rowOff>28575</xdr:rowOff>
    </xdr:from>
    <xdr:to>
      <xdr:col>20</xdr:col>
      <xdr:colOff>152400</xdr:colOff>
      <xdr:row>3</xdr:row>
      <xdr:rowOff>95250</xdr:rowOff>
    </xdr:to>
    <xdr:sp macro="" textlink="">
      <xdr:nvSpPr>
        <xdr:cNvPr id="15" name="Rounded Rectangle 14"/>
        <xdr:cNvSpPr/>
      </xdr:nvSpPr>
      <xdr:spPr>
        <a:xfrm>
          <a:off x="0" y="28575"/>
          <a:ext cx="12344400" cy="638175"/>
        </a:xfrm>
        <a:prstGeom prst="roundRect">
          <a:avLst/>
        </a:prstGeom>
        <a:solidFill>
          <a:schemeClr val="tx1">
            <a:lumMod val="50000"/>
            <a:lumOff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3200" b="1"/>
            <a:t>                            Sales Dashboard for Vehicles</a:t>
          </a:r>
        </a:p>
      </xdr:txBody>
    </xdr:sp>
    <xdr:clientData/>
  </xdr:twoCellAnchor>
  <xdr:twoCellAnchor>
    <xdr:from>
      <xdr:col>18</xdr:col>
      <xdr:colOff>161925</xdr:colOff>
      <xdr:row>4</xdr:row>
      <xdr:rowOff>0</xdr:rowOff>
    </xdr:from>
    <xdr:to>
      <xdr:col>20</xdr:col>
      <xdr:colOff>200025</xdr:colOff>
      <xdr:row>7</xdr:row>
      <xdr:rowOff>171450</xdr:rowOff>
    </xdr:to>
    <xdr:sp macro="" textlink="">
      <xdr:nvSpPr>
        <xdr:cNvPr id="16" name="Rounded Rectangle 15"/>
        <xdr:cNvSpPr/>
      </xdr:nvSpPr>
      <xdr:spPr>
        <a:xfrm>
          <a:off x="11134725" y="762000"/>
          <a:ext cx="1257300" cy="742950"/>
        </a:xfrm>
        <a:prstGeom prst="roundRect">
          <a:avLst/>
        </a:prstGeom>
        <a:solidFill>
          <a:schemeClr val="tx1">
            <a:lumMod val="50000"/>
            <a:lumOff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400" b="0" i="0" u="none" strike="noStrike">
              <a:solidFill>
                <a:schemeClr val="lt1"/>
              </a:solidFill>
              <a:effectLst/>
              <a:latin typeface="+mn-lt"/>
              <a:ea typeface="+mn-ea"/>
              <a:cs typeface="+mn-cs"/>
            </a:rPr>
            <a:t>Grand Total</a:t>
          </a:r>
          <a:r>
            <a:rPr lang="en-IN" sz="1400"/>
            <a:t> </a:t>
          </a:r>
        </a:p>
        <a:p>
          <a:pPr marL="0" marR="0" indent="0" algn="ctr" defTabSz="914400" eaLnBrk="1" fontAlgn="auto" latinLnBrk="0" hangingPunct="1">
            <a:lnSpc>
              <a:spcPct val="100000"/>
            </a:lnSpc>
            <a:spcBef>
              <a:spcPts val="0"/>
            </a:spcBef>
            <a:spcAft>
              <a:spcPts val="0"/>
            </a:spcAft>
            <a:buClrTx/>
            <a:buSzTx/>
            <a:buFontTx/>
            <a:buNone/>
            <a:tabLst/>
            <a:defRPr/>
          </a:pPr>
          <a:r>
            <a:rPr lang="en-IN" sz="1400" b="0" i="0" u="none" strike="noStrike">
              <a:solidFill>
                <a:schemeClr val="lt1"/>
              </a:solidFill>
              <a:effectLst/>
              <a:latin typeface="+mn-lt"/>
              <a:ea typeface="+mn-ea"/>
              <a:cs typeface="+mn-cs"/>
            </a:rPr>
            <a:t>₹</a:t>
          </a:r>
          <a:r>
            <a:rPr lang="en-IN" sz="1400" b="0" i="0">
              <a:solidFill>
                <a:schemeClr val="lt1"/>
              </a:solidFill>
              <a:effectLst/>
              <a:latin typeface="+mn-lt"/>
              <a:ea typeface="+mn-ea"/>
              <a:cs typeface="+mn-cs"/>
            </a:rPr>
            <a:t>69,17,201.00</a:t>
          </a:r>
          <a:r>
            <a:rPr lang="en-IN" sz="1400" b="0" i="0" baseline="0">
              <a:solidFill>
                <a:schemeClr val="lt1"/>
              </a:solidFill>
              <a:effectLst/>
              <a:latin typeface="+mn-lt"/>
              <a:ea typeface="+mn-ea"/>
              <a:cs typeface="+mn-cs"/>
            </a:rPr>
            <a:t> </a:t>
          </a:r>
          <a:endParaRPr lang="en-IN" sz="1400">
            <a:effectLst/>
          </a:endParaRPr>
        </a:p>
        <a:p>
          <a:pPr algn="ctr"/>
          <a:r>
            <a:rPr lang="en-IN" sz="1200" b="0" i="0" u="none" strike="noStrike">
              <a:solidFill>
                <a:schemeClr val="lt1"/>
              </a:solidFill>
              <a:effectLst/>
              <a:latin typeface="+mn-lt"/>
              <a:ea typeface="+mn-ea"/>
              <a:cs typeface="+mn-cs"/>
            </a:rPr>
            <a:t>            </a:t>
          </a:r>
          <a:endParaRPr lang="en-IN" sz="1200"/>
        </a:p>
      </xdr:txBody>
    </xdr:sp>
    <xdr:clientData/>
  </xdr:twoCellAnchor>
  <xdr:twoCellAnchor>
    <xdr:from>
      <xdr:col>18</xdr:col>
      <xdr:colOff>200025</xdr:colOff>
      <xdr:row>8</xdr:row>
      <xdr:rowOff>114300</xdr:rowOff>
    </xdr:from>
    <xdr:to>
      <xdr:col>20</xdr:col>
      <xdr:colOff>228600</xdr:colOff>
      <xdr:row>12</xdr:row>
      <xdr:rowOff>114299</xdr:rowOff>
    </xdr:to>
    <xdr:sp macro="" textlink="">
      <xdr:nvSpPr>
        <xdr:cNvPr id="17" name="Rounded Rectangle 16"/>
        <xdr:cNvSpPr/>
      </xdr:nvSpPr>
      <xdr:spPr>
        <a:xfrm>
          <a:off x="11172825" y="1638300"/>
          <a:ext cx="1247775" cy="761999"/>
        </a:xfrm>
        <a:prstGeom prst="roundRect">
          <a:avLst/>
        </a:prstGeom>
        <a:solidFill>
          <a:schemeClr val="tx1">
            <a:lumMod val="50000"/>
            <a:lumOff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600" b="0" i="0" u="none" strike="noStrike">
              <a:solidFill>
                <a:schemeClr val="lt1"/>
              </a:solidFill>
              <a:effectLst/>
              <a:latin typeface="+mn-lt"/>
              <a:ea typeface="+mn-ea"/>
              <a:cs typeface="+mn-cs"/>
            </a:rPr>
            <a:t>Average</a:t>
          </a:r>
          <a:r>
            <a:rPr lang="en-IN" sz="1600"/>
            <a:t> </a:t>
          </a:r>
          <a:r>
            <a:rPr lang="en-IN" sz="1600" b="0" i="0" u="none" strike="noStrike">
              <a:solidFill>
                <a:schemeClr val="lt1"/>
              </a:solidFill>
              <a:effectLst/>
              <a:latin typeface="+mn-lt"/>
              <a:ea typeface="+mn-ea"/>
              <a:cs typeface="+mn-cs"/>
            </a:rPr>
            <a:t> </a:t>
          </a:r>
          <a:r>
            <a:rPr lang="en-IN" sz="1600" b="0" i="0">
              <a:solidFill>
                <a:schemeClr val="lt1"/>
              </a:solidFill>
              <a:effectLst/>
              <a:latin typeface="+mn-lt"/>
              <a:ea typeface="+mn-ea"/>
              <a:cs typeface="+mn-cs"/>
            </a:rPr>
            <a:t>₹</a:t>
          </a:r>
          <a:r>
            <a:rPr lang="en-IN" sz="1600" b="0" i="0" u="none" strike="noStrike">
              <a:solidFill>
                <a:schemeClr val="lt1"/>
              </a:solidFill>
              <a:effectLst/>
              <a:latin typeface="+mn-lt"/>
              <a:ea typeface="+mn-ea"/>
              <a:cs typeface="+mn-cs"/>
            </a:rPr>
            <a:t>23,134.45</a:t>
          </a:r>
          <a:r>
            <a:rPr lang="en-IN" sz="1600"/>
            <a:t> </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VENKATESAN" refreshedDate="45855.257459606481" createdVersion="5" refreshedVersion="5" minRefreshableVersion="3" recordCount="300">
  <cacheSource type="worksheet">
    <worksheetSource ref="A1:J301" sheet="Sheet2"/>
  </cacheSource>
  <cacheFields count="10">
    <cacheField name="year" numFmtId="0">
      <sharedItems containsString="0" containsBlank="1" containsNumber="1" containsInteger="1" minValue="2013" maxValue="2015" count="4">
        <n v="2015"/>
        <n v="2014"/>
        <n v="2013"/>
        <m/>
      </sharedItems>
    </cacheField>
    <cacheField name="Make" numFmtId="0">
      <sharedItems containsBlank="1" count="14">
        <s v="Kia"/>
        <s v="BMW"/>
        <s v="Volvo"/>
        <s v="Nissan"/>
        <s v="Chevrolet"/>
        <s v="Audi"/>
        <s v="Ford"/>
        <s v="Hyundai"/>
        <s v="Buick"/>
        <s v="Cadillac"/>
        <s v="Acura"/>
        <s v="Lexus"/>
        <s v="Infiniti"/>
        <m/>
      </sharedItems>
    </cacheField>
    <cacheField name="model" numFmtId="0">
      <sharedItems containsBlank="1"/>
    </cacheField>
    <cacheField name="body" numFmtId="0">
      <sharedItems containsBlank="1"/>
    </cacheField>
    <cacheField name="transmission" numFmtId="0">
      <sharedItems containsBlank="1"/>
    </cacheField>
    <cacheField name="state" numFmtId="0">
      <sharedItems containsBlank="1" count="7">
        <s v="West Bengal"/>
        <s v="Goa"/>
        <s v="chhattisgarh"/>
        <s v="Assam"/>
        <s v="Haryana"/>
        <m/>
        <s v="ca" u="1"/>
      </sharedItems>
    </cacheField>
    <cacheField name="color" numFmtId="0">
      <sharedItems containsBlank="1"/>
    </cacheField>
    <cacheField name="seller" numFmtId="0">
      <sharedItems containsBlank="1"/>
    </cacheField>
    <cacheField name="sellingprice" numFmtId="165">
      <sharedItems containsString="0" containsBlank="1" containsNumber="1" containsInteger="1" minValue="2000" maxValue="77250"/>
    </cacheField>
    <cacheField name="saledate" numFmtId="0">
      <sharedItems containsBlank="1"/>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00">
  <r>
    <x v="0"/>
    <x v="0"/>
    <s v="Sorento"/>
    <s v="SUV"/>
    <s v="automatic"/>
    <x v="0"/>
    <s v="white"/>
    <s v="kia motors america  inc"/>
    <n v="21500"/>
    <s v="Tue Dec 16 2014 12:30:00 GMT-0800 (PST)"/>
  </r>
  <r>
    <x v="0"/>
    <x v="0"/>
    <s v="Sorento"/>
    <s v="SUV"/>
    <s v="automatic"/>
    <x v="1"/>
    <s v="white"/>
    <s v="kia motors america  inc"/>
    <n v="21500"/>
    <s v="Tue Dec 16 2014 12:30:00 GMT-0800 (PST)"/>
  </r>
  <r>
    <x v="1"/>
    <x v="1"/>
    <s v="3 Series"/>
    <s v="Sedan"/>
    <s v="automatic"/>
    <x v="0"/>
    <s v="gray"/>
    <s v="financial services remarketing (lease)"/>
    <n v="30000"/>
    <s v="Thu Jan 15 2015 04:30:00 GMT-0800 (PST)"/>
  </r>
  <r>
    <x v="0"/>
    <x v="2"/>
    <s v="S60"/>
    <s v="Sedan"/>
    <s v="automatic"/>
    <x v="0"/>
    <s v="white"/>
    <s v="volvo na rep/world omni"/>
    <n v="27750"/>
    <s v="Thu Jan 29 2015 04:30:00 GMT-0800 (PST)"/>
  </r>
  <r>
    <x v="1"/>
    <x v="1"/>
    <s v="6 Series Gran Coupe"/>
    <s v="Sedan"/>
    <s v="automatic"/>
    <x v="0"/>
    <s v="gray"/>
    <s v="financial services remarketing (lease)"/>
    <n v="67000"/>
    <s v="Thu Dec 18 2014 12:30:00 GMT-0800 (PST)"/>
  </r>
  <r>
    <x v="0"/>
    <x v="3"/>
    <s v="Altima"/>
    <s v="Sedan"/>
    <s v="automatic"/>
    <x v="2"/>
    <s v="gray"/>
    <s v="enterprise vehicle exchange / tra / rental / tulsa"/>
    <n v="10900"/>
    <s v="Tue Dec 30 2014 12:00:00 GMT-0800 (PST)"/>
  </r>
  <r>
    <x v="1"/>
    <x v="1"/>
    <s v="M5"/>
    <s v="Sedan"/>
    <s v="automatic"/>
    <x v="0"/>
    <s v="black"/>
    <s v="the hertz corporation"/>
    <n v="65000"/>
    <s v="Wed Dec 17 2014 12:30:00 GMT-0800 (PST)"/>
  </r>
  <r>
    <x v="1"/>
    <x v="4"/>
    <s v="Cruze"/>
    <s v="Sedan"/>
    <s v="automatic"/>
    <x v="1"/>
    <s v="black"/>
    <s v="enterprise vehicle exchange / tra / rental / tulsa"/>
    <n v="9800"/>
    <s v="Tue Dec 16 2014 13:00:00 GMT-0800 (PST)"/>
  </r>
  <r>
    <x v="1"/>
    <x v="5"/>
    <s v="A4"/>
    <s v="Sedan"/>
    <s v="automatic"/>
    <x v="3"/>
    <s v="white"/>
    <s v="audi mission viejo"/>
    <n v="32250"/>
    <s v="Thu Dec 18 2014 12:00:00 GMT-0800 (PST)"/>
  </r>
  <r>
    <x v="1"/>
    <x v="4"/>
    <s v="Camaro"/>
    <s v="Convertible"/>
    <s v="automatic"/>
    <x v="0"/>
    <s v="red"/>
    <s v="d/m auto sales inc"/>
    <n v="17500"/>
    <s v="Tue Jan 20 2015 04:00:00 GMT-0800 (PST)"/>
  </r>
  <r>
    <x v="1"/>
    <x v="5"/>
    <s v="A6"/>
    <s v="Sedan"/>
    <s v="automatic"/>
    <x v="3"/>
    <s v="black"/>
    <s v="desert auto trade"/>
    <n v="49750"/>
    <s v="Tue Dec 16 2014 12:30:00 GMT-0800 (PST)"/>
  </r>
  <r>
    <x v="0"/>
    <x v="0"/>
    <s v="Optima"/>
    <s v="Sedan"/>
    <s v="automatic"/>
    <x v="3"/>
    <s v="red"/>
    <s v="kia motors finance"/>
    <n v="17700"/>
    <s v="Tue Dec 16 2014 12:00:00 GMT-0800 (PST)"/>
  </r>
  <r>
    <x v="0"/>
    <x v="6"/>
    <s v="Fusion"/>
    <s v="Sedan"/>
    <s v="automatic"/>
    <x v="1"/>
    <s v="white"/>
    <s v="enterprise vehicle exchange / tra / rental / tulsa"/>
    <n v="12000"/>
    <s v="Tue Jan 13 2015 12:00:00 GMT-0800 (PST)"/>
  </r>
  <r>
    <x v="0"/>
    <x v="0"/>
    <s v="Sorento"/>
    <s v="SUV"/>
    <s v="automatic"/>
    <x v="1"/>
    <s v="silver"/>
    <s v="kia motors america  inc"/>
    <n v="21500"/>
    <s v="Tue Dec 16 2014 12:30:00 GMT-0800 (PST)"/>
  </r>
  <r>
    <x v="1"/>
    <x v="4"/>
    <s v="Cruze"/>
    <s v="Sedan"/>
    <s v="automatic"/>
    <x v="3"/>
    <s v="blue"/>
    <s v="avis rac/san leandro"/>
    <n v="10600"/>
    <s v="Tue Dec 16 2014 12:00:00 GMT-0800 (PST)"/>
  </r>
  <r>
    <x v="0"/>
    <x v="3"/>
    <s v="Altima"/>
    <s v="Sedan"/>
    <s v="automatic"/>
    <x v="0"/>
    <s v="black"/>
    <s v="enterprise vehicle exchange / tra / rental / tulsa"/>
    <n v="14100"/>
    <s v="Tue Dec 23 2014 12:00:00 GMT-0800 (PST)"/>
  </r>
  <r>
    <x v="0"/>
    <x v="7"/>
    <s v="Sonata"/>
    <s v="Sedan"/>
    <s v="automatic"/>
    <x v="3"/>
    <s v="red"/>
    <s v="avis tra"/>
    <n v="4200"/>
    <s v="Tue Dec 16 2014 13:00:00 GMT-0800 (PST)"/>
  </r>
  <r>
    <x v="1"/>
    <x v="5"/>
    <s v="Q5"/>
    <s v="SUV"/>
    <s v="automatic"/>
    <x v="2"/>
    <s v="white"/>
    <s v="audi north scottsdale"/>
    <n v="40000"/>
    <s v="Thu Dec 18 2014 12:30:00 GMT-0800 (PST)"/>
  </r>
  <r>
    <x v="1"/>
    <x v="4"/>
    <s v="Camaro"/>
    <s v="Coupe"/>
    <s v="automatic"/>
    <x v="3"/>
    <s v="black"/>
    <s v="wells fargo dealer services"/>
    <n v="17000"/>
    <s v="Tue Dec 30 2014 15:00:00 GMT-0800 (PST)"/>
  </r>
  <r>
    <x v="1"/>
    <x v="1"/>
    <s v="6 Series"/>
    <s v="Convertible"/>
    <s v="automatic"/>
    <x v="0"/>
    <s v="black"/>
    <s v="the hertz corporation"/>
    <n v="67200"/>
    <s v="Wed Dec 17 2014 12:30:00 GMT-0800 (PST)"/>
  </r>
  <r>
    <x v="0"/>
    <x v="4"/>
    <s v="Impala"/>
    <s v="Sedan"/>
    <s v="automatic"/>
    <x v="2"/>
    <s v="silver"/>
    <s v="enterprise vehicle exchange / tra / rental / tulsa"/>
    <n v="7200"/>
    <s v="Tue Jul 07 2015 09:30:00 GMT-0700 (PDT)"/>
  </r>
  <r>
    <x v="1"/>
    <x v="1"/>
    <s v="5 Series"/>
    <s v="Sedan"/>
    <s v="automatic"/>
    <x v="2"/>
    <s v="black"/>
    <s v="financial services remarketing (lease)"/>
    <n v="30000"/>
    <s v="Tue Feb 03 2015 04:30:00 GMT-0800 (PST)"/>
  </r>
  <r>
    <x v="1"/>
    <x v="4"/>
    <s v="Camaro"/>
    <s v="Convertible"/>
    <s v="automatic"/>
    <x v="0"/>
    <s v="black"/>
    <s v="avis rac/san leandro"/>
    <n v="14700"/>
    <s v="Tue Dec 16 2014 12:00:00 GMT-0800 (PST)"/>
  </r>
  <r>
    <x v="0"/>
    <x v="5"/>
    <s v="A3"/>
    <s v="Sedan"/>
    <s v="automatic"/>
    <x v="2"/>
    <s v="gray"/>
    <s v="audi north scottsdale"/>
    <n v="23750"/>
    <s v="Thu Dec 18 2014 12:30:00 GMT-0800 (PST)"/>
  </r>
  <r>
    <x v="1"/>
    <x v="1"/>
    <s v="6 Series"/>
    <s v="Convertible"/>
    <s v="automatic"/>
    <x v="4"/>
    <s v="black"/>
    <s v="the hertz corporation"/>
    <n v="65000"/>
    <s v="Tue Jan 06 2015 12:30:00 GMT-0800 (PST)"/>
  </r>
  <r>
    <x v="0"/>
    <x v="7"/>
    <s v="Sonata"/>
    <s v="Sedan"/>
    <s v="automatic"/>
    <x v="4"/>
    <s v="silver"/>
    <s v="enterprise vehicle exchange / tra / rental / tulsa"/>
    <n v="8500"/>
    <s v="Tue Dec 16 2014 13:00:00 GMT-0800 (PST)"/>
  </r>
  <r>
    <x v="0"/>
    <x v="2"/>
    <s v="XC70"/>
    <s v="Wagon"/>
    <s v="automatic"/>
    <x v="2"/>
    <s v="brown"/>
    <s v="volvo na rep/world omni"/>
    <n v="32500"/>
    <s v="Thu Feb 26 2015 04:30:00 GMT-0800 (PST)"/>
  </r>
  <r>
    <x v="0"/>
    <x v="2"/>
    <s v="XC70"/>
    <s v="Wagon"/>
    <s v="automatic"/>
    <x v="2"/>
    <s v="beige"/>
    <s v="volvo na rep/world omni"/>
    <n v="32500"/>
    <s v="Thu Feb 12 2015 04:30:00 GMT-0800 (PST)"/>
  </r>
  <r>
    <x v="1"/>
    <x v="1"/>
    <s v="X5"/>
    <s v="SUV"/>
    <s v="automatic"/>
    <x v="2"/>
    <s v="gray"/>
    <s v="avis rac/san leandro"/>
    <n v="34000"/>
    <s v="Tue Dec 16 2014 13:00:00 GMT-0800 (PST)"/>
  </r>
  <r>
    <x v="1"/>
    <x v="4"/>
    <s v="Camaro"/>
    <s v="Coupe"/>
    <s v="automatic"/>
    <x v="0"/>
    <s v="gray"/>
    <s v="midway hfc fleet/ars"/>
    <n v="19500"/>
    <s v="Thu Dec 18 2014 12:00:00 GMT-0800 (PST)"/>
  </r>
  <r>
    <x v="1"/>
    <x v="4"/>
    <s v="Cruze"/>
    <s v="Sedan"/>
    <s v="automatic"/>
    <x v="1"/>
    <s v="gray"/>
    <s v="enterprise vehicle exchange/orange"/>
    <n v="11500"/>
    <s v="Tue Dec 30 2014 12:30:00 GMT-0800 (PST)"/>
  </r>
  <r>
    <x v="1"/>
    <x v="5"/>
    <s v="SQ5"/>
    <s v="SUV"/>
    <s v="automatic"/>
    <x v="3"/>
    <s v="white"/>
    <s v="audi of downtown l a"/>
    <n v="47500"/>
    <s v="Thu Jan 29 2015 04:00:00 GMT-0800 (PST)"/>
  </r>
  <r>
    <x v="0"/>
    <x v="0"/>
    <s v="Sorento"/>
    <s v="SUV"/>
    <s v="automatic"/>
    <x v="0"/>
    <s v="red"/>
    <s v="kia motors america  inc"/>
    <n v="20750"/>
    <s v="Tue Dec 16 2014 12:30:00 GMT-0800 (PST)"/>
  </r>
  <r>
    <x v="1"/>
    <x v="5"/>
    <s v="S5"/>
    <s v="Coupe"/>
    <s v="automatic"/>
    <x v="3"/>
    <s v="black"/>
    <s v="fratelli investment group"/>
    <n v="44500"/>
    <s v="Thu Dec 18 2014 12:00:00 GMT-0800 (PST)"/>
  </r>
  <r>
    <x v="0"/>
    <x v="0"/>
    <s v="Sorento"/>
    <s v="SUV"/>
    <s v="automatic"/>
    <x v="3"/>
    <s v="gray"/>
    <s v="kia motors america  inc"/>
    <n v="21000"/>
    <s v="Tue Dec 16 2014 12:30:00 GMT-0800 (PST)"/>
  </r>
  <r>
    <x v="1"/>
    <x v="8"/>
    <s v="Verano"/>
    <s v="Sedan"/>
    <m/>
    <x v="1"/>
    <s v="gray"/>
    <s v="enterprise vehicle exchange / tra / rental / tulsa"/>
    <n v="9200"/>
    <s v="Tue Jan 06 2015 04:00:00 GMT-0800 (PST)"/>
  </r>
  <r>
    <x v="0"/>
    <x v="4"/>
    <s v="Suburban"/>
    <s v="SUV"/>
    <s v="automatic"/>
    <x v="1"/>
    <s v="black"/>
    <s v="midway hfc fleet/ars"/>
    <n v="59900"/>
    <s v="Thu Dec 18 2014 12:00:00 GMT-0800 (PST)"/>
  </r>
  <r>
    <x v="1"/>
    <x v="1"/>
    <s v="3 Series"/>
    <s v="Sedan"/>
    <s v="automatic"/>
    <x v="3"/>
    <s v="black"/>
    <s v="financial services remarketing (lease)"/>
    <n v="30500"/>
    <s v="Thu Jan 15 2015 04:30:00 GMT-0800 (PST)"/>
  </r>
  <r>
    <x v="1"/>
    <x v="1"/>
    <s v="M5"/>
    <s v="Sedan"/>
    <s v="automatic"/>
    <x v="0"/>
    <s v="black"/>
    <s v="the hertz corporation"/>
    <n v="64250"/>
    <s v="Tue Jan 13 2015 04:30:00 GMT-0800 (PST)"/>
  </r>
  <r>
    <x v="1"/>
    <x v="1"/>
    <s v="3 Series"/>
    <s v="Sedan"/>
    <s v="automatic"/>
    <x v="3"/>
    <s v="white"/>
    <s v="financial services remarketing (lease)"/>
    <n v="27500"/>
    <s v="Thu Jan 15 2015 04:30:00 GMT-0800 (PST)"/>
  </r>
  <r>
    <x v="1"/>
    <x v="9"/>
    <s v="ELR"/>
    <s v="Coupe"/>
    <s v="automatic"/>
    <x v="2"/>
    <s v="gray"/>
    <s v="rogue cu"/>
    <n v="44000"/>
    <s v="Wed Feb 04 2015 04:30:00 GMT-0800 (PST)"/>
  </r>
  <r>
    <x v="0"/>
    <x v="7"/>
    <s v="Sonata"/>
    <s v="Sedan"/>
    <s v="automatic"/>
    <x v="0"/>
    <s v="silver"/>
    <s v="enterprise vehicle exchange / tra / rental / tulsa"/>
    <n v="10000"/>
    <s v="Thu Dec 18 2014 12:00:00 GMT-0800 (PST)"/>
  </r>
  <r>
    <x v="1"/>
    <x v="1"/>
    <s v="6 Series"/>
    <s v="Convertible"/>
    <s v="automatic"/>
    <x v="0"/>
    <s v="white"/>
    <s v="the hertz corporation"/>
    <n v="65000"/>
    <s v="Tue Jan 06 2015 04:30:00 GMT-0800 (PST)"/>
  </r>
  <r>
    <x v="0"/>
    <x v="2"/>
    <s v="V60"/>
    <s v="Wagon"/>
    <s v="automatic"/>
    <x v="0"/>
    <s v="white"/>
    <s v="volvo na rep/world omni"/>
    <n v="30000"/>
    <s v="Thu Dec 18 2014 12:30:00 GMT-0800 (PST)"/>
  </r>
  <r>
    <x v="1"/>
    <x v="4"/>
    <s v="Cruze"/>
    <s v="Sedan"/>
    <m/>
    <x v="0"/>
    <s v="white"/>
    <s v="avis tra"/>
    <n v="2000"/>
    <s v="Tue Dec 16 2014 13:00:00 GMT-0800 (PST)"/>
  </r>
  <r>
    <x v="1"/>
    <x v="1"/>
    <s v="X6"/>
    <s v="SUV"/>
    <s v="automatic"/>
    <x v="0"/>
    <s v="white"/>
    <s v="financial services remarketing (lease)"/>
    <n v="51700"/>
    <s v="Thu Dec 18 2014 12:30:00 GMT-0800 (PST)"/>
  </r>
  <r>
    <x v="0"/>
    <x v="2"/>
    <s v="V60"/>
    <s v="Wagon"/>
    <s v="automatic"/>
    <x v="1"/>
    <s v="black"/>
    <s v="volvo na rep/world omni"/>
    <n v="30000"/>
    <s v="Thu Dec 18 2014 12:30:00 GMT-0800 (PST)"/>
  </r>
  <r>
    <x v="1"/>
    <x v="4"/>
    <s v="Cruze"/>
    <s v="Sedan"/>
    <s v="automatic"/>
    <x v="3"/>
    <s v="silver"/>
    <s v="avis corporation"/>
    <n v="13000"/>
    <s v="Thu Jan 22 2015 03:30:00 GMT-0800 (PST)"/>
  </r>
  <r>
    <x v="1"/>
    <x v="10"/>
    <s v="ILX"/>
    <s v="Sedan"/>
    <s v="automatic"/>
    <x v="0"/>
    <s v="gray"/>
    <s v="american honda motor company"/>
    <n v="21250"/>
    <s v="Thu Dec 18 2014 12:00:00 GMT-0800 (PST)"/>
  </r>
  <r>
    <x v="0"/>
    <x v="0"/>
    <s v="Sorento"/>
    <s v="SUV"/>
    <s v="automatic"/>
    <x v="3"/>
    <s v="silver"/>
    <s v="kia motors america  inc"/>
    <n v="20750"/>
    <s v="Tue Dec 16 2014 12:30:00 GMT-0800 (PST)"/>
  </r>
  <r>
    <x v="0"/>
    <x v="2"/>
    <s v="V60"/>
    <s v="Wagon"/>
    <s v="automatic"/>
    <x v="3"/>
    <s v="silver"/>
    <s v="volvo na rep/world omni"/>
    <n v="30000"/>
    <s v="Thu Dec 18 2014 12:30:00 GMT-0800 (PST)"/>
  </r>
  <r>
    <x v="0"/>
    <x v="3"/>
    <s v="Altima"/>
    <s v="Sedan"/>
    <s v="automatic"/>
    <x v="1"/>
    <s v="gray"/>
    <s v="enterprise vehicle exchange / tra / rental / tulsa"/>
    <n v="11600"/>
    <s v="Thu Dec 18 2014 12:00:00 GMT-0800 (PST)"/>
  </r>
  <r>
    <x v="1"/>
    <x v="1"/>
    <s v="6 Series Gran Coupe"/>
    <s v="Sedan"/>
    <s v="automatic"/>
    <x v="1"/>
    <s v="white"/>
    <s v="the hertz corporation"/>
    <n v="66100"/>
    <s v="Wed Dec 17 2014 12:30:00 GMT-0800 (PST)"/>
  </r>
  <r>
    <x v="0"/>
    <x v="3"/>
    <s v="Altima"/>
    <s v="Sedan"/>
    <s v="automatic"/>
    <x v="3"/>
    <s v="black"/>
    <s v="enterprise vehicle exchange / tra / rental / tulsa"/>
    <n v="11500"/>
    <s v="Tue Dec 30 2014 12:00:00 GMT-0800 (PST)"/>
  </r>
  <r>
    <x v="0"/>
    <x v="0"/>
    <s v="K900"/>
    <s v="Sedan"/>
    <s v="automatic"/>
    <x v="0"/>
    <s v="blue"/>
    <s v="kia motors america  inc"/>
    <n v="40000"/>
    <s v="Tue Feb 17 2015 04:30:00 GMT-0800 (PST)"/>
  </r>
  <r>
    <x v="0"/>
    <x v="0"/>
    <s v="Sorento"/>
    <s v="SUV"/>
    <s v="automatic"/>
    <x v="3"/>
    <s v="silver"/>
    <s v="kia motors america  inc"/>
    <n v="20500"/>
    <s v="Tue Dec 16 2014 12:30:00 GMT-0800 (PST)"/>
  </r>
  <r>
    <x v="0"/>
    <x v="4"/>
    <s v="Malibu"/>
    <s v="Sedan"/>
    <s v="automatic"/>
    <x v="2"/>
    <s v="silver"/>
    <s v="enterprise vehicle exchange / tra / rental / tulsa"/>
    <n v="9800"/>
    <s v="Wed Jan 14 2015 07:05:00 GMT-0800 (PST)"/>
  </r>
  <r>
    <x v="0"/>
    <x v="11"/>
    <s v="RX 350"/>
    <s v="SUV"/>
    <s v="automatic"/>
    <x v="2"/>
    <s v="white"/>
    <s v="lexus financial services"/>
    <n v="38400"/>
    <s v="Tue Dec 30 2014 00:00:00 GMT-0800 (PST)"/>
  </r>
  <r>
    <x v="0"/>
    <x v="0"/>
    <s v="Sorento"/>
    <s v="SUV"/>
    <s v="automatic"/>
    <x v="2"/>
    <s v="white"/>
    <s v="kia motors finance"/>
    <n v="19300"/>
    <s v="Tue Dec 16 2014 12:00:00 GMT-0800 (PST)"/>
  </r>
  <r>
    <x v="1"/>
    <x v="1"/>
    <s v="M5"/>
    <s v="Sedan"/>
    <s v="automatic"/>
    <x v="2"/>
    <s v="gray"/>
    <s v="fratelli investment group"/>
    <n v="77250"/>
    <s v="Thu Dec 18 2014 12:00:00 GMT-0800 (PST)"/>
  </r>
  <r>
    <x v="0"/>
    <x v="0"/>
    <s v="K900"/>
    <s v="Sedan"/>
    <s v="automatic"/>
    <x v="0"/>
    <s v="white"/>
    <s v="kia motors america  inc"/>
    <n v="41000"/>
    <s v="Tue Jan 20 2015 04:30:00 GMT-0800 (PST)"/>
  </r>
  <r>
    <x v="0"/>
    <x v="5"/>
    <s v="A3"/>
    <s v="Sedan"/>
    <s v="automatic"/>
    <x v="1"/>
    <s v="white"/>
    <s v="enterprise vehicle exchange / tra / rental / tulsa"/>
    <n v="17300"/>
    <s v="Tue Dec 23 2014 12:00:00 GMT-0800 (PST)"/>
  </r>
  <r>
    <x v="0"/>
    <x v="3"/>
    <s v="Versa"/>
    <s v="Sedan"/>
    <s v="manual"/>
    <x v="3"/>
    <s v="purple"/>
    <s v="nissan-infiniti lt"/>
    <n v="11000"/>
    <s v="Wed Dec 17 2014 12:30:00 GMT-0800 (PST)"/>
  </r>
  <r>
    <x v="1"/>
    <x v="4"/>
    <s v="Camaro"/>
    <s v="Coupe"/>
    <s v="automatic"/>
    <x v="0"/>
    <s v="black"/>
    <s v="midway hfc fleet/ars"/>
    <n v="20600"/>
    <s v="Thu Dec 18 2014 12:00:00 GMT-0800 (PST)"/>
  </r>
  <r>
    <x v="0"/>
    <x v="7"/>
    <s v="Elantra"/>
    <s v="Sedan"/>
    <s v="automatic"/>
    <x v="3"/>
    <s v="silver"/>
    <s v="enterprise vehicle exchange / tra / rental / tulsa"/>
    <n v="10500"/>
    <s v="Tue Dec 16 2014 12:00:00 GMT-0800 (PST)"/>
  </r>
  <r>
    <x v="0"/>
    <x v="0"/>
    <s v="Sorento"/>
    <s v="SUV"/>
    <s v="automatic"/>
    <x v="3"/>
    <s v="white"/>
    <s v="kia motors america  inc"/>
    <n v="21250"/>
    <s v="Tue Dec 16 2014 12:30:00 GMT-0800 (PST)"/>
  </r>
  <r>
    <x v="1"/>
    <x v="4"/>
    <s v="Camaro"/>
    <s v="Coupe"/>
    <s v="automatic"/>
    <x v="1"/>
    <s v="gray"/>
    <s v="midway hfc fleet/ars"/>
    <n v="19600"/>
    <s v="Thu Dec 18 2014 12:00:00 GMT-0800 (PST)"/>
  </r>
  <r>
    <x v="0"/>
    <x v="5"/>
    <s v="A3"/>
    <s v="Sedan"/>
    <s v="automatic"/>
    <x v="1"/>
    <s v="gray"/>
    <s v="audi north scottsdale"/>
    <n v="25750"/>
    <s v="Thu Dec 18 2014 12:30:00 GMT-0800 (PST)"/>
  </r>
  <r>
    <x v="1"/>
    <x v="1"/>
    <s v="6 Series"/>
    <s v="Convertible"/>
    <s v="automatic"/>
    <x v="3"/>
    <s v="black"/>
    <s v="the hertz corporation"/>
    <n v="65000"/>
    <s v="Tue Jan 06 2015 12:30:00 GMT-0800 (PST)"/>
  </r>
  <r>
    <x v="0"/>
    <x v="3"/>
    <s v="Versa Note"/>
    <s v="Hatchback"/>
    <s v="automatic"/>
    <x v="0"/>
    <s v="red"/>
    <s v="enterprise vehicle exchange / tra / rental / tulsa"/>
    <n v="9000"/>
    <s v="Tue Jan 13 2015 12:00:00 GMT-0800 (PST)"/>
  </r>
  <r>
    <x v="1"/>
    <x v="5"/>
    <s v="A8"/>
    <s v="Sedan"/>
    <s v="automatic"/>
    <x v="3"/>
    <s v="black"/>
    <s v="audi west covina"/>
    <n v="50000"/>
    <s v="Tue Dec 30 2014 12:30:00 GMT-0800 (PST)"/>
  </r>
  <r>
    <x v="1"/>
    <x v="1"/>
    <s v="X1"/>
    <s v="SUV"/>
    <s v="automatic"/>
    <x v="2"/>
    <s v="white"/>
    <s v="financial services remarketing (lease)"/>
    <n v="26500"/>
    <s v="Thu Dec 18 2014 12:30:00 GMT-0800 (PST)"/>
  </r>
  <r>
    <x v="1"/>
    <x v="1"/>
    <m/>
    <s v="Sedan"/>
    <s v="automatic"/>
    <x v="1"/>
    <s v="black"/>
    <s v="financial services remarketing (lease)"/>
    <n v="66000"/>
    <s v="Thu Dec 18 2014 12:30:00 GMT-0800 (PST)"/>
  </r>
  <r>
    <x v="1"/>
    <x v="4"/>
    <s v="Camaro"/>
    <s v="Coupe"/>
    <s v="automatic"/>
    <x v="1"/>
    <s v="red"/>
    <s v="enterprise vehicle exchange / tra / rental / tulsa"/>
    <n v="13600"/>
    <s v="Tue Dec 16 2014 13:00:00 GMT-0800 (PST)"/>
  </r>
  <r>
    <x v="0"/>
    <x v="2"/>
    <s v="V60"/>
    <s v="Wagon"/>
    <s v="automatic"/>
    <x v="0"/>
    <s v="silver"/>
    <s v="volvo na rep/world omni"/>
    <n v="28000"/>
    <s v="Thu Feb 26 2015 04:30:00 GMT-0800 (PST)"/>
  </r>
  <r>
    <x v="1"/>
    <x v="1"/>
    <s v="6 Series"/>
    <s v="Coupe"/>
    <s v="automatic"/>
    <x v="0"/>
    <s v="black"/>
    <s v="financial services remarketing (lease)"/>
    <n v="61500"/>
    <s v="Thu Dec 18 2014 12:30:00 GMT-0800 (PST)"/>
  </r>
  <r>
    <x v="1"/>
    <x v="4"/>
    <s v="Camaro"/>
    <s v="Coupe"/>
    <s v="automatic"/>
    <x v="0"/>
    <s v="black"/>
    <s v="enterprise vehicle exchange / tra / rental / tulsa"/>
    <n v="13000"/>
    <s v="Tue Jan 06 2015 13:00:00 GMT-0800 (PST)"/>
  </r>
  <r>
    <x v="1"/>
    <x v="1"/>
    <s v="6 Series Gran Coupe"/>
    <s v="Sedan"/>
    <s v="automatic"/>
    <x v="0"/>
    <s v="white"/>
    <s v="financial services remarketing (lease)"/>
    <n v="58000"/>
    <s v="Tue Dec 16 2014 12:30:00 GMT-0800 (PST)"/>
  </r>
  <r>
    <x v="0"/>
    <x v="0"/>
    <s v="Sorento"/>
    <s v="SUV"/>
    <s v="automatic"/>
    <x v="0"/>
    <s v="silver"/>
    <s v="kia motors america  inc"/>
    <n v="22250"/>
    <s v="Tue Dec 16 2014 12:30:00 GMT-0800 (PST)"/>
  </r>
  <r>
    <x v="0"/>
    <x v="0"/>
    <s v="Sorento"/>
    <s v="SUV"/>
    <s v="automatic"/>
    <x v="0"/>
    <s v="white"/>
    <s v="kia motors america  inc"/>
    <n v="22500"/>
    <s v="Tue Dec 16 2014 12:30:00 GMT-0800 (PST)"/>
  </r>
  <r>
    <x v="1"/>
    <x v="8"/>
    <s v="Enclave"/>
    <s v="SUV"/>
    <s v="automatic"/>
    <x v="1"/>
    <s v="gray"/>
    <s v="enterprise vehicle exchange / tra / rental / tulsa"/>
    <n v="24100"/>
    <s v="Tue Dec 30 2014 12:00:00 GMT-0800 (PST)"/>
  </r>
  <r>
    <x v="1"/>
    <x v="1"/>
    <s v="M5"/>
    <s v="Sedan"/>
    <s v="automatic"/>
    <x v="3"/>
    <s v="white"/>
    <s v="the hertz corporation"/>
    <n v="65000"/>
    <s v="Thu Dec 18 2014 12:30:00 GMT-0800 (PST)"/>
  </r>
  <r>
    <x v="1"/>
    <x v="1"/>
    <s v="M5"/>
    <s v="Sedan"/>
    <s v="automatic"/>
    <x v="0"/>
    <s v="white"/>
    <s v="the hertz corporation"/>
    <n v="65801"/>
    <s v="Tue Dec 23 2014 12:30:00 GMT-0800 (PST)"/>
  </r>
  <r>
    <x v="1"/>
    <x v="5"/>
    <s v="TTS"/>
    <s v="Coupe"/>
    <s v="automatic"/>
    <x v="3"/>
    <s v="silver"/>
    <s v="fratelli investment group"/>
    <n v="34250"/>
    <s v="Thu Dec 18 2014 12:00:00 GMT-0800 (PST)"/>
  </r>
  <r>
    <x v="0"/>
    <x v="7"/>
    <s v="Elantra"/>
    <s v="Sedan"/>
    <s v="automatic"/>
    <x v="3"/>
    <s v="red"/>
    <s v="enterprise vehicle exchange / tra / rental / tulsa"/>
    <n v="10600"/>
    <s v="Tue Jan 13 2015 13:00:00 GMT-0800 (PST)"/>
  </r>
  <r>
    <x v="1"/>
    <x v="1"/>
    <s v="4 Series"/>
    <s v="Coupe"/>
    <s v="automatic"/>
    <x v="1"/>
    <s v="white"/>
    <s v="street smartz auto sales corporation"/>
    <n v="39750"/>
    <s v="Tue Dec 16 2014 12:30:00 GMT-0800 (PST)"/>
  </r>
  <r>
    <x v="0"/>
    <x v="0"/>
    <s v="Sorento"/>
    <s v="SUV"/>
    <s v="automatic"/>
    <x v="1"/>
    <s v="silver"/>
    <s v="kia motors america  inc"/>
    <n v="21500"/>
    <s v="Tue Dec 16 2014 12:30:00 GMT-0800 (PST)"/>
  </r>
  <r>
    <x v="1"/>
    <x v="4"/>
    <s v="Cruze"/>
    <s v="Sedan"/>
    <s v="automatic"/>
    <x v="3"/>
    <s v="black"/>
    <s v="avis rac/san leandro"/>
    <n v="13700"/>
    <s v="Wed Dec 17 2014 12:30:00 GMT-0800 (PST)"/>
  </r>
  <r>
    <x v="1"/>
    <x v="4"/>
    <s v="Cruze"/>
    <s v="Sedan"/>
    <s v="automatic"/>
    <x v="0"/>
    <s v="blue"/>
    <s v="avis corporation"/>
    <n v="13200"/>
    <s v="Thu Jan 15 2015 03:30:00 GMT-0800 (PST)"/>
  </r>
  <r>
    <x v="1"/>
    <x v="4"/>
    <s v="Silverado 2500HD"/>
    <s v="Crew Cab"/>
    <m/>
    <x v="3"/>
    <s v="white"/>
    <s v="enterprise fleet management exchange  inc."/>
    <n v="34000"/>
    <s v="Thu Dec 18 2014 11:30:00 GMT-0800 (PST)"/>
  </r>
  <r>
    <x v="0"/>
    <x v="0"/>
    <s v="Sorento"/>
    <s v="SUV"/>
    <s v="automatic"/>
    <x v="2"/>
    <s v="gray"/>
    <s v="kia motors america  inc"/>
    <n v="20500"/>
    <s v="Tue Dec 16 2014 12:30:00 GMT-0800 (PST)"/>
  </r>
  <r>
    <x v="0"/>
    <x v="7"/>
    <s v="Elantra"/>
    <s v="Sedan"/>
    <s v="automatic"/>
    <x v="0"/>
    <s v="blue"/>
    <s v="avis rac/san leandro"/>
    <n v="10000"/>
    <s v="Tue Dec 16 2014 12:00:00 GMT-0800 (PST)"/>
  </r>
  <r>
    <x v="0"/>
    <x v="7"/>
    <s v="Elantra"/>
    <s v="Sedan"/>
    <s v="automatic"/>
    <x v="1"/>
    <s v="silver"/>
    <s v="ag leaseplan"/>
    <n v="13200"/>
    <s v="Wed Dec 17 2014 12:30:00 GMT-0800 (PST)"/>
  </r>
  <r>
    <x v="1"/>
    <x v="10"/>
    <s v="MDX"/>
    <s v="SUV"/>
    <s v="automatic"/>
    <x v="3"/>
    <s v="white"/>
    <s v="onemain rem/m&amp;m auto traders"/>
    <n v="41500"/>
    <s v="Thu Dec 18 2014 12:00:00 GMT-0800 (PST)"/>
  </r>
  <r>
    <x v="0"/>
    <x v="6"/>
    <s v="Fusion"/>
    <s v="Sedan"/>
    <s v="automatic"/>
    <x v="0"/>
    <s v="white"/>
    <s v="enterprise vehicle exchange / tra / rental / tulsa"/>
    <n v="12000"/>
    <s v="Wed Dec 17 2014 15:05:00 GMT-0800 (PST)"/>
  </r>
  <r>
    <x v="1"/>
    <x v="1"/>
    <s v="6 Series"/>
    <s v="Convertible"/>
    <s v="automatic"/>
    <x v="3"/>
    <s v="silver"/>
    <s v="the hertz corporation"/>
    <n v="67200"/>
    <s v="Wed Dec 17 2014 12:30:00 GMT-0800 (PST)"/>
  </r>
  <r>
    <x v="1"/>
    <x v="4"/>
    <s v="Cruze"/>
    <s v="Sedan"/>
    <s v="automatic"/>
    <x v="3"/>
    <s v="silver"/>
    <s v="enterprise vehicle exchange / tra / rental / tulsa"/>
    <n v="10000"/>
    <s v="Thu Dec 18 2014 12:00:00 GMT-0800 (PST)"/>
  </r>
  <r>
    <x v="1"/>
    <x v="4"/>
    <s v="Silverado 1500"/>
    <s v="Crew Cab"/>
    <s v="automatic"/>
    <x v="1"/>
    <s v="black"/>
    <s v="repo remarketing/visterra credit union"/>
    <n v="30250"/>
    <s v="Wed Dec 17 2014 12:30:00 GMT-0800 (PST)"/>
  </r>
  <r>
    <x v="1"/>
    <x v="4"/>
    <s v="Cruze"/>
    <s v="Sedan"/>
    <s v="automatic"/>
    <x v="1"/>
    <s v="silver"/>
    <s v="avis rac/san leandro"/>
    <n v="13600"/>
    <s v="Wed Dec 17 2014 12:30:00 GMT-0800 (PST)"/>
  </r>
  <r>
    <x v="0"/>
    <x v="0"/>
    <s v="Sorento"/>
    <s v="SUV"/>
    <s v="automatic"/>
    <x v="3"/>
    <s v="burgundy"/>
    <s v="kia motors america  inc"/>
    <n v="21000"/>
    <s v="Tue Dec 16 2014 12:30:00 GMT-0800 (PST)"/>
  </r>
  <r>
    <x v="1"/>
    <x v="4"/>
    <s v="Cruze"/>
    <s v="Sedan"/>
    <s v="automatic"/>
    <x v="0"/>
    <s v="red"/>
    <s v="enterprise vehicle exchange / tra / rental / tulsa"/>
    <n v="3300"/>
    <s v="Tue Dec 16 2014 13:00:00 GMT-0800 (PST)"/>
  </r>
  <r>
    <x v="0"/>
    <x v="2"/>
    <s v="V60"/>
    <s v="Wagon"/>
    <s v="automatic"/>
    <x v="3"/>
    <s v="white"/>
    <s v="volvo na rep/world omni"/>
    <n v="30000"/>
    <s v="Thu Dec 18 2014 12:30:00 GMT-0800 (PST)"/>
  </r>
  <r>
    <x v="1"/>
    <x v="4"/>
    <s v="Camaro"/>
    <s v="Coupe"/>
    <s v="manual"/>
    <x v="2"/>
    <s v="white"/>
    <s v="tdaf remarketing"/>
    <n v="18500"/>
    <s v="Tue Dec 16 2014 12:30:00 GMT-0800 (PST)"/>
  </r>
  <r>
    <x v="0"/>
    <x v="3"/>
    <s v="Altima"/>
    <s v="Sedan"/>
    <s v="automatic"/>
    <x v="0"/>
    <s v="gray"/>
    <s v="enterprise vehicle exchange / tra / rental / tulsa"/>
    <n v="9500"/>
    <s v="Tue Dec 30 2014 13:00:00 GMT-0800 (PST)"/>
  </r>
  <r>
    <x v="1"/>
    <x v="1"/>
    <s v="6 Series"/>
    <s v="Convertible"/>
    <s v="automatic"/>
    <x v="1"/>
    <s v="silver"/>
    <s v="the hertz corporation"/>
    <n v="62000"/>
    <s v="Thu Feb 12 2015 04:30:00 GMT-0800 (PST)"/>
  </r>
  <r>
    <x v="0"/>
    <x v="7"/>
    <s v="Elantra"/>
    <s v="Sedan"/>
    <s v="automatic"/>
    <x v="3"/>
    <s v="blue"/>
    <s v="enterprise vehicle exchange / tra / rental / tulsa"/>
    <n v="5800"/>
    <s v="Wed Dec 17 2014 15:05:00 GMT-0800 (PST)"/>
  </r>
  <r>
    <x v="1"/>
    <x v="1"/>
    <s v="5 Series"/>
    <s v="Sedan"/>
    <s v="automatic"/>
    <x v="0"/>
    <s v="white"/>
    <s v="financial services remarketing (lease)"/>
    <n v="46500"/>
    <s v="Thu Jan 15 2015 04:30:00 GMT-0800 (PST)"/>
  </r>
  <r>
    <x v="1"/>
    <x v="1"/>
    <s v="6 Series"/>
    <s v="Convertible"/>
    <s v="automatic"/>
    <x v="3"/>
    <s v="white"/>
    <s v="the hertz corporation"/>
    <n v="65000"/>
    <s v="Thu Dec 18 2014 12:30:00 GMT-0800 (PST)"/>
  </r>
  <r>
    <x v="0"/>
    <x v="0"/>
    <s v="Sorento"/>
    <s v="SUV"/>
    <s v="automatic"/>
    <x v="3"/>
    <s v="white"/>
    <s v="kia motors america  inc"/>
    <n v="21750"/>
    <s v="Tue Dec 16 2014 12:30:00 GMT-0800 (PST)"/>
  </r>
  <r>
    <x v="1"/>
    <x v="9"/>
    <s v="SRX"/>
    <s v="SUV"/>
    <s v="automatic"/>
    <x v="1"/>
    <s v="white"/>
    <s v="lease plan usa"/>
    <n v="30000"/>
    <s v="Tue Dec 23 2014 12:00:00 GMT-0800 (PST)"/>
  </r>
  <r>
    <x v="1"/>
    <x v="1"/>
    <s v="X5"/>
    <s v="SUV"/>
    <s v="automatic"/>
    <x v="1"/>
    <s v="white"/>
    <s v="financial services remarketing (lease)"/>
    <n v="57250"/>
    <s v="Thu Dec 18 2014 12:30:00 GMT-0800 (PST)"/>
  </r>
  <r>
    <x v="0"/>
    <x v="7"/>
    <s v="Elantra"/>
    <s v="Sedan"/>
    <s v="automatic"/>
    <x v="3"/>
    <s v="silver"/>
    <s v="enterprise vehicle exchange / tra / rental / tulsa"/>
    <n v="9000"/>
    <s v="Tue Dec 16 2014 12:00:00 GMT-0800 (PST)"/>
  </r>
  <r>
    <x v="1"/>
    <x v="4"/>
    <s v="Cruze"/>
    <s v="Sedan"/>
    <m/>
    <x v="0"/>
    <s v="gray"/>
    <s v="avis corporation"/>
    <n v="11700"/>
    <s v="Tue Dec 30 2014 15:00:00 GMT-0800 (PST)"/>
  </r>
  <r>
    <x v="1"/>
    <x v="4"/>
    <s v="Silverado 1500"/>
    <s v="Crew Cab"/>
    <s v="automatic"/>
    <x v="3"/>
    <s v="white"/>
    <s v="ars/acme auto leasing"/>
    <n v="30000"/>
    <s v="Thu Dec 18 2014 12:00:00 GMT-0800 (PST)"/>
  </r>
  <r>
    <x v="0"/>
    <x v="0"/>
    <s v="Sorento"/>
    <s v="SUV"/>
    <s v="automatic"/>
    <x v="2"/>
    <s v="burgundy"/>
    <s v="kia motors america  inc"/>
    <n v="20500"/>
    <s v="Tue Dec 16 2014 12:30:00 GMT-0800 (PST)"/>
  </r>
  <r>
    <x v="0"/>
    <x v="0"/>
    <s v="Sorento"/>
    <s v="SUV"/>
    <s v="automatic"/>
    <x v="0"/>
    <s v="purple"/>
    <s v="kia motors america  inc"/>
    <n v="20750"/>
    <s v="Tue Dec 16 2014 12:30:00 GMT-0800 (PST)"/>
  </r>
  <r>
    <x v="1"/>
    <x v="10"/>
    <s v="ILX"/>
    <s v="Sedan"/>
    <s v="automatic"/>
    <x v="0"/>
    <s v="silver"/>
    <s v="american honda motor company"/>
    <n v="20400"/>
    <s v="Thu Dec 18 2014 12:00:00 GMT-0800 (PST)"/>
  </r>
  <r>
    <x v="0"/>
    <x v="0"/>
    <s v="Sorento"/>
    <s v="SUV"/>
    <s v="automatic"/>
    <x v="0"/>
    <s v="gray"/>
    <s v="kia motors america  inc"/>
    <n v="20750"/>
    <s v="Tue Dec 16 2014 12:30:00 GMT-0800 (PST)"/>
  </r>
  <r>
    <x v="0"/>
    <x v="2"/>
    <s v="V60"/>
    <s v="Wagon"/>
    <s v="automatic"/>
    <x v="1"/>
    <s v="white"/>
    <s v="volvo na rep/world omni"/>
    <n v="30000"/>
    <s v="Thu Dec 18 2014 12:30:00 GMT-0800 (PST)"/>
  </r>
  <r>
    <x v="1"/>
    <x v="4"/>
    <s v="Camaro"/>
    <s v="Coupe"/>
    <s v="automatic"/>
    <x v="3"/>
    <s v="black"/>
    <s v="enterprise vehicle exchange / tra / rental / tulsa"/>
    <n v="10250"/>
    <s v="Tue Dec 16 2014 13:00:00 GMT-0800 (PST)"/>
  </r>
  <r>
    <x v="1"/>
    <x v="4"/>
    <s v="Cruze"/>
    <s v="Sedan"/>
    <s v="automatic"/>
    <x v="0"/>
    <s v="gray"/>
    <s v="avis corporation"/>
    <n v="12800"/>
    <s v="Thu Feb 12 2015 03:30:00 GMT-0800 (PST)"/>
  </r>
  <r>
    <x v="0"/>
    <x v="7"/>
    <s v="Elantra"/>
    <s v="Sedan"/>
    <s v="automatic"/>
    <x v="3"/>
    <s v="white"/>
    <s v="enterprise vehicle exchange / tra / rental / tulsa"/>
    <n v="6600"/>
    <s v="Tue Dec 16 2014 13:00:00 GMT-0800 (PST)"/>
  </r>
  <r>
    <x v="2"/>
    <x v="12"/>
    <s v="G Coupe"/>
    <s v="G Coupe"/>
    <s v="automatic"/>
    <x v="3"/>
    <s v="white"/>
    <s v="nissan infiniti lt"/>
    <n v="25000"/>
    <s v="Thu Dec 18 2014 12:30:00 GMT-0800 (PST)"/>
  </r>
  <r>
    <x v="2"/>
    <x v="12"/>
    <s v="G Sedan"/>
    <s v="G Sedan"/>
    <s v="automatic"/>
    <x v="1"/>
    <s v="black"/>
    <s v="nissan infiniti lt"/>
    <n v="27250"/>
    <s v="Thu Dec 18 2014 12:30:00 GMT-0800 (PST)"/>
  </r>
  <r>
    <x v="2"/>
    <x v="12"/>
    <s v="G Sedan"/>
    <s v="G Sedan"/>
    <s v="automatic"/>
    <x v="1"/>
    <s v="white"/>
    <s v="nissan infiniti lt"/>
    <n v="22500"/>
    <s v="Thu Dec 18 2014 12:30:00 GMT-0800 (PST)"/>
  </r>
  <r>
    <x v="2"/>
    <x v="12"/>
    <s v="G Coupe"/>
    <s v="G Coupe"/>
    <s v="automatic"/>
    <x v="3"/>
    <s v="black"/>
    <s v="nissan infiniti lt"/>
    <n v="26750"/>
    <s v="Thu Dec 18 2014 12:30:00 GMT-0800 (PST)"/>
  </r>
  <r>
    <x v="2"/>
    <x v="12"/>
    <s v="G Coupe"/>
    <s v="G Coupe"/>
    <s v="automatic"/>
    <x v="0"/>
    <s v="black"/>
    <s v="nissan infiniti lt"/>
    <n v="26500"/>
    <s v="Thu Dec 18 2014 12:30:00 GMT-0800 (PST)"/>
  </r>
  <r>
    <x v="2"/>
    <x v="12"/>
    <s v="G Sedan"/>
    <s v="G Sedan"/>
    <s v="automatic"/>
    <x v="3"/>
    <s v="blue"/>
    <s v="nissan infiniti lt"/>
    <n v="23750"/>
    <s v="Thu Dec 18 2014 12:30:00 GMT-0800 (PST)"/>
  </r>
  <r>
    <x v="2"/>
    <x v="12"/>
    <s v="G Sedan"/>
    <s v="G Sedan"/>
    <s v="automatic"/>
    <x v="2"/>
    <s v="white"/>
    <s v="nissan infiniti lt"/>
    <n v="24500"/>
    <s v="Thu Dec 18 2014 12:30:00 GMT-0800 (PST)"/>
  </r>
  <r>
    <x v="2"/>
    <x v="12"/>
    <s v="FX"/>
    <s v="SUV"/>
    <s v="automatic"/>
    <x v="0"/>
    <s v="black"/>
    <s v="nissan infiniti lt"/>
    <n v="32000"/>
    <s v="Thu Dec 18 2014 12:30:00 GMT-0800 (PST)"/>
  </r>
  <r>
    <x v="2"/>
    <x v="12"/>
    <s v="G Sedan"/>
    <s v="G Sedan"/>
    <s v="automatic"/>
    <x v="0"/>
    <s v="blue"/>
    <s v="infiniti financial services"/>
    <n v="21750"/>
    <s v="Wed Dec 17 2014 12:30:00 GMT-0800 (PST)"/>
  </r>
  <r>
    <x v="2"/>
    <x v="7"/>
    <s v="Santa Fe"/>
    <s v="SUV"/>
    <s v="automatic"/>
    <x v="0"/>
    <s v="white"/>
    <s v="hyundai buybacks"/>
    <n v="27000"/>
    <s v="Tue Dec 16 2014 12:00:00 GMT-0800 (PST)"/>
  </r>
  <r>
    <x v="2"/>
    <x v="7"/>
    <s v="Genesis"/>
    <s v="Sedan"/>
    <s v="automatic"/>
    <x v="0"/>
    <s v="gray"/>
    <s v="hyundai motor america/co car"/>
    <n v="27400"/>
    <s v="Tue Dec 16 2014 12:00:00 GMT-0800 (PST)"/>
  </r>
  <r>
    <x v="2"/>
    <x v="7"/>
    <s v="Equus"/>
    <s v="Sedan"/>
    <s v="automatic"/>
    <x v="0"/>
    <s v="gray"/>
    <s v="hyundai buybacks"/>
    <n v="25000"/>
    <s v="Tue Jan 13 2015 12:00:00 GMT-0800 (PST)"/>
  </r>
  <r>
    <x v="2"/>
    <x v="12"/>
    <s v="G Sedan"/>
    <s v="G Sedan"/>
    <s v="automatic"/>
    <x v="0"/>
    <s v="â€”"/>
    <s v="nissan infiniti lt"/>
    <n v="24250"/>
    <s v="Thu Dec 18 2014 12:30:00 GMT-0800 (PST)"/>
  </r>
  <r>
    <x v="2"/>
    <x v="7"/>
    <s v="Elantra"/>
    <s v="Sedan"/>
    <s v="automatic"/>
    <x v="1"/>
    <s v="red"/>
    <s v="hyundai motor finance"/>
    <n v="10700"/>
    <s v="Tue Dec 16 2014 12:00:00 GMT-0800 (PST)"/>
  </r>
  <r>
    <x v="2"/>
    <x v="7"/>
    <s v="Santa Fe"/>
    <s v="SUV"/>
    <s v="automatic"/>
    <x v="3"/>
    <s v="white"/>
    <s v="hyundai motor america/co car"/>
    <n v="30800"/>
    <s v="Tue Dec 16 2014 12:00:00 GMT-0800 (PST)"/>
  </r>
  <r>
    <x v="2"/>
    <x v="7"/>
    <s v="Elantra"/>
    <s v="Sedan"/>
    <s v="automatic"/>
    <x v="0"/>
    <s v="silver"/>
    <s v="enterprise vehicle exchange/orange"/>
    <n v="11000"/>
    <s v="Wed Dec 17 2014 12:30:00 GMT-0800 (PST)"/>
  </r>
  <r>
    <x v="2"/>
    <x v="12"/>
    <s v="G Coupe"/>
    <s v="G Coupe"/>
    <s v="automatic"/>
    <x v="3"/>
    <s v="gray"/>
    <s v="nissan infiniti lt"/>
    <n v="26250"/>
    <s v="Thu Dec 18 2014 12:30:00 GMT-0800 (PST)"/>
  </r>
  <r>
    <x v="2"/>
    <x v="7"/>
    <s v="Elantra"/>
    <s v="Sedan"/>
    <s v="automatic"/>
    <x v="3"/>
    <s v="silver"/>
    <s v="enterprise vehicle exchange / tra / rental / tulsa"/>
    <n v="8800"/>
    <s v="Tue Dec 16 2014 12:00:00 GMT-0800 (PST)"/>
  </r>
  <r>
    <x v="2"/>
    <x v="12"/>
    <s v="G Sedan"/>
    <s v="G Sedan"/>
    <s v="automatic"/>
    <x v="1"/>
    <s v="white"/>
    <s v="nissan infiniti lt"/>
    <n v="23250"/>
    <s v="Thu Dec 18 2014 12:30:00 GMT-0800 (PST)"/>
  </r>
  <r>
    <x v="2"/>
    <x v="12"/>
    <s v="G Coupe"/>
    <s v="G Coupe"/>
    <s v="automatic"/>
    <x v="1"/>
    <s v="white"/>
    <s v="nissan infiniti lt"/>
    <n v="27000"/>
    <s v="Thu Dec 18 2014 12:30:00 GMT-0800 (PST)"/>
  </r>
  <r>
    <x v="2"/>
    <x v="7"/>
    <s v="Sonata"/>
    <s v="Sedan"/>
    <s v="automatic"/>
    <x v="3"/>
    <s v="silver"/>
    <s v="avis rac/san leandro"/>
    <n v="11500"/>
    <s v="Wed Dec 17 2014 12:30:00 GMT-0800 (PST)"/>
  </r>
  <r>
    <x v="2"/>
    <x v="7"/>
    <s v="Elantra"/>
    <s v="Sedan"/>
    <s v="manual"/>
    <x v="0"/>
    <s v="white"/>
    <s v="hyundai motor america/co car"/>
    <n v="12300"/>
    <s v="Tue Dec 16 2014 12:00:00 GMT-0800 (PST)"/>
  </r>
  <r>
    <x v="2"/>
    <x v="7"/>
    <s v="Sonata"/>
    <s v="Sedan"/>
    <s v="automatic"/>
    <x v="3"/>
    <s v="blue"/>
    <s v="enterprise vehicle exchange/orange"/>
    <n v="11400"/>
    <s v="Wed Dec 17 2014 12:30:00 GMT-0800 (PST)"/>
  </r>
  <r>
    <x v="2"/>
    <x v="7"/>
    <s v="Elantra"/>
    <s v="Sedan"/>
    <s v="automatic"/>
    <x v="2"/>
    <s v="black"/>
    <s v="aaero sweet company"/>
    <n v="11750"/>
    <s v="Wed Dec 17 2014 12:15:00 GMT-0800 (PST)"/>
  </r>
  <r>
    <x v="2"/>
    <x v="7"/>
    <s v="Sonata Hybrid"/>
    <s v="Sedan"/>
    <s v="automatic"/>
    <x v="1"/>
    <s v="silver"/>
    <s v="hyundai motor america/co car"/>
    <n v="16500"/>
    <s v="Tue Jan 27 2015 04:30:00 GMT-0800 (PST)"/>
  </r>
  <r>
    <x v="2"/>
    <x v="12"/>
    <s v="G Sedan"/>
    <s v="G Sedan"/>
    <s v="automatic"/>
    <x v="1"/>
    <s v="black"/>
    <s v="nissan infiniti lt"/>
    <n v="23500"/>
    <s v="Thu Dec 18 2014 12:30:00 GMT-0800 (PST)"/>
  </r>
  <r>
    <x v="2"/>
    <x v="7"/>
    <s v="Sonata Hybrid"/>
    <s v="Sedan"/>
    <s v="automatic"/>
    <x v="1"/>
    <s v="white"/>
    <s v="hyundai motor america/co car"/>
    <n v="18800"/>
    <s v="Tue Dec 16 2014 12:00:00 GMT-0800 (PST)"/>
  </r>
  <r>
    <x v="2"/>
    <x v="7"/>
    <s v="Santa Fe"/>
    <s v="SUV"/>
    <s v="automatic"/>
    <x v="1"/>
    <s v="gray"/>
    <s v="hyundai motor america/co car"/>
    <n v="19200"/>
    <s v="Tue Dec 16 2014 12:00:00 GMT-0800 (PST)"/>
  </r>
  <r>
    <x v="2"/>
    <x v="12"/>
    <s v="G Sedan"/>
    <s v="G Sedan"/>
    <s v="automatic"/>
    <x v="3"/>
    <s v="gray"/>
    <s v="nissan infiniti lt"/>
    <n v="22750"/>
    <s v="Thu Dec 18 2014 12:30:00 GMT-0800 (PST)"/>
  </r>
  <r>
    <x v="2"/>
    <x v="12"/>
    <s v="G Sedan"/>
    <s v="G Sedan"/>
    <s v="automatic"/>
    <x v="0"/>
    <s v="gray"/>
    <s v="nissan infiniti lt"/>
    <n v="23000"/>
    <s v="Thu Dec 18 2014 12:30:00 GMT-0800 (PST)"/>
  </r>
  <r>
    <x v="2"/>
    <x v="12"/>
    <s v="G Sedan"/>
    <s v="G Sedan"/>
    <s v="automatic"/>
    <x v="4"/>
    <s v="silver"/>
    <s v="nissan infiniti lt"/>
    <n v="21000"/>
    <s v="Thu Dec 18 2014 12:30:00 GMT-0800 (PST)"/>
  </r>
  <r>
    <x v="2"/>
    <x v="12"/>
    <s v="G Sedan"/>
    <s v="G Sedan"/>
    <s v="automatic"/>
    <x v="2"/>
    <s v="white"/>
    <s v="nissan infiniti lt"/>
    <n v="24750"/>
    <s v="Thu Dec 18 2014 12:30:00 GMT-0800 (PST)"/>
  </r>
  <r>
    <x v="2"/>
    <x v="12"/>
    <s v="G Coupe"/>
    <s v="G Coupe"/>
    <s v="automatic"/>
    <x v="2"/>
    <s v="â€”"/>
    <s v="nissan infiniti lt"/>
    <n v="26500"/>
    <s v="Thu Dec 18 2014 12:30:00 GMT-0800 (PST)"/>
  </r>
  <r>
    <x v="2"/>
    <x v="12"/>
    <s v="G Sedan"/>
    <s v="G Sedan"/>
    <s v="automatic"/>
    <x v="2"/>
    <s v="black"/>
    <s v="nissan infiniti lt"/>
    <n v="23000"/>
    <s v="Thu Dec 18 2014 12:30:00 GMT-0800 (PST)"/>
  </r>
  <r>
    <x v="2"/>
    <x v="7"/>
    <s v="Sonata"/>
    <s v="Sedan"/>
    <s v="automatic"/>
    <x v="2"/>
    <s v="gray"/>
    <s v="gm financial"/>
    <n v="13400"/>
    <s v="Wed Dec 17 2014 12:30:00 GMT-0800 (PST)"/>
  </r>
  <r>
    <x v="2"/>
    <x v="7"/>
    <s v="Santa Fe"/>
    <s v="SUV"/>
    <s v="automatic"/>
    <x v="2"/>
    <s v="black"/>
    <s v="hyundai motor america/co car"/>
    <n v="26000"/>
    <s v="Tue Dec 16 2014 12:00:00 GMT-0800 (PST)"/>
  </r>
  <r>
    <x v="2"/>
    <x v="7"/>
    <s v="Sonata"/>
    <s v="Sedan"/>
    <s v="automatic"/>
    <x v="0"/>
    <s v="gray"/>
    <s v="avis corporation"/>
    <n v="11900"/>
    <s v="Thu Dec 18 2014 11:30:00 GMT-0800 (PST)"/>
  </r>
  <r>
    <x v="2"/>
    <x v="7"/>
    <s v="Sonata"/>
    <s v="Sedan"/>
    <s v="automatic"/>
    <x v="0"/>
    <s v="black"/>
    <s v="hyundai motor finance"/>
    <n v="16200"/>
    <s v="Tue Jan 13 2015 04:30:00 GMT-0800 (PST)"/>
  </r>
  <r>
    <x v="2"/>
    <x v="7"/>
    <s v="Elantra"/>
    <s v="Sedan"/>
    <s v="automatic"/>
    <x v="4"/>
    <s v="gray"/>
    <s v="enterprise vehicle exchange/orange"/>
    <n v="11700"/>
    <s v="Tue Dec 16 2014 12:30:00 GMT-0800 (PST)"/>
  </r>
  <r>
    <x v="2"/>
    <x v="7"/>
    <s v="Sonata Hybrid"/>
    <s v="Sedan"/>
    <s v="automatic"/>
    <x v="4"/>
    <s v="black"/>
    <s v="hyundai motor america/co car"/>
    <n v="17700"/>
    <s v="Tue Dec 16 2014 12:00:00 GMT-0800 (PST)"/>
  </r>
  <r>
    <x v="2"/>
    <x v="7"/>
    <s v="Elantra"/>
    <s v="Sedan"/>
    <s v="automatic"/>
    <x v="2"/>
    <s v="gold"/>
    <s v="enterprise vehicle exchange / tra / rental / tulsa"/>
    <n v="6700"/>
    <s v="Tue Dec 16 2014 12:00:00 GMT-0800 (PST)"/>
  </r>
  <r>
    <x v="2"/>
    <x v="12"/>
    <s v="G Sedan"/>
    <s v="G Sedan"/>
    <s v="automatic"/>
    <x v="2"/>
    <s v="white"/>
    <s v="nissan infiniti lt"/>
    <n v="25250"/>
    <s v="Thu Dec 18 2014 12:30:00 GMT-0800 (PST)"/>
  </r>
  <r>
    <x v="2"/>
    <x v="12"/>
    <s v="G Sedan"/>
    <s v="G Sedan"/>
    <s v="automatic"/>
    <x v="2"/>
    <s v="white"/>
    <s v="nissan infiniti lt"/>
    <n v="21000"/>
    <s v="Tue Dec 16 2014 12:30:00 GMT-0800 (PST)"/>
  </r>
  <r>
    <x v="2"/>
    <x v="12"/>
    <s v="G Sedan"/>
    <s v="G Sedan"/>
    <s v="automatic"/>
    <x v="1"/>
    <s v="white"/>
    <s v="nissan infiniti lt"/>
    <n v="23000"/>
    <s v="Thu Dec 18 2014 12:30:00 GMT-0800 (PST)"/>
  </r>
  <r>
    <x v="2"/>
    <x v="12"/>
    <s v="G Sedan"/>
    <s v="G Sedan"/>
    <s v="automatic"/>
    <x v="1"/>
    <s v="black"/>
    <s v="nissan infiniti lt"/>
    <n v="22750"/>
    <s v="Thu Dec 18 2014 12:30:00 GMT-0800 (PST)"/>
  </r>
  <r>
    <x v="2"/>
    <x v="12"/>
    <s v="G Sedan"/>
    <s v="G Sedan"/>
    <s v="automatic"/>
    <x v="1"/>
    <s v="black"/>
    <s v="nissan infiniti lt"/>
    <n v="22000"/>
    <s v="Thu Dec 18 2014 12:30:00 GMT-0800 (PST)"/>
  </r>
  <r>
    <x v="2"/>
    <x v="12"/>
    <s v="G Sedan"/>
    <s v="G Sedan"/>
    <s v="automatic"/>
    <x v="1"/>
    <s v="gray"/>
    <s v="nissan infiniti lt"/>
    <n v="21250"/>
    <s v="Wed Dec 17 2014 12:30:00 GMT-0800 (PST)"/>
  </r>
  <r>
    <x v="2"/>
    <x v="7"/>
    <s v="Elantra"/>
    <s v="Sedan"/>
    <s v="automatic"/>
    <x v="4"/>
    <s v="white"/>
    <s v="enterprise vehicle exchange/orange"/>
    <n v="11000"/>
    <s v="Wed Dec 17 2014 12:30:00 GMT-0800 (PST)"/>
  </r>
  <r>
    <x v="2"/>
    <x v="7"/>
    <s v="Santa Fe"/>
    <s v="SUV"/>
    <s v="automatic"/>
    <x v="4"/>
    <s v="black"/>
    <s v="hyundai motor america/co car"/>
    <n v="24100"/>
    <s v="Tue Dec 16 2014 12:00:00 GMT-0800 (PST)"/>
  </r>
  <r>
    <x v="2"/>
    <x v="12"/>
    <s v="G Sedan"/>
    <s v="G Sedan"/>
    <s v="automatic"/>
    <x v="4"/>
    <s v="white"/>
    <s v="nissan infiniti lt"/>
    <n v="25000"/>
    <s v="Thu Dec 18 2014 12:30:00 GMT-0800 (PST)"/>
  </r>
  <r>
    <x v="2"/>
    <x v="12"/>
    <s v="G Sedan"/>
    <s v="G Sedan"/>
    <s v="automatic"/>
    <x v="1"/>
    <s v="gray"/>
    <s v="nissan infiniti lt"/>
    <n v="24500"/>
    <s v="Thu Dec 18 2014 12:30:00 GMT-0800 (PST)"/>
  </r>
  <r>
    <x v="2"/>
    <x v="7"/>
    <s v="Sonata"/>
    <s v="Sedan"/>
    <s v="automatic"/>
    <x v="4"/>
    <s v="white"/>
    <s v="hyundai motor america/co car"/>
    <n v="18100"/>
    <s v="Tue Dec 16 2014 12:00:00 GMT-0800 (PST)"/>
  </r>
  <r>
    <x v="2"/>
    <x v="12"/>
    <s v="G Sedan"/>
    <s v="G Sedan"/>
    <s v="automatic"/>
    <x v="2"/>
    <s v="black"/>
    <s v="nissan infiniti lt"/>
    <n v="22000"/>
    <s v="Thu Dec 18 2014 12:30:00 GMT-0800 (PST)"/>
  </r>
  <r>
    <x v="2"/>
    <x v="7"/>
    <s v="Accent"/>
    <s v="Sedan"/>
    <s v="automatic"/>
    <x v="0"/>
    <s v="black"/>
    <s v="enterprise vehicle exchange / tra / rental / tulsa"/>
    <n v="8100"/>
    <s v="Tue Dec 23 2014 12:00:00 GMT-0800 (PST)"/>
  </r>
  <r>
    <x v="2"/>
    <x v="12"/>
    <s v="G Sedan"/>
    <s v="G Sedan"/>
    <s v="automatic"/>
    <x v="0"/>
    <s v="gray"/>
    <s v="nissan infiniti lt"/>
    <n v="23000"/>
    <s v="Tue Dec 23 2014 12:30:00 GMT-0800 (PST)"/>
  </r>
  <r>
    <x v="2"/>
    <x v="7"/>
    <s v="Veloster"/>
    <s v="Hatchback"/>
    <s v="automatic"/>
    <x v="4"/>
    <s v="white"/>
    <s v="hyundai motor america/co car"/>
    <n v="16100"/>
    <s v="Tue Dec 16 2014 12:00:00 GMT-0800 (PST)"/>
  </r>
  <r>
    <x v="2"/>
    <x v="12"/>
    <s v="G Coupe"/>
    <s v="G Coupe"/>
    <s v="automatic"/>
    <x v="4"/>
    <s v="gray"/>
    <s v="nissan infiniti lt"/>
    <n v="25500"/>
    <s v="Thu Dec 18 2014 12:30:00 GMT-0800 (PST)"/>
  </r>
  <r>
    <x v="2"/>
    <x v="7"/>
    <s v="Accent"/>
    <s v="Sedan"/>
    <s v="automatic"/>
    <x v="4"/>
    <s v="silver"/>
    <s v="hertz/tra"/>
    <n v="3500"/>
    <s v="Tue Dec 16 2014 13:00:00 GMT-0800 (PST)"/>
  </r>
  <r>
    <x v="2"/>
    <x v="7"/>
    <s v="Elantra Coupe"/>
    <s v="Elantra Coupe"/>
    <s v="automatic"/>
    <x v="4"/>
    <s v="black"/>
    <s v="hyundai motor america/co car"/>
    <n v="16100"/>
    <s v="Tue Dec 16 2014 12:00:00 GMT-0800 (PST)"/>
  </r>
  <r>
    <x v="2"/>
    <x v="12"/>
    <s v="G Coupe"/>
    <s v="G Coupe"/>
    <s v="automatic"/>
    <x v="4"/>
    <s v="white"/>
    <s v="nissan infiniti lt"/>
    <n v="26000"/>
    <s v="Thu Dec 18 2014 12:30:00 GMT-0800 (PST)"/>
  </r>
  <r>
    <x v="2"/>
    <x v="12"/>
    <s v="G Sedan"/>
    <s v="G Sedan"/>
    <s v="automatic"/>
    <x v="4"/>
    <s v="black"/>
    <s v="nissan infiniti lt"/>
    <n v="25000"/>
    <s v="Thu Dec 18 2014 12:30:00 GMT-0800 (PST)"/>
  </r>
  <r>
    <x v="2"/>
    <x v="12"/>
    <s v="G Sedan"/>
    <s v="G Sedan"/>
    <s v="automatic"/>
    <x v="4"/>
    <s v="blue"/>
    <s v="nissan infiniti lt"/>
    <n v="23500"/>
    <s v="Thu Dec 18 2014 12:30:00 GMT-0800 (PST)"/>
  </r>
  <r>
    <x v="2"/>
    <x v="12"/>
    <s v="G Sedan"/>
    <s v="G Sedan"/>
    <s v="automatic"/>
    <x v="2"/>
    <s v="gray"/>
    <s v="nissan infiniti lt"/>
    <n v="24750"/>
    <s v="Thu Dec 18 2014 12:30:00 GMT-0800 (PST)"/>
  </r>
  <r>
    <x v="2"/>
    <x v="12"/>
    <s v="G Sedan"/>
    <s v="G Sedan"/>
    <s v="automatic"/>
    <x v="2"/>
    <s v="â€”"/>
    <s v="nissan infiniti lt"/>
    <n v="21750"/>
    <s v="Thu Dec 18 2014 12:30:00 GMT-0800 (PST)"/>
  </r>
  <r>
    <x v="2"/>
    <x v="12"/>
    <s v="G Sedan"/>
    <s v="G Sedan"/>
    <s v="automatic"/>
    <x v="2"/>
    <s v="white"/>
    <s v="nissan infiniti lt"/>
    <n v="20250"/>
    <s v="Tue Dec 23 2014 12:30:00 GMT-0800 (PST)"/>
  </r>
  <r>
    <x v="2"/>
    <x v="7"/>
    <s v="Sonata"/>
    <s v="Sedan"/>
    <s v="automatic"/>
    <x v="1"/>
    <s v="white"/>
    <s v="hertz/tra"/>
    <n v="6500"/>
    <s v="Tue Dec 16 2014 13:00:00 GMT-0800 (PST)"/>
  </r>
  <r>
    <x v="2"/>
    <x v="12"/>
    <s v="G Sedan"/>
    <s v="G Sedan"/>
    <s v="automatic"/>
    <x v="1"/>
    <s v="blue"/>
    <s v="nissan infiniti lt"/>
    <n v="22750"/>
    <s v="Thu Dec 18 2014 12:30:00 GMT-0800 (PST)"/>
  </r>
  <r>
    <x v="2"/>
    <x v="12"/>
    <s v="G Sedan"/>
    <s v="G Sedan"/>
    <s v="automatic"/>
    <x v="2"/>
    <s v="white"/>
    <s v="nissan infiniti lt"/>
    <n v="23500"/>
    <s v="Thu Dec 18 2014 12:30:00 GMT-0800 (PST)"/>
  </r>
  <r>
    <x v="2"/>
    <x v="12"/>
    <s v="G Sedan"/>
    <s v="G Sedan"/>
    <s v="automatic"/>
    <x v="2"/>
    <s v="gray"/>
    <s v="nissan infiniti lt"/>
    <n v="18750"/>
    <s v="Tue Dec 23 2014 12:30:00 GMT-0800 (PST)"/>
  </r>
  <r>
    <x v="2"/>
    <x v="7"/>
    <s v="Sonata"/>
    <s v="Sedan"/>
    <s v="automatic"/>
    <x v="2"/>
    <s v="silver"/>
    <s v="avis rac/san leandro"/>
    <n v="13200"/>
    <s v="Wed Dec 17 2014 12:30:00 GMT-0800 (PST)"/>
  </r>
  <r>
    <x v="2"/>
    <x v="12"/>
    <s v="G Sedan"/>
    <s v="G Sedan"/>
    <s v="automatic"/>
    <x v="4"/>
    <s v="white"/>
    <s v="nissan infiniti lt"/>
    <n v="20750"/>
    <s v="Tue Dec 23 2014 12:30:00 GMT-0800 (PST)"/>
  </r>
  <r>
    <x v="2"/>
    <x v="7"/>
    <s v="Sonata Hybrid"/>
    <s v="Sedan"/>
    <s v="automatic"/>
    <x v="4"/>
    <s v="silver"/>
    <s v="hyundai motor america/co car"/>
    <n v="18500"/>
    <s v="Tue Dec 16 2014 12:00:00 GMT-0800 (PST)"/>
  </r>
  <r>
    <x v="2"/>
    <x v="7"/>
    <s v="Accent"/>
    <s v="Hatchback"/>
    <s v="automatic"/>
    <x v="4"/>
    <s v="black"/>
    <s v="hyundai motor america/co car"/>
    <n v="11300"/>
    <s v="Tue Dec 16 2014 12:00:00 GMT-0800 (PST)"/>
  </r>
  <r>
    <x v="2"/>
    <x v="7"/>
    <s v="Elantra"/>
    <s v="Sedan"/>
    <s v="automatic"/>
    <x v="4"/>
    <s v="beige"/>
    <s v="avis corporation"/>
    <n v="11800"/>
    <s v="Tue Dec 16 2014 12:30:00 GMT-0800 (PST)"/>
  </r>
  <r>
    <x v="2"/>
    <x v="12"/>
    <s v="G Sedan"/>
    <s v="G Sedan"/>
    <s v="automatic"/>
    <x v="0"/>
    <s v="white"/>
    <s v="nissan infiniti lt"/>
    <n v="24500"/>
    <s v="Thu Dec 18 2014 12:30:00 GMT-0800 (PST)"/>
  </r>
  <r>
    <x v="2"/>
    <x v="12"/>
    <s v="FX"/>
    <s v="SUV"/>
    <s v="automatic"/>
    <x v="0"/>
    <s v="gray"/>
    <s v="infiniti financial services"/>
    <n v="27250"/>
    <s v="Tue Dec 23 2014 12:30:00 GMT-0800 (PST)"/>
  </r>
  <r>
    <x v="2"/>
    <x v="7"/>
    <s v="Elantra"/>
    <s v="Sedan"/>
    <s v="automatic"/>
    <x v="0"/>
    <s v="gray"/>
    <s v="enterprise vehicle exchange / tra / rental / tulsa"/>
    <n v="8800"/>
    <s v="Tue Dec 16 2014 12:00:00 GMT-0800 (PST)"/>
  </r>
  <r>
    <x v="2"/>
    <x v="12"/>
    <s v="G Sedan"/>
    <s v="G Sedan"/>
    <s v="automatic"/>
    <x v="4"/>
    <s v="white"/>
    <s v="nissan infiniti lt"/>
    <n v="23500"/>
    <s v="Thu Dec 18 2014 12:30:00 GMT-0800 (PST)"/>
  </r>
  <r>
    <x v="2"/>
    <x v="12"/>
    <s v="G Sedan"/>
    <s v="G Sedan"/>
    <s v="automatic"/>
    <x v="4"/>
    <s v="gray"/>
    <s v="nissan infiniti lt"/>
    <n v="24500"/>
    <s v="Thu Dec 18 2014 12:30:00 GMT-0800 (PST)"/>
  </r>
  <r>
    <x v="2"/>
    <x v="7"/>
    <s v="Accent"/>
    <s v="Sedan"/>
    <s v="automatic"/>
    <x v="1"/>
    <s v="gray"/>
    <s v="dtg operations inc"/>
    <n v="9400"/>
    <s v="Tue Dec 16 2014 12:30:00 GMT-0800 (PST)"/>
  </r>
  <r>
    <x v="2"/>
    <x v="7"/>
    <s v="Azera"/>
    <s v="Sedan"/>
    <s v="automatic"/>
    <x v="0"/>
    <s v="silver"/>
    <s v="hyundai motor america/co car"/>
    <n v="20300"/>
    <s v="Tue Dec 16 2014 12:00:00 GMT-0800 (PST)"/>
  </r>
  <r>
    <x v="2"/>
    <x v="7"/>
    <s v="Santa Fe"/>
    <s v="SUV"/>
    <s v="automatic"/>
    <x v="0"/>
    <s v="black"/>
    <s v="hyundai motor america/co car"/>
    <n v="25800"/>
    <s v="Tue Dec 16 2014 12:00:00 GMT-0800 (PST)"/>
  </r>
  <r>
    <x v="2"/>
    <x v="7"/>
    <s v="Elantra"/>
    <s v="Sedan"/>
    <s v="automatic"/>
    <x v="4"/>
    <s v="gray"/>
    <s v="fox rent a car tra"/>
    <n v="7600"/>
    <s v="Tue Dec 16 2014 12:00:00 GMT-0800 (PST)"/>
  </r>
  <r>
    <x v="2"/>
    <x v="7"/>
    <s v="Sonata Hybrid"/>
    <s v="Sedan"/>
    <s v="automatic"/>
    <x v="4"/>
    <s v="white"/>
    <s v="hyundai motor america/co car"/>
    <n v="14800"/>
    <s v="Tue Dec 16 2014 12:00:00 GMT-0800 (PST)"/>
  </r>
  <r>
    <x v="2"/>
    <x v="12"/>
    <s v="G Sedan"/>
    <s v="G Sedan"/>
    <s v="automatic"/>
    <x v="4"/>
    <s v="gray"/>
    <s v="nissan infiniti lt"/>
    <n v="18250"/>
    <s v="Tue Dec 16 2014 12:30:00 GMT-0800 (PST)"/>
  </r>
  <r>
    <x v="2"/>
    <x v="7"/>
    <s v="Elantra"/>
    <s v="Sedan"/>
    <s v="automatic"/>
    <x v="0"/>
    <s v="gray"/>
    <s v="enterprise vehicle exchange / tra / rental / tulsa"/>
    <n v="8700"/>
    <s v="Thu Dec 18 2014 12:00:00 GMT-0800 (PST)"/>
  </r>
  <r>
    <x v="2"/>
    <x v="12"/>
    <s v="G Coupe"/>
    <s v="G Coupe"/>
    <s v="automatic"/>
    <x v="4"/>
    <s v="black"/>
    <s v="nissan infiniti lt"/>
    <n v="21500"/>
    <s v="Thu Dec 18 2014 12:30:00 GMT-0800 (PST)"/>
  </r>
  <r>
    <x v="2"/>
    <x v="12"/>
    <s v="G Coupe"/>
    <s v="G Coupe"/>
    <s v="automatic"/>
    <x v="4"/>
    <s v="black"/>
    <s v="nissan infiniti lt"/>
    <n v="22500"/>
    <s v="Tue Dec 16 2014 12:30:00 GMT-0800 (PST)"/>
  </r>
  <r>
    <x v="2"/>
    <x v="12"/>
    <s v="G Sedan"/>
    <s v="G Sedan"/>
    <s v="automatic"/>
    <x v="1"/>
    <s v="blue"/>
    <s v="nissan infiniti lt"/>
    <n v="20500"/>
    <s v="Thu Dec 18 2014 12:30:00 GMT-0800 (PST)"/>
  </r>
  <r>
    <x v="2"/>
    <x v="12"/>
    <s v="G Sedan"/>
    <s v="G Sedan"/>
    <s v="automatic"/>
    <x v="1"/>
    <s v="gray"/>
    <s v="nissan infiniti lt"/>
    <n v="21000"/>
    <s v="Thu Jan 15 2015 04:30:00 GMT-0800 (PST)"/>
  </r>
  <r>
    <x v="2"/>
    <x v="7"/>
    <s v="Tucson"/>
    <s v="SUV"/>
    <s v="automatic"/>
    <x v="1"/>
    <s v="red"/>
    <s v="hyundai motor america/co car"/>
    <n v="17500"/>
    <s v="Tue Dec 16 2014 12:00:00 GMT-0800 (PST)"/>
  </r>
  <r>
    <x v="2"/>
    <x v="12"/>
    <s v="G Sedan"/>
    <s v="G Sedan"/>
    <s v="automatic"/>
    <x v="1"/>
    <s v="gray"/>
    <s v="nissan infiniti lt"/>
    <n v="23750"/>
    <s v="Thu Dec 18 2014 12:30:00 GMT-0800 (PST)"/>
  </r>
  <r>
    <x v="2"/>
    <x v="12"/>
    <s v="G Sedan"/>
    <s v="G Sedan"/>
    <s v="automatic"/>
    <x v="4"/>
    <s v="gray"/>
    <s v="nissan infiniti lt"/>
    <n v="21000"/>
    <s v="Wed Dec 17 2014 12:30:00 GMT-0800 (PST)"/>
  </r>
  <r>
    <x v="2"/>
    <x v="7"/>
    <s v="Sonata"/>
    <s v="Sedan"/>
    <s v="automatic"/>
    <x v="4"/>
    <s v="white"/>
    <s v="avis corporation"/>
    <n v="12700"/>
    <s v="Tue Dec 16 2014 12:30:00 GMT-0800 (PST)"/>
  </r>
  <r>
    <x v="2"/>
    <x v="7"/>
    <s v="Elantra"/>
    <s v="Sedan"/>
    <s v="automatic"/>
    <x v="4"/>
    <s v="black"/>
    <s v="hyundai motor america/co car"/>
    <n v="16500"/>
    <s v="Tue Dec 16 2014 12:00:00 GMT-0800 (PST)"/>
  </r>
  <r>
    <x v="2"/>
    <x v="7"/>
    <s v="Azera"/>
    <s v="Sedan"/>
    <s v="automatic"/>
    <x v="3"/>
    <s v="black"/>
    <s v="hyundai motor america/co car"/>
    <n v="21400"/>
    <s v="Tue Dec 16 2014 12:00:00 GMT-0800 (PST)"/>
  </r>
  <r>
    <x v="2"/>
    <x v="12"/>
    <s v="G Sedan"/>
    <s v="G Sedan"/>
    <s v="automatic"/>
    <x v="3"/>
    <s v="gray"/>
    <s v="nissan infiniti lt"/>
    <n v="25750"/>
    <s v="Thu Dec 18 2014 12:30:00 GMT-0800 (PST)"/>
  </r>
  <r>
    <x v="2"/>
    <x v="12"/>
    <s v="G Sedan"/>
    <s v="G Sedan"/>
    <s v="automatic"/>
    <x v="0"/>
    <s v="white"/>
    <s v="nissan infiniti lt"/>
    <n v="25000"/>
    <s v="Wed Dec 17 2014 12:30:00 GMT-0800 (PST)"/>
  </r>
  <r>
    <x v="2"/>
    <x v="12"/>
    <s v="G Sedan"/>
    <s v="G Sedan"/>
    <s v="automatic"/>
    <x v="4"/>
    <s v="brown"/>
    <s v="nissan infiniti lt"/>
    <n v="22000"/>
    <s v="Thu Dec 18 2014 12:30:00 GMT-0800 (PST)"/>
  </r>
  <r>
    <x v="2"/>
    <x v="7"/>
    <s v="Sonata Hybrid"/>
    <s v="Sedan"/>
    <s v="automatic"/>
    <x v="4"/>
    <s v="white"/>
    <s v="hyundai motor america/co car"/>
    <n v="18200"/>
    <s v="Tue Dec 16 2014 12:00:00 GMT-0800 (PST)"/>
  </r>
  <r>
    <x v="2"/>
    <x v="12"/>
    <s v="G Sedan"/>
    <s v="G Sedan"/>
    <s v="automatic"/>
    <x v="3"/>
    <s v="gray"/>
    <s v="nissan infiniti lt"/>
    <n v="18000"/>
    <s v="Tue Dec 16 2014 12:30:00 GMT-0800 (PST)"/>
  </r>
  <r>
    <x v="2"/>
    <x v="7"/>
    <s v="Azera"/>
    <s v="Sedan"/>
    <s v="automatic"/>
    <x v="4"/>
    <s v="silver"/>
    <s v="hyundai motor america/co car"/>
    <n v="22200"/>
    <s v="Tue Dec 16 2014 12:00:00 GMT-0800 (PST)"/>
  </r>
  <r>
    <x v="2"/>
    <x v="12"/>
    <s v="G Coupe"/>
    <s v="G Coupe"/>
    <s v="automatic"/>
    <x v="4"/>
    <s v="white"/>
    <s v="nissan infiniti lt"/>
    <n v="26250"/>
    <s v="Thu Dec 18 2014 12:30:00 GMT-0800 (PST)"/>
  </r>
  <r>
    <x v="2"/>
    <x v="7"/>
    <s v="Sonata"/>
    <s v="Sedan"/>
    <s v="automatic"/>
    <x v="1"/>
    <s v="blue"/>
    <s v="avis rac/san leandro"/>
    <n v="11900"/>
    <s v="Wed Dec 31 2014 12:30:00 GMT-0800 (PST)"/>
  </r>
  <r>
    <x v="2"/>
    <x v="12"/>
    <s v="G Sedan"/>
    <s v="G Sedan"/>
    <s v="automatic"/>
    <x v="1"/>
    <s v="white"/>
    <s v="nissan infiniti lt"/>
    <n v="23000"/>
    <s v="Thu Dec 18 2014 12:30:00 GMT-0800 (PST)"/>
  </r>
  <r>
    <x v="2"/>
    <x v="7"/>
    <s v="Genesis"/>
    <s v="Sedan"/>
    <s v="automatic"/>
    <x v="0"/>
    <s v="white"/>
    <s v="hyundai motor america/co car"/>
    <n v="27500"/>
    <s v="Tue Dec 16 2014 12:00:00 GMT-0800 (PST)"/>
  </r>
  <r>
    <x v="2"/>
    <x v="7"/>
    <s v="Equus"/>
    <s v="Sedan"/>
    <s v="automatic"/>
    <x v="4"/>
    <s v="white"/>
    <s v="hyundai buybacks"/>
    <n v="25000"/>
    <s v="Tue Dec 16 2014 12:00:00 GMT-0800 (PST)"/>
  </r>
  <r>
    <x v="2"/>
    <x v="12"/>
    <s v="G Sedan"/>
    <s v="G Sedan"/>
    <s v="automatic"/>
    <x v="4"/>
    <s v="white"/>
    <s v="nissan infiniti lt"/>
    <n v="26500"/>
    <s v="Thu Dec 18 2014 12:30:00 GMT-0800 (PST)"/>
  </r>
  <r>
    <x v="2"/>
    <x v="7"/>
    <s v="Sonata"/>
    <s v="Sedan"/>
    <s v="automatic"/>
    <x v="4"/>
    <s v="blue"/>
    <s v="avis corporation"/>
    <n v="12200"/>
    <s v="Thu Dec 18 2014 11:30:00 GMT-0800 (PST)"/>
  </r>
  <r>
    <x v="2"/>
    <x v="7"/>
    <s v="Elantra"/>
    <s v="Sedan"/>
    <s v="automatic"/>
    <x v="4"/>
    <s v="gray"/>
    <s v="enterprise vehicle exchange / tra / rental / tulsa"/>
    <n v="8700"/>
    <s v="Tue Dec 16 2014 12:00:00 GMT-0800 (PST)"/>
  </r>
  <r>
    <x v="2"/>
    <x v="7"/>
    <s v="Elantra"/>
    <s v="Sedan"/>
    <s v="automatic"/>
    <x v="1"/>
    <s v="red"/>
    <s v="hyundai buybacks"/>
    <n v="10800"/>
    <s v="Tue Dec 16 2014 12:00:00 GMT-0800 (PST)"/>
  </r>
  <r>
    <x v="2"/>
    <x v="12"/>
    <s v="G Sedan"/>
    <s v="G Sedan"/>
    <s v="automatic"/>
    <x v="1"/>
    <s v="gray"/>
    <s v="nissan infiniti lt"/>
    <n v="21750"/>
    <s v="Thu Dec 18 2014 12:30:00 GMT-0800 (PST)"/>
  </r>
  <r>
    <x v="2"/>
    <x v="12"/>
    <s v="G Sedan"/>
    <s v="G Sedan"/>
    <s v="automatic"/>
    <x v="0"/>
    <s v="gray"/>
    <s v="nissan infiniti lt"/>
    <n v="23500"/>
    <s v="Thu Dec 18 2014 12:30:00 GMT-0800 (PST)"/>
  </r>
  <r>
    <x v="2"/>
    <x v="12"/>
    <s v="G Sedan"/>
    <s v="G Sedan"/>
    <s v="automatic"/>
    <x v="4"/>
    <s v="gray"/>
    <s v="nissan infiniti lt"/>
    <n v="22000"/>
    <s v="Thu Dec 18 2014 12:30:00 GMT-0800 (PST)"/>
  </r>
  <r>
    <x v="2"/>
    <x v="7"/>
    <s v="Elantra"/>
    <s v="Sedan"/>
    <s v="automatic"/>
    <x v="4"/>
    <s v="red"/>
    <s v="enterprise vehicle exchange / tra / rental / tulsa"/>
    <n v="4500"/>
    <s v="Tue Dec 16 2014 13:00:00 GMT-0800 (PST)"/>
  </r>
  <r>
    <x v="2"/>
    <x v="12"/>
    <s v="G Sedan"/>
    <s v="G Sedan"/>
    <s v="automatic"/>
    <x v="4"/>
    <s v="white"/>
    <s v="nissan infiniti lt"/>
    <n v="23500"/>
    <s v="Tue Dec 23 2014 12:30:00 GMT-0800 (PST)"/>
  </r>
  <r>
    <x v="2"/>
    <x v="7"/>
    <s v="Veloster"/>
    <s v="Hatchback"/>
    <s v="automatic"/>
    <x v="0"/>
    <s v="black"/>
    <s v="hyundai motor america/co car"/>
    <n v="16300"/>
    <s v="Tue Dec 16 2014 12:00:00 GMT-0800 (PST)"/>
  </r>
  <r>
    <x v="2"/>
    <x v="12"/>
    <s v="G Sedan"/>
    <s v="G Sedan"/>
    <s v="automatic"/>
    <x v="0"/>
    <s v="gray"/>
    <s v="nissan infiniti lt"/>
    <n v="22750"/>
    <s v="Thu Dec 18 2014 12:30:00 GMT-0800 (PST)"/>
  </r>
  <r>
    <x v="2"/>
    <x v="12"/>
    <s v="G Sedan"/>
    <s v="G Sedan"/>
    <s v="automatic"/>
    <x v="0"/>
    <s v="silver"/>
    <s v="nissan infiniti lt"/>
    <n v="24500"/>
    <s v="Thu Dec 18 2014 12:30:00 GMT-0800 (PST)"/>
  </r>
  <r>
    <x v="2"/>
    <x v="7"/>
    <s v="Sonata Hybrid"/>
    <s v="Sedan"/>
    <s v="automatic"/>
    <x v="0"/>
    <s v="silver"/>
    <s v="hyundai motor america/co car"/>
    <n v="14900"/>
    <s v="Tue Dec 16 2014 12:00:00 GMT-0800 (PST)"/>
  </r>
  <r>
    <x v="2"/>
    <x v="12"/>
    <s v="G Sedan"/>
    <s v="G Sedan"/>
    <s v="automatic"/>
    <x v="0"/>
    <s v="black"/>
    <s v="nissan infiniti lt"/>
    <n v="21000"/>
    <s v="Thu Dec 18 2014 12:30:00 GMT-0800 (PST)"/>
  </r>
  <r>
    <x v="2"/>
    <x v="12"/>
    <s v="G Sedan"/>
    <s v="G Sedan"/>
    <s v="automatic"/>
    <x v="0"/>
    <s v="black"/>
    <s v="nissan infiniti lt"/>
    <n v="24750"/>
    <s v="Thu Dec 18 2014 12:30:00 GMT-0800 (PST)"/>
  </r>
  <r>
    <x v="2"/>
    <x v="7"/>
    <s v="Sonata"/>
    <s v="Sedan"/>
    <s v="automatic"/>
    <x v="0"/>
    <s v="gray"/>
    <s v="fox rent a car tra"/>
    <n v="8400"/>
    <s v="Tue Dec 16 2014 12:00:00 GMT-0800 (PST)"/>
  </r>
  <r>
    <x v="2"/>
    <x v="12"/>
    <s v="G Coupe"/>
    <s v="G Coupe"/>
    <s v="automatic"/>
    <x v="0"/>
    <s v="gray"/>
    <s v="nissan infiniti lt"/>
    <n v="23500"/>
    <s v="Thu Dec 18 2014 12:30:00 GMT-0800 (PST)"/>
  </r>
  <r>
    <x v="2"/>
    <x v="12"/>
    <s v="G Sedan"/>
    <s v="G Sedan"/>
    <s v="automatic"/>
    <x v="0"/>
    <s v="white"/>
    <s v="nissan infiniti lt"/>
    <n v="21000"/>
    <s v="Thu Dec 18 2014 12:30:00 GMT-0800 (PST)"/>
  </r>
  <r>
    <x v="2"/>
    <x v="7"/>
    <s v="Elantra"/>
    <s v="Sedan"/>
    <s v="automatic"/>
    <x v="0"/>
    <s v="red"/>
    <s v="enterprise vehicle exchange / tra / rental / tulsa"/>
    <n v="9400"/>
    <s v="Wed Dec 17 2014 15:05:00 GMT-0800 (PST)"/>
  </r>
  <r>
    <x v="2"/>
    <x v="12"/>
    <s v="G Coupe"/>
    <s v="G Coupe"/>
    <s v="automatic"/>
    <x v="3"/>
    <s v="white"/>
    <s v="nissan infiniti lt"/>
    <n v="26000"/>
    <s v="Thu Dec 18 2014 12:30:00 GMT-0800 (PST)"/>
  </r>
  <r>
    <x v="2"/>
    <x v="7"/>
    <s v="Azera"/>
    <s v="Sedan"/>
    <s v="automatic"/>
    <x v="3"/>
    <s v="black"/>
    <s v="hyundai motor america/co car"/>
    <n v="21400"/>
    <s v="Tue Dec 16 2014 12:00:00 GMT-0800 (PST)"/>
  </r>
  <r>
    <x v="2"/>
    <x v="7"/>
    <s v="Sonata Hybrid"/>
    <s v="Sedan"/>
    <s v="automatic"/>
    <x v="1"/>
    <s v="red"/>
    <s v="hyundai motor america/co car"/>
    <n v="17100"/>
    <s v="Tue Dec 16 2014 12:00:00 GMT-0800 (PST)"/>
  </r>
  <r>
    <x v="2"/>
    <x v="12"/>
    <s v="G Sedan"/>
    <s v="G Sedan"/>
    <s v="automatic"/>
    <x v="0"/>
    <s v="gray"/>
    <s v="nissan infiniti lt"/>
    <n v="22250"/>
    <s v="Thu Dec 18 2014 12:30:00 GMT-0800 (PST)"/>
  </r>
  <r>
    <x v="2"/>
    <x v="7"/>
    <s v="Accent"/>
    <s v="Sedan"/>
    <s v="automatic"/>
    <x v="4"/>
    <s v="white"/>
    <s v="enterprise vehicle exchange / tra / rental / tulsa"/>
    <n v="7800"/>
    <s v="Tue Dec 16 2014 12:00:00 GMT-0800 (PST)"/>
  </r>
  <r>
    <x v="2"/>
    <x v="12"/>
    <s v="G Sedan"/>
    <s v="G Sedan"/>
    <s v="automatic"/>
    <x v="4"/>
    <s v="gray"/>
    <s v="nissan infiniti lt"/>
    <n v="21000"/>
    <s v="Thu Dec 18 2014 12:30:00 GMT-0800 (PST)"/>
  </r>
  <r>
    <x v="2"/>
    <x v="7"/>
    <s v="Accent"/>
    <s v="Hatchback"/>
    <s v="automatic"/>
    <x v="4"/>
    <s v="gray"/>
    <s v="hyundai motor america/co car"/>
    <n v="11900"/>
    <s v="Tue Dec 16 2014 12:00:00 GMT-0800 (PST)"/>
  </r>
  <r>
    <x v="2"/>
    <x v="7"/>
    <s v="Elantra"/>
    <s v="Sedan"/>
    <s v="automatic"/>
    <x v="4"/>
    <s v="gray"/>
    <s v="enterprise vehicle exchange/orange"/>
    <n v="11600"/>
    <s v="Tue Dec 16 2014 12:30:00 GMT-0800 (PST)"/>
  </r>
  <r>
    <x v="2"/>
    <x v="12"/>
    <s v="G Sedan"/>
    <s v="G Sedan"/>
    <s v="automatic"/>
    <x v="3"/>
    <s v="white"/>
    <s v="nissan infiniti lt"/>
    <n v="23000"/>
    <s v="Wed Dec 17 2014 12:30:00 GMT-0800 (PST)"/>
  </r>
  <r>
    <x v="2"/>
    <x v="7"/>
    <s v="Sonata"/>
    <s v="Sedan"/>
    <s v="automatic"/>
    <x v="1"/>
    <s v="silver"/>
    <s v="skyhigh remarketing inc"/>
    <n v="9750"/>
    <s v="Wed Dec 17 2014 12:15:00 GMT-0800 (PST)"/>
  </r>
  <r>
    <x v="2"/>
    <x v="7"/>
    <s v="Sonata"/>
    <s v="Sedan"/>
    <s v="automatic"/>
    <x v="0"/>
    <s v="white"/>
    <s v="enterprise veh exchange/rental"/>
    <n v="12000"/>
    <s v="Thu Dec 18 2014 11:30:00 GMT-0800 (PST)"/>
  </r>
  <r>
    <x v="2"/>
    <x v="12"/>
    <s v="G Coupe"/>
    <s v="G Coupe"/>
    <s v="automatic"/>
    <x v="3"/>
    <s v="gray"/>
    <s v="nissan infiniti lt"/>
    <n v="26500"/>
    <s v="Wed Dec 17 2014 12:30:00 GMT-0800 (PST)"/>
  </r>
  <r>
    <x v="2"/>
    <x v="12"/>
    <s v="G Sedan"/>
    <s v="G Sedan"/>
    <s v="automatic"/>
    <x v="3"/>
    <s v="white"/>
    <s v="nissan infiniti lt"/>
    <n v="25250"/>
    <s v="Thu Dec 18 2014 12:30:00 GMT-0800 (PST)"/>
  </r>
  <r>
    <x v="2"/>
    <x v="12"/>
    <s v="G Sedan"/>
    <s v="G Sedan"/>
    <s v="automatic"/>
    <x v="3"/>
    <s v="gray"/>
    <s v="nissan infiniti lt"/>
    <n v="24000"/>
    <s v="Thu Dec 18 2014 12:30:00 GMT-0800 (PST)"/>
  </r>
  <r>
    <x v="2"/>
    <x v="7"/>
    <s v="Sonata"/>
    <s v="Sedan"/>
    <s v="automatic"/>
    <x v="1"/>
    <s v="gray"/>
    <s v="hyundai motor america/co car"/>
    <n v="17200"/>
    <s v="Tue Feb 17 2015 04:00:00 GMT-0800 (PST)"/>
  </r>
  <r>
    <x v="2"/>
    <x v="12"/>
    <s v="G Coupe"/>
    <s v="G Coupe"/>
    <s v="automatic"/>
    <x v="0"/>
    <s v="gray"/>
    <s v="nissan infiniti lt"/>
    <n v="25000"/>
    <s v="Thu Dec 18 2014 12:30:00 GMT-0800 (PST)"/>
  </r>
  <r>
    <x v="2"/>
    <x v="7"/>
    <s v="Genesis"/>
    <s v="Sedan"/>
    <s v="automatic"/>
    <x v="0"/>
    <s v="silver"/>
    <s v="hyundai motor america/co car"/>
    <n v="22200"/>
    <s v="Tue Dec 16 2014 12:00:00 GMT-0800 (PST)"/>
  </r>
  <r>
    <x v="2"/>
    <x v="7"/>
    <s v="Santa Fe"/>
    <s v="SUV"/>
    <s v="automatic"/>
    <x v="0"/>
    <s v="gray"/>
    <s v="hyundai motor america/co car"/>
    <n v="21400"/>
    <s v="Tue Dec 16 2014 12:00:00 GMT-0800 (PST)"/>
  </r>
  <r>
    <x v="2"/>
    <x v="7"/>
    <s v="Sonata"/>
    <s v="Sedan"/>
    <s v="automatic"/>
    <x v="0"/>
    <s v="black"/>
    <s v="hyundai motor finance"/>
    <n v="12100"/>
    <s v="Tue Jan 27 2015 04:30:00 GMT-0800 (PST)"/>
  </r>
  <r>
    <x v="2"/>
    <x v="7"/>
    <s v="Elantra"/>
    <s v="Sedan"/>
    <s v="automatic"/>
    <x v="0"/>
    <s v="black"/>
    <s v="hyundai motor finance"/>
    <n v="11500"/>
    <s v="Tue Dec 16 2014 12:00:00 GMT-0800 (PST)"/>
  </r>
  <r>
    <x v="2"/>
    <x v="12"/>
    <s v="G Sedan"/>
    <s v="G Sedan"/>
    <s v="automatic"/>
    <x v="1"/>
    <s v="blue"/>
    <s v="nissan infiniti lt"/>
    <n v="23250"/>
    <s v="Thu Dec 18 2014 12:30:00 GMT-0800 (PST)"/>
  </r>
  <r>
    <x v="2"/>
    <x v="7"/>
    <s v="Genesis"/>
    <s v="Sedan"/>
    <s v="automatic"/>
    <x v="3"/>
    <s v="white"/>
    <s v="remarketing by ge/film vehicle services"/>
    <n v="22500"/>
    <s v="Tue Dec 16 2014 12:00:00 GMT-0800 (PST)"/>
  </r>
  <r>
    <x v="2"/>
    <x v="7"/>
    <s v="Elantra"/>
    <s v="Sedan"/>
    <s v="automatic"/>
    <x v="3"/>
    <s v="gray"/>
    <s v="avis corporation"/>
    <n v="11800"/>
    <s v="Tue Dec 16 2014 12:30:00 GMT-0800 (PST)"/>
  </r>
  <r>
    <x v="2"/>
    <x v="7"/>
    <s v="Elantra"/>
    <s v="Sedan"/>
    <s v="automatic"/>
    <x v="3"/>
    <s v="gray"/>
    <s v="hyundai motor america/co car"/>
    <n v="12600"/>
    <s v="Tue Dec 16 2014 12:00:00 GMT-0800 (PST)"/>
  </r>
  <r>
    <x v="2"/>
    <x v="12"/>
    <s v="G Coupe"/>
    <s v="G Coupe"/>
    <s v="automatic"/>
    <x v="3"/>
    <s v="black"/>
    <s v="nissan infiniti lt"/>
    <n v="25500"/>
    <s v="Thu Dec 18 2014 12:30:00 GMT-0800 (PST)"/>
  </r>
  <r>
    <x v="2"/>
    <x v="12"/>
    <s v="G Sedan"/>
    <s v="G Sedan"/>
    <s v="automatic"/>
    <x v="4"/>
    <s v="silver"/>
    <s v="nissan infiniti lt"/>
    <n v="21500"/>
    <s v="Thu Dec 18 2014 12:30:00 GMT-0800 (PST)"/>
  </r>
  <r>
    <x v="2"/>
    <x v="7"/>
    <s v="Santa Fe"/>
    <s v="SUV"/>
    <s v="automatic"/>
    <x v="4"/>
    <s v="gray"/>
    <s v="hyundai motor america/co car"/>
    <n v="25500"/>
    <s v="Tue Dec 16 2014 12:00:00 GMT-0800 (PST)"/>
  </r>
  <r>
    <x v="2"/>
    <x v="7"/>
    <s v="Elantra Coupe"/>
    <s v="Elantra Coupe"/>
    <s v="automatic"/>
    <x v="4"/>
    <s v="blue"/>
    <s v="hyundai motor finance"/>
    <n v="2500"/>
    <s v="Tue Jan 27 2015 04:00:00 GMT-0800 (PST)"/>
  </r>
  <r>
    <x v="2"/>
    <x v="12"/>
    <s v="G Sedan"/>
    <s v="G Sedan"/>
    <s v="automatic"/>
    <x v="4"/>
    <s v="blue"/>
    <s v="nissan infiniti lt"/>
    <n v="24750"/>
    <s v="Wed Dec 17 2014 12:30:00 GMT-0800 (PST)"/>
  </r>
  <r>
    <x v="2"/>
    <x v="7"/>
    <s v="Elantra"/>
    <s v="Sedan"/>
    <s v="automatic"/>
    <x v="3"/>
    <s v="gray"/>
    <s v="enterprise veh exchange/rental"/>
    <n v="11300"/>
    <s v="Thu Dec 18 2014 11:30:00 GMT-0800 (PST)"/>
  </r>
  <r>
    <x v="2"/>
    <x v="7"/>
    <s v="Equus"/>
    <s v="Sedan"/>
    <s v="automatic"/>
    <x v="3"/>
    <s v="black"/>
    <s v="hyundai motor america/co car"/>
    <n v="36000"/>
    <s v="Tue Dec 30 2014 12:30:00 GMT-0800 (PST)"/>
  </r>
  <r>
    <x v="2"/>
    <x v="7"/>
    <s v="Elantra"/>
    <s v="Sedan"/>
    <s v="automatic"/>
    <x v="4"/>
    <s v="silver"/>
    <s v="avis rac/san leandro"/>
    <n v="11500"/>
    <s v="Tue Dec 23 2014 12:30:00 GMT-0800 (PST)"/>
  </r>
  <r>
    <x v="2"/>
    <x v="12"/>
    <s v="G Sedan"/>
    <s v="G Sedan"/>
    <s v="automatic"/>
    <x v="4"/>
    <s v="black"/>
    <s v="nissan infiniti lt"/>
    <n v="24500"/>
    <s v="Thu Dec 18 2014 12:30:00 GMT-0800 (PST)"/>
  </r>
  <r>
    <x v="2"/>
    <x v="7"/>
    <s v="Sonata Hybrid"/>
    <s v="Sedan"/>
    <m/>
    <x v="4"/>
    <s v="silver"/>
    <s v="hyundai motor america/co car"/>
    <n v="15800"/>
    <s v="Tue Dec 16 2014 12:00:00 GMT-0800 (PST)"/>
  </r>
  <r>
    <x v="2"/>
    <x v="12"/>
    <s v="G Sedan"/>
    <s v="G Sedan"/>
    <s v="automatic"/>
    <x v="3"/>
    <s v="â€”"/>
    <s v="nissan infiniti lt"/>
    <n v="24500"/>
    <s v="Thu Dec 18 2014 12:30:00 GMT-0800 (PST)"/>
  </r>
  <r>
    <x v="2"/>
    <x v="7"/>
    <s v="Accent"/>
    <s v="Hatchback"/>
    <s v="automatic"/>
    <x v="3"/>
    <s v="silver"/>
    <s v="hyundai motor america/co car"/>
    <n v="11400"/>
    <s v="Tue Dec 16 2014 12:00:00 GMT-0800 (PST)"/>
  </r>
  <r>
    <x v="2"/>
    <x v="12"/>
    <s v="G Sedan"/>
    <s v="G Sedan"/>
    <s v="automatic"/>
    <x v="3"/>
    <s v="white"/>
    <s v="nissan infiniti lt"/>
    <n v="21250"/>
    <s v="Thu Dec 18 2014 12:30:00 GMT-0800 (PST)"/>
  </r>
  <r>
    <x v="2"/>
    <x v="12"/>
    <s v="G Sedan"/>
    <s v="G Sedan"/>
    <s v="automatic"/>
    <x v="1"/>
    <s v="black"/>
    <s v="nissan infiniti lt"/>
    <n v="26250"/>
    <s v="Wed Dec 17 2014 12:30:00 GMT-0800 (PST)"/>
  </r>
  <r>
    <x v="2"/>
    <x v="12"/>
    <s v="G Sedan"/>
    <s v="G Sedan"/>
    <s v="automatic"/>
    <x v="1"/>
    <s v="silver"/>
    <s v="nissan infiniti lt"/>
    <n v="25000"/>
    <s v="Thu Dec 18 2014 12:30:00 GMT-0800 (PST)"/>
  </r>
  <r>
    <x v="2"/>
    <x v="12"/>
    <s v="G Sedan"/>
    <s v="G Sedan"/>
    <s v="automatic"/>
    <x v="1"/>
    <s v="black"/>
    <s v="nissan infiniti lt"/>
    <n v="24500"/>
    <s v="Thu Dec 18 2014 12:30:00 GMT-0800 (PST)"/>
  </r>
  <r>
    <x v="2"/>
    <x v="7"/>
    <s v="Sonata Hybrid"/>
    <s v="Sedan"/>
    <s v="automatic"/>
    <x v="1"/>
    <s v="white"/>
    <s v="hyundai motor america/co car"/>
    <n v="16100"/>
    <s v="Tue Dec 16 2014 12:00:00 GMT-0800 (PST)"/>
  </r>
  <r>
    <x v="2"/>
    <x v="7"/>
    <s v="Sonata"/>
    <s v="Sedan"/>
    <s v="automatic"/>
    <x v="1"/>
    <s v="silver"/>
    <s v="hyundai motor finance"/>
    <n v="13700"/>
    <s v="Tue Dec 16 2014 12:00:00 GMT-0800 (PST)"/>
  </r>
  <r>
    <x v="2"/>
    <x v="12"/>
    <s v="G Sedan"/>
    <s v="G Sedan"/>
    <s v="automatic"/>
    <x v="1"/>
    <s v="black"/>
    <s v="nissan infiniti lt"/>
    <n v="26000"/>
    <s v="Thu Dec 18 2014 12:30:00 GMT-0800 (PST)"/>
  </r>
  <r>
    <x v="2"/>
    <x v="12"/>
    <s v="G Sedan"/>
    <s v="G Sedan"/>
    <s v="automatic"/>
    <x v="1"/>
    <s v="black"/>
    <s v="nissan infiniti lt"/>
    <n v="21500"/>
    <s v="Thu Dec 18 2014 12:30:00 GMT-0800 (PST)"/>
  </r>
  <r>
    <x v="2"/>
    <x v="12"/>
    <s v="G Sedan"/>
    <s v="G Sedan"/>
    <s v="automatic"/>
    <x v="1"/>
    <s v="gray"/>
    <s v="nissan infiniti lt"/>
    <n v="24000"/>
    <s v="Thu Dec 18 2014 12:30:00 GMT-0800 (PST)"/>
  </r>
  <r>
    <x v="2"/>
    <x v="12"/>
    <s v="G Sedan"/>
    <s v="G Sedan"/>
    <s v="automatic"/>
    <x v="1"/>
    <s v="white"/>
    <s v="nissan infiniti lt"/>
    <n v="23500"/>
    <s v="Thu Dec 18 2014 12:30:00 GMT-0800 (PST)"/>
  </r>
  <r>
    <x v="2"/>
    <x v="7"/>
    <s v="Elantra"/>
    <s v="Sedan"/>
    <s v="automatic"/>
    <x v="3"/>
    <s v="silver"/>
    <s v="enterprise vehicle exchange / tra / rental / tulsa"/>
    <n v="7500"/>
    <s v="Tue Dec 16 2014 13:00:00 GMT-0800 (PST)"/>
  </r>
  <r>
    <x v="2"/>
    <x v="7"/>
    <s v="Elantra"/>
    <s v="Sedan"/>
    <s v="automatic"/>
    <x v="4"/>
    <s v="red"/>
    <s v="hyundai motor america/co car"/>
    <n v="13800"/>
    <s v="Tue Jan 27 2015 04:30:00 GMT-0800 (PST)"/>
  </r>
  <r>
    <x v="2"/>
    <x v="12"/>
    <s v="G Sedan"/>
    <s v="G Sedan"/>
    <s v="automatic"/>
    <x v="3"/>
    <s v="white"/>
    <s v="nissan infiniti lt"/>
    <n v="22000"/>
    <s v="Thu Dec 18 2014 12:30:00 GMT-0800 (PST)"/>
  </r>
  <r>
    <x v="2"/>
    <x v="7"/>
    <s v="Veloster"/>
    <s v="Hatchback"/>
    <s v="automatic"/>
    <x v="3"/>
    <s v="yellow"/>
    <s v="hyundai buybacks"/>
    <n v="11300"/>
    <s v="Tue Dec 16 2014 12:00:00 GMT-0800 (PST)"/>
  </r>
  <r>
    <x v="2"/>
    <x v="7"/>
    <s v="Elantra"/>
    <s v="Sedan"/>
    <s v="automatic"/>
    <x v="3"/>
    <s v="gray"/>
    <s v="enterprise vehicle exchange / tra / rental / tulsa"/>
    <n v="9400"/>
    <s v="Tue Dec 16 2014 12:00:00 GMT-0800 (PST)"/>
  </r>
  <r>
    <x v="3"/>
    <x v="13"/>
    <m/>
    <m/>
    <m/>
    <x v="5"/>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5" cacheId="9"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3">
  <location ref="J3:K24" firstHeaderRow="1" firstDataRow="1" firstDataCol="1"/>
  <pivotFields count="10">
    <pivotField axis="axisRow" showAll="0">
      <items count="5">
        <item x="2"/>
        <item x="1"/>
        <item x="0"/>
        <item x="3"/>
        <item t="default"/>
      </items>
    </pivotField>
    <pivotField showAll="0" defaultSubtotal="0">
      <items count="14">
        <item x="10"/>
        <item x="5"/>
        <item x="1"/>
        <item x="8"/>
        <item x="9"/>
        <item x="4"/>
        <item x="6"/>
        <item x="7"/>
        <item x="12"/>
        <item x="0"/>
        <item x="11"/>
        <item x="3"/>
        <item x="2"/>
        <item x="13"/>
      </items>
    </pivotField>
    <pivotField showAll="0"/>
    <pivotField showAll="0"/>
    <pivotField showAll="0"/>
    <pivotField axis="axisRow" showAll="0">
      <items count="8">
        <item x="3"/>
        <item m="1" x="6"/>
        <item x="2"/>
        <item x="1"/>
        <item x="4"/>
        <item x="0"/>
        <item x="5"/>
        <item t="default"/>
      </items>
    </pivotField>
    <pivotField showAll="0"/>
    <pivotField showAll="0"/>
    <pivotField dataField="1" showAll="0"/>
    <pivotField showAll="0"/>
  </pivotFields>
  <rowFields count="2">
    <field x="0"/>
    <field x="5"/>
  </rowFields>
  <rowItems count="21">
    <i>
      <x/>
    </i>
    <i r="1">
      <x/>
    </i>
    <i r="1">
      <x v="2"/>
    </i>
    <i r="1">
      <x v="3"/>
    </i>
    <i r="1">
      <x v="4"/>
    </i>
    <i r="1">
      <x v="5"/>
    </i>
    <i>
      <x v="1"/>
    </i>
    <i r="1">
      <x/>
    </i>
    <i r="1">
      <x v="2"/>
    </i>
    <i r="1">
      <x v="3"/>
    </i>
    <i r="1">
      <x v="4"/>
    </i>
    <i r="1">
      <x v="5"/>
    </i>
    <i>
      <x v="2"/>
    </i>
    <i r="1">
      <x/>
    </i>
    <i r="1">
      <x v="2"/>
    </i>
    <i r="1">
      <x v="3"/>
    </i>
    <i r="1">
      <x v="4"/>
    </i>
    <i r="1">
      <x v="5"/>
    </i>
    <i>
      <x v="3"/>
    </i>
    <i r="1">
      <x v="6"/>
    </i>
    <i t="grand">
      <x/>
    </i>
  </rowItems>
  <colItems count="1">
    <i/>
  </colItems>
  <dataFields count="1">
    <dataField name="Sum of sellingprice" fld="8" baseField="0" baseItem="0" numFmtId="165"/>
  </dataFields>
  <formats count="1">
    <format dxfId="10">
      <pivotArea outline="0" collapsedLevelsAreSubtotals="1" fieldPosition="0"/>
    </format>
  </formats>
  <chartFormats count="5">
    <chartFormat chart="0" format="1"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28" format="0" series="1">
      <pivotArea type="data" outline="0" fieldPosition="0">
        <references count="1">
          <reference field="4294967294" count="1" selected="0">
            <x v="0"/>
          </reference>
        </references>
      </pivotArea>
    </chartFormat>
    <chartFormat chart="29" format="0" series="1">
      <pivotArea type="data" outline="0" fieldPosition="0">
        <references count="1">
          <reference field="4294967294" count="1" selected="0">
            <x v="0"/>
          </reference>
        </references>
      </pivotArea>
    </chartFormat>
    <chartFormat chart="3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9"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0">
  <location ref="D3:E10" firstHeaderRow="1" firstDataRow="1" firstDataCol="1"/>
  <pivotFields count="10">
    <pivotField showAll="0">
      <items count="5">
        <item x="2"/>
        <item x="1"/>
        <item x="0"/>
        <item x="3"/>
        <item t="default"/>
      </items>
    </pivotField>
    <pivotField showAll="0" defaultSubtotal="0"/>
    <pivotField showAll="0"/>
    <pivotField showAll="0"/>
    <pivotField showAll="0"/>
    <pivotField axis="axisRow" showAll="0">
      <items count="8">
        <item x="3"/>
        <item m="1" x="6"/>
        <item x="2"/>
        <item x="1"/>
        <item x="4"/>
        <item x="0"/>
        <item x="5"/>
        <item t="default"/>
      </items>
    </pivotField>
    <pivotField showAll="0"/>
    <pivotField showAll="0"/>
    <pivotField dataField="1" showAll="0"/>
    <pivotField showAll="0"/>
  </pivotFields>
  <rowFields count="1">
    <field x="5"/>
  </rowFields>
  <rowItems count="7">
    <i>
      <x/>
    </i>
    <i>
      <x v="2"/>
    </i>
    <i>
      <x v="3"/>
    </i>
    <i>
      <x v="4"/>
    </i>
    <i>
      <x v="5"/>
    </i>
    <i>
      <x v="6"/>
    </i>
    <i t="grand">
      <x/>
    </i>
  </rowItems>
  <colItems count="1">
    <i/>
  </colItems>
  <dataFields count="1">
    <dataField name="Sum of sellingprice" fld="8" baseField="1" baseItem="0" numFmtId="165"/>
  </dataFields>
  <formats count="1">
    <format dxfId="11">
      <pivotArea outline="0" collapsedLevelsAreSubtotals="1" fieldPosition="0"/>
    </format>
  </formats>
  <chartFormats count="20">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5" count="1" selected="0">
            <x v="0"/>
          </reference>
        </references>
      </pivotArea>
    </chartFormat>
    <chartFormat chart="2" format="2">
      <pivotArea type="data" outline="0" fieldPosition="0">
        <references count="2">
          <reference field="4294967294" count="1" selected="0">
            <x v="0"/>
          </reference>
          <reference field="5" count="1" selected="0">
            <x v="1"/>
          </reference>
        </references>
      </pivotArea>
    </chartFormat>
    <chartFormat chart="2" format="3">
      <pivotArea type="data" outline="0" fieldPosition="0">
        <references count="2">
          <reference field="4294967294" count="1" selected="0">
            <x v="0"/>
          </reference>
          <reference field="5" count="1" selected="0">
            <x v="2"/>
          </reference>
        </references>
      </pivotArea>
    </chartFormat>
    <chartFormat chart="2" format="4">
      <pivotArea type="data" outline="0" fieldPosition="0">
        <references count="2">
          <reference field="4294967294" count="1" selected="0">
            <x v="0"/>
          </reference>
          <reference field="5" count="1" selected="0">
            <x v="3"/>
          </reference>
        </references>
      </pivotArea>
    </chartFormat>
    <chartFormat chart="2" format="5">
      <pivotArea type="data" outline="0" fieldPosition="0">
        <references count="2">
          <reference field="4294967294" count="1" selected="0">
            <x v="0"/>
          </reference>
          <reference field="5" count="1" selected="0">
            <x v="4"/>
          </reference>
        </references>
      </pivotArea>
    </chartFormat>
    <chartFormat chart="2" format="6">
      <pivotArea type="data" outline="0" fieldPosition="0">
        <references count="2">
          <reference field="4294967294" count="1" selected="0">
            <x v="0"/>
          </reference>
          <reference field="5" count="1" selected="0">
            <x v="5"/>
          </reference>
        </references>
      </pivotArea>
    </chartFormat>
    <chartFormat chart="2" format="7">
      <pivotArea type="data" outline="0" fieldPosition="0">
        <references count="2">
          <reference field="4294967294" count="1" selected="0">
            <x v="0"/>
          </reference>
          <reference field="5" count="1" selected="0">
            <x v="6"/>
          </reference>
        </references>
      </pivotArea>
    </chartFormat>
    <chartFormat chart="2" format="8">
      <pivotArea type="data" outline="0" fieldPosition="0">
        <references count="1">
          <reference field="4294967294" count="1" selected="0">
            <x v="0"/>
          </reference>
        </references>
      </pivotArea>
    </chartFormat>
    <chartFormat chart="4" format="11" series="1">
      <pivotArea type="data" outline="0" fieldPosition="0">
        <references count="1">
          <reference field="4294967294" count="1" selected="0">
            <x v="0"/>
          </reference>
        </references>
      </pivotArea>
    </chartFormat>
    <chartFormat chart="4" format="12">
      <pivotArea type="data" outline="0" fieldPosition="0">
        <references count="1">
          <reference field="4294967294" count="1" selected="0">
            <x v="0"/>
          </reference>
        </references>
      </pivotArea>
    </chartFormat>
    <chartFormat chart="4" format="13">
      <pivotArea type="data" outline="0" fieldPosition="0">
        <references count="2">
          <reference field="4294967294" count="1" selected="0">
            <x v="0"/>
          </reference>
          <reference field="5" count="1" selected="0">
            <x v="0"/>
          </reference>
        </references>
      </pivotArea>
    </chartFormat>
    <chartFormat chart="4" format="14">
      <pivotArea type="data" outline="0" fieldPosition="0">
        <references count="2">
          <reference field="4294967294" count="1" selected="0">
            <x v="0"/>
          </reference>
          <reference field="5" count="1" selected="0">
            <x v="1"/>
          </reference>
        </references>
      </pivotArea>
    </chartFormat>
    <chartFormat chart="4" format="15">
      <pivotArea type="data" outline="0" fieldPosition="0">
        <references count="2">
          <reference field="4294967294" count="1" selected="0">
            <x v="0"/>
          </reference>
          <reference field="5" count="1" selected="0">
            <x v="2"/>
          </reference>
        </references>
      </pivotArea>
    </chartFormat>
    <chartFormat chart="4" format="16">
      <pivotArea type="data" outline="0" fieldPosition="0">
        <references count="2">
          <reference field="4294967294" count="1" selected="0">
            <x v="0"/>
          </reference>
          <reference field="5" count="1" selected="0">
            <x v="3"/>
          </reference>
        </references>
      </pivotArea>
    </chartFormat>
    <chartFormat chart="4" format="17">
      <pivotArea type="data" outline="0" fieldPosition="0">
        <references count="2">
          <reference field="4294967294" count="1" selected="0">
            <x v="0"/>
          </reference>
          <reference field="5" count="1" selected="0">
            <x v="4"/>
          </reference>
        </references>
      </pivotArea>
    </chartFormat>
    <chartFormat chart="4" format="18">
      <pivotArea type="data" outline="0" fieldPosition="0">
        <references count="2">
          <reference field="4294967294" count="1" selected="0">
            <x v="0"/>
          </reference>
          <reference field="5" count="1" selected="0">
            <x v="5"/>
          </reference>
        </references>
      </pivotArea>
    </chartFormat>
    <chartFormat chart="4" format="19">
      <pivotArea type="data" outline="0" fieldPosition="0">
        <references count="2">
          <reference field="4294967294" count="1" selected="0">
            <x v="0"/>
          </reference>
          <reference field="5"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9"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6">
  <location ref="A3:B8" firstHeaderRow="1" firstDataRow="1" firstDataCol="1"/>
  <pivotFields count="10">
    <pivotField axis="axisRow" showAll="0">
      <items count="5">
        <item x="2"/>
        <item x="1"/>
        <item x="0"/>
        <item x="3"/>
        <item t="default"/>
      </items>
    </pivotField>
    <pivotField showAll="0" defaultSubtotal="0"/>
    <pivotField showAll="0"/>
    <pivotField showAll="0"/>
    <pivotField showAll="0"/>
    <pivotField showAll="0">
      <items count="8">
        <item x="3"/>
        <item m="1" x="6"/>
        <item x="2"/>
        <item x="1"/>
        <item x="4"/>
        <item x="0"/>
        <item x="5"/>
        <item t="default"/>
      </items>
    </pivotField>
    <pivotField showAll="0"/>
    <pivotField showAll="0"/>
    <pivotField dataField="1" showAll="0"/>
    <pivotField showAll="0"/>
  </pivotFields>
  <rowFields count="1">
    <field x="0"/>
  </rowFields>
  <rowItems count="5">
    <i>
      <x/>
    </i>
    <i>
      <x v="1"/>
    </i>
    <i>
      <x v="2"/>
    </i>
    <i>
      <x v="3"/>
    </i>
    <i t="grand">
      <x/>
    </i>
  </rowItems>
  <colItems count="1">
    <i/>
  </colItems>
  <dataFields count="1">
    <dataField name="Sum of sellingprice" fld="8" baseField="0" baseItem="0" numFmtId="165"/>
  </dataFields>
  <formats count="1">
    <format dxfId="12">
      <pivotArea outline="0" collapsedLevelsAreSubtotals="1" fieldPosition="0"/>
    </format>
  </formats>
  <chartFormats count="5">
    <chartFormat chart="0" format="1"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year" sourceName="year">
  <pivotTables>
    <pivotTable tabId="3" name="PivotTable1"/>
    <pivotTable tabId="3" name="PivotTable2"/>
    <pivotTable tabId="3" name="PivotTable5"/>
  </pivotTables>
  <data>
    <tabular pivotCacheId="1">
      <items count="4">
        <i x="2" s="1"/>
        <i x="1" s="1"/>
        <i x="0" s="1"/>
        <i x="3"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state" sourceName="state">
  <pivotTables>
    <pivotTable tabId="3" name="PivotTable1"/>
    <pivotTable tabId="3" name="PivotTable2"/>
    <pivotTable tabId="3" name="PivotTable5"/>
  </pivotTables>
  <data>
    <tabular pivotCacheId="1">
      <items count="7">
        <i x="3" s="1"/>
        <i x="2" s="1"/>
        <i x="1" s="1"/>
        <i x="4" s="1"/>
        <i x="0" s="1"/>
        <i x="6" s="1" nd="1"/>
        <i x="5"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Make" sourceName="Make">
  <pivotTables>
    <pivotTable tabId="3" name="PivotTable5"/>
  </pivotTables>
  <data>
    <tabular pivotCacheId="1">
      <items count="14">
        <i x="10" s="1"/>
        <i x="5" s="1"/>
        <i x="1" s="1"/>
        <i x="8" s="1"/>
        <i x="9" s="1"/>
        <i x="4" s="1"/>
        <i x="6" s="1"/>
        <i x="7" s="1"/>
        <i x="12" s="1"/>
        <i x="0" s="1"/>
        <i x="11" s="1"/>
        <i x="3" s="1"/>
        <i x="2" s="1"/>
        <i x="1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year 2" cache="Slicer_year" caption="year" rowHeight="241300"/>
  <slicer name="state" cache="Slicer_state" caption="state" rowHeight="241300"/>
  <slicer name="Make" cache="Slicer_Make" caption="Make"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year 1" cache="Slicer_year" caption="year" rowHeight="241300"/>
  <slicer name="state 1" cache="Slicer_state" caption="state" rowHeight="241300"/>
  <slicer name="Make 1" cache="Slicer_Make" caption="Make" rowHeight="241300"/>
</slicers>
</file>

<file path=xl/tables/table1.xml><?xml version="1.0" encoding="utf-8"?>
<table xmlns="http://schemas.openxmlformats.org/spreadsheetml/2006/main" id="2" name="Table2" displayName="Table2" ref="A1:J300" totalsRowShown="0" headerRowDxfId="24" dataDxfId="23">
  <autoFilter ref="A1:J300"/>
  <tableColumns count="10">
    <tableColumn id="1" name="year" dataDxfId="22"/>
    <tableColumn id="2" name="make" dataDxfId="21"/>
    <tableColumn id="3" name="model" dataDxfId="20"/>
    <tableColumn id="4" name="body" dataDxfId="19"/>
    <tableColumn id="5" name="transmission" dataDxfId="18"/>
    <tableColumn id="7" name="state" dataDxfId="17"/>
    <tableColumn id="8" name="color" dataDxfId="16"/>
    <tableColumn id="9" name="seller" dataDxfId="15"/>
    <tableColumn id="11" name="sellingprice" dataDxfId="14"/>
    <tableColumn id="12" name="saledate" dataDxfId="13"/>
  </tableColumns>
  <tableStyleInfo name="TableStyleMedium2"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Ion">
  <a:themeElements>
    <a:clrScheme name="Red">
      <a:dk1>
        <a:sysClr val="windowText" lastClr="000000"/>
      </a:dk1>
      <a:lt1>
        <a:sysClr val="window" lastClr="FFFFFF"/>
      </a:lt1>
      <a:dk2>
        <a:srgbClr val="323232"/>
      </a:dk2>
      <a:lt2>
        <a:srgbClr val="E5C243"/>
      </a:lt2>
      <a:accent1>
        <a:srgbClr val="A5300F"/>
      </a:accent1>
      <a:accent2>
        <a:srgbClr val="D55816"/>
      </a:accent2>
      <a:accent3>
        <a:srgbClr val="E19825"/>
      </a:accent3>
      <a:accent4>
        <a:srgbClr val="B19C7D"/>
      </a:accent4>
      <a:accent5>
        <a:srgbClr val="7F5F52"/>
      </a:accent5>
      <a:accent6>
        <a:srgbClr val="B27D49"/>
      </a:accent6>
      <a:hlink>
        <a:srgbClr val="6B9F25"/>
      </a:hlink>
      <a:folHlink>
        <a:srgbClr val="B26B02"/>
      </a:folHlink>
    </a:clrScheme>
    <a:fontScheme name="Garamond">
      <a:majorFont>
        <a:latin typeface="Garamond" panose="02020404030301010803"/>
        <a:ea typeface=""/>
        <a:cs typeface=""/>
        <a:font script="Jpan" typeface="ＭＳ Ｐゴシック"/>
        <a:font script="Hang" typeface="돋움"/>
        <a:font script="Hans" typeface="方正舒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Garamond" panose="02020404030301010803"/>
        <a:ea typeface=""/>
        <a:cs typeface=""/>
        <a:font script="Jpan" typeface="ＭＳ Ｐゴシック"/>
        <a:font script="Hang" typeface="돋움"/>
        <a:font script="Hans" typeface="方正舒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Glossy">
      <a:fillStyleLst>
        <a:solidFill>
          <a:schemeClr val="phClr"/>
        </a:solidFill>
        <a:gradFill rotWithShape="1">
          <a:gsLst>
            <a:gs pos="0">
              <a:schemeClr val="phClr">
                <a:tint val="62000"/>
                <a:satMod val="180000"/>
              </a:schemeClr>
            </a:gs>
            <a:gs pos="65000">
              <a:schemeClr val="phClr">
                <a:tint val="32000"/>
                <a:satMod val="250000"/>
              </a:schemeClr>
            </a:gs>
            <a:gs pos="100000">
              <a:schemeClr val="phClr">
                <a:tint val="23000"/>
                <a:satMod val="300000"/>
              </a:schemeClr>
            </a:gs>
          </a:gsLst>
          <a:lin ang="16200000" scaled="0"/>
        </a:gradFill>
        <a:gradFill rotWithShape="1">
          <a:gsLst>
            <a:gs pos="0">
              <a:schemeClr val="phClr">
                <a:shade val="15000"/>
                <a:satMod val="180000"/>
              </a:schemeClr>
            </a:gs>
            <a:gs pos="50000">
              <a:schemeClr val="phClr">
                <a:shade val="45000"/>
                <a:satMod val="170000"/>
              </a:schemeClr>
            </a:gs>
            <a:gs pos="70000">
              <a:schemeClr val="phClr">
                <a:tint val="99000"/>
                <a:shade val="65000"/>
                <a:satMod val="155000"/>
              </a:schemeClr>
            </a:gs>
            <a:gs pos="100000">
              <a:schemeClr val="phClr">
                <a:tint val="95500"/>
                <a:shade val="100000"/>
                <a:satMod val="155000"/>
              </a:schemeClr>
            </a:gs>
          </a:gsLst>
          <a:lin ang="16200000" scaled="0"/>
        </a:gradFill>
      </a:fillStyleLst>
      <a:lnStyleLst>
        <a:ln w="12700" cap="flat" cmpd="sng" algn="ctr">
          <a:solidFill>
            <a:schemeClr val="phClr">
              <a:tint val="95000"/>
              <a:shade val="95000"/>
              <a:satMod val="120000"/>
            </a:schemeClr>
          </a:solidFill>
          <a:prstDash val="solid"/>
        </a:ln>
        <a:ln w="55000" cap="flat" cmpd="thickThin" algn="ctr">
          <a:solidFill>
            <a:schemeClr val="phClr">
              <a:tint val="90000"/>
              <a:satMod val="130000"/>
            </a:schemeClr>
          </a:solidFill>
          <a:prstDash val="solid"/>
        </a:ln>
        <a:ln w="50800" cap="flat" cmpd="sng" algn="ctr">
          <a:solidFill>
            <a:schemeClr val="phClr"/>
          </a:solidFill>
          <a:prstDash val="solid"/>
        </a:ln>
      </a:lnStyleLst>
      <a:effectStyleLst>
        <a:effectStyle>
          <a:effectLst>
            <a:outerShdw blurRad="50800" dist="38100" dir="5400000" rotWithShape="0">
              <a:srgbClr val="000000">
                <a:alpha val="35000"/>
              </a:srgbClr>
            </a:outerShdw>
          </a:effectLst>
        </a:effectStyle>
        <a:effectStyle>
          <a:effectLst>
            <a:outerShdw blurRad="50800" dist="38100" dir="5400000" rotWithShape="0">
              <a:srgbClr val="000000">
                <a:alpha val="35000"/>
              </a:srgbClr>
            </a:outerShdw>
          </a:effectLst>
        </a:effectStyle>
        <a:effectStyle>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hemeClr val="phClr">
                <a:satMod val="300000"/>
              </a:schemeClr>
            </a:contourClr>
          </a:sp3d>
        </a:effectStyle>
      </a:effectStyleLst>
      <a:bgFillStyleLst>
        <a:solidFill>
          <a:schemeClr val="phClr"/>
        </a:solidFill>
        <a:gradFill rotWithShape="1">
          <a:gsLst>
            <a:gs pos="0">
              <a:schemeClr val="phClr">
                <a:tint val="97000"/>
                <a:hueMod val="88000"/>
                <a:satMod val="130000"/>
                <a:lumMod val="124000"/>
              </a:schemeClr>
            </a:gs>
            <a:gs pos="100000">
              <a:schemeClr val="phClr">
                <a:tint val="96000"/>
                <a:shade val="88000"/>
                <a:hueMod val="108000"/>
                <a:satMod val="164000"/>
                <a:lumMod val="76000"/>
              </a:schemeClr>
            </a:gs>
          </a:gsLst>
          <a:path path="circle">
            <a:fillToRect l="45000" t="65000" r="125000" b="100000"/>
          </a:path>
        </a:gradFill>
        <a:blipFill rotWithShape="1">
          <a:blip xmlns:r="http://schemas.openxmlformats.org/officeDocument/2006/relationships" r:embed="rId1">
            <a:duotone>
              <a:schemeClr val="phClr">
                <a:shade val="69000"/>
                <a:hueMod val="108000"/>
                <a:satMod val="164000"/>
                <a:lumMod val="74000"/>
              </a:schemeClr>
              <a:schemeClr val="phClr">
                <a:tint val="96000"/>
                <a:hueMod val="88000"/>
                <a:satMod val="140000"/>
                <a:lumMod val="132000"/>
              </a:schemeClr>
            </a:duotone>
          </a:blip>
          <a:stretch/>
        </a:blipFill>
      </a:bgFillStyleLst>
    </a:fmtScheme>
  </a:themeElements>
  <a:objectDefaults/>
  <a:extraClrSchemeLst/>
  <a:extLst>
    <a:ext uri="{05A4C25C-085E-4340-85A3-A5531E510DB2}">
      <thm15:themeFamily xmlns:thm15="http://schemas.microsoft.com/office/thememl/2012/main" name="Ion" id="{B8441ADB-2E43-4AF7-B97A-BD870242C6A8}" vid="{292E63A9-BB86-4E3D-B92A-7223C6510D2E}"/>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01"/>
  <sheetViews>
    <sheetView workbookViewId="0">
      <selection activeCell="O6" sqref="O6:O7"/>
    </sheetView>
  </sheetViews>
  <sheetFormatPr defaultRowHeight="15" x14ac:dyDescent="0.25"/>
  <cols>
    <col min="5" max="5" width="14.42578125" customWidth="1"/>
    <col min="9" max="9" width="13.42578125" style="4" customWidth="1"/>
    <col min="10" max="10" width="10.7109375" customWidth="1"/>
    <col min="15" max="15" width="13.42578125" customWidth="1"/>
  </cols>
  <sheetData>
    <row r="1" spans="1:15" x14ac:dyDescent="0.25">
      <c r="A1" s="1" t="s">
        <v>0</v>
      </c>
      <c r="B1" s="1" t="s">
        <v>1</v>
      </c>
      <c r="C1" s="1" t="s">
        <v>2</v>
      </c>
      <c r="D1" s="1" t="s">
        <v>3</v>
      </c>
      <c r="E1" s="1" t="s">
        <v>4</v>
      </c>
      <c r="F1" s="1" t="s">
        <v>5</v>
      </c>
      <c r="G1" s="1" t="s">
        <v>6</v>
      </c>
      <c r="H1" s="1" t="s">
        <v>7</v>
      </c>
      <c r="I1" s="3" t="s">
        <v>8</v>
      </c>
      <c r="J1" s="1" t="s">
        <v>9</v>
      </c>
      <c r="K1" s="1"/>
      <c r="L1" s="1"/>
      <c r="M1" s="1"/>
    </row>
    <row r="2" spans="1:15" x14ac:dyDescent="0.25">
      <c r="A2" s="1">
        <v>2015</v>
      </c>
      <c r="B2" s="1" t="s">
        <v>10</v>
      </c>
      <c r="C2" s="1" t="s">
        <v>11</v>
      </c>
      <c r="D2" s="1" t="s">
        <v>12</v>
      </c>
      <c r="E2" s="1" t="s">
        <v>13</v>
      </c>
      <c r="F2" s="1" t="s">
        <v>189</v>
      </c>
      <c r="G2" s="1" t="s">
        <v>14</v>
      </c>
      <c r="H2" s="1" t="s">
        <v>16</v>
      </c>
      <c r="I2" s="3">
        <v>21500</v>
      </c>
      <c r="J2" s="1" t="s">
        <v>17</v>
      </c>
      <c r="K2" s="1"/>
      <c r="L2" s="1"/>
      <c r="M2" s="1"/>
    </row>
    <row r="3" spans="1:15" x14ac:dyDescent="0.25">
      <c r="A3" s="1">
        <v>2015</v>
      </c>
      <c r="B3" s="1" t="s">
        <v>10</v>
      </c>
      <c r="C3" s="1" t="s">
        <v>11</v>
      </c>
      <c r="D3" s="1" t="s">
        <v>12</v>
      </c>
      <c r="E3" s="1" t="s">
        <v>13</v>
      </c>
      <c r="F3" s="1" t="s">
        <v>186</v>
      </c>
      <c r="G3" s="1" t="s">
        <v>14</v>
      </c>
      <c r="H3" s="1" t="s">
        <v>16</v>
      </c>
      <c r="I3" s="3">
        <v>21500</v>
      </c>
      <c r="J3" s="1" t="s">
        <v>17</v>
      </c>
      <c r="K3" s="1"/>
      <c r="L3" s="1"/>
      <c r="M3" s="1"/>
      <c r="O3" s="5" t="s">
        <v>193</v>
      </c>
    </row>
    <row r="4" spans="1:15" x14ac:dyDescent="0.25">
      <c r="A4" s="1">
        <v>2014</v>
      </c>
      <c r="B4" s="1" t="s">
        <v>19</v>
      </c>
      <c r="C4" s="1" t="s">
        <v>20</v>
      </c>
      <c r="D4" s="1" t="s">
        <v>21</v>
      </c>
      <c r="E4" s="1" t="s">
        <v>13</v>
      </c>
      <c r="F4" s="1" t="s">
        <v>189</v>
      </c>
      <c r="G4" s="1" t="s">
        <v>22</v>
      </c>
      <c r="H4" s="1" t="s">
        <v>23</v>
      </c>
      <c r="I4" s="3">
        <v>30000</v>
      </c>
      <c r="J4" s="1" t="s">
        <v>24</v>
      </c>
      <c r="K4" s="1"/>
      <c r="L4" s="1"/>
      <c r="M4" s="1"/>
      <c r="O4" s="6">
        <f>SUM(I2:I301)</f>
        <v>6917201</v>
      </c>
    </row>
    <row r="5" spans="1:15" x14ac:dyDescent="0.25">
      <c r="A5" s="1">
        <v>2015</v>
      </c>
      <c r="B5" s="1" t="s">
        <v>25</v>
      </c>
      <c r="C5" s="1" t="s">
        <v>26</v>
      </c>
      <c r="D5" s="1" t="s">
        <v>21</v>
      </c>
      <c r="E5" s="1" t="s">
        <v>13</v>
      </c>
      <c r="F5" s="1" t="s">
        <v>189</v>
      </c>
      <c r="G5" s="1" t="s">
        <v>14</v>
      </c>
      <c r="H5" s="1" t="s">
        <v>27</v>
      </c>
      <c r="I5" s="3">
        <v>27750</v>
      </c>
      <c r="J5" s="1" t="s">
        <v>28</v>
      </c>
      <c r="K5" s="1"/>
      <c r="L5" s="1"/>
      <c r="M5" s="1"/>
      <c r="O5" s="5"/>
    </row>
    <row r="6" spans="1:15" x14ac:dyDescent="0.25">
      <c r="A6" s="1">
        <v>2014</v>
      </c>
      <c r="B6" s="1" t="s">
        <v>19</v>
      </c>
      <c r="C6" s="1" t="s">
        <v>29</v>
      </c>
      <c r="D6" s="1" t="s">
        <v>21</v>
      </c>
      <c r="E6" s="1" t="s">
        <v>13</v>
      </c>
      <c r="F6" s="1" t="s">
        <v>189</v>
      </c>
      <c r="G6" s="1" t="s">
        <v>22</v>
      </c>
      <c r="H6" s="1" t="s">
        <v>23</v>
      </c>
      <c r="I6" s="3">
        <v>67000</v>
      </c>
      <c r="J6" s="1" t="s">
        <v>30</v>
      </c>
      <c r="K6" s="1"/>
      <c r="L6" s="1"/>
      <c r="M6" s="1"/>
      <c r="O6" s="5" t="s">
        <v>192</v>
      </c>
    </row>
    <row r="7" spans="1:15" x14ac:dyDescent="0.25">
      <c r="A7" s="1">
        <v>2015</v>
      </c>
      <c r="B7" s="1" t="s">
        <v>31</v>
      </c>
      <c r="C7" s="1" t="s">
        <v>32</v>
      </c>
      <c r="D7" s="1" t="s">
        <v>21</v>
      </c>
      <c r="E7" s="1" t="s">
        <v>13</v>
      </c>
      <c r="F7" s="1" t="s">
        <v>188</v>
      </c>
      <c r="G7" s="1" t="s">
        <v>22</v>
      </c>
      <c r="H7" s="1" t="s">
        <v>33</v>
      </c>
      <c r="I7" s="3">
        <v>10900</v>
      </c>
      <c r="J7" s="1" t="s">
        <v>34</v>
      </c>
      <c r="K7" s="1"/>
      <c r="L7" s="1"/>
      <c r="M7" s="1"/>
      <c r="O7" s="6">
        <f>AVERAGE(I2:I301)</f>
        <v>23134.451505016721</v>
      </c>
    </row>
    <row r="8" spans="1:15" x14ac:dyDescent="0.25">
      <c r="A8" s="1">
        <v>2014</v>
      </c>
      <c r="B8" s="1" t="s">
        <v>19</v>
      </c>
      <c r="C8" s="1" t="s">
        <v>35</v>
      </c>
      <c r="D8" s="1" t="s">
        <v>21</v>
      </c>
      <c r="E8" s="1" t="s">
        <v>13</v>
      </c>
      <c r="F8" s="1" t="s">
        <v>189</v>
      </c>
      <c r="G8" s="1" t="s">
        <v>15</v>
      </c>
      <c r="H8" s="1" t="s">
        <v>36</v>
      </c>
      <c r="I8" s="3">
        <v>65000</v>
      </c>
      <c r="J8" s="1" t="s">
        <v>37</v>
      </c>
      <c r="K8" s="1"/>
      <c r="L8" s="1"/>
      <c r="M8" s="1"/>
    </row>
    <row r="9" spans="1:15" x14ac:dyDescent="0.25">
      <c r="A9" s="1">
        <v>2014</v>
      </c>
      <c r="B9" s="1" t="s">
        <v>38</v>
      </c>
      <c r="C9" s="1" t="s">
        <v>39</v>
      </c>
      <c r="D9" s="1" t="s">
        <v>21</v>
      </c>
      <c r="E9" s="1" t="s">
        <v>13</v>
      </c>
      <c r="F9" s="1" t="s">
        <v>186</v>
      </c>
      <c r="G9" s="1" t="s">
        <v>15</v>
      </c>
      <c r="H9" s="1" t="s">
        <v>33</v>
      </c>
      <c r="I9" s="3">
        <v>9800</v>
      </c>
      <c r="J9" s="1" t="s">
        <v>40</v>
      </c>
      <c r="K9" s="1"/>
      <c r="L9" s="1"/>
      <c r="M9" s="1"/>
    </row>
    <row r="10" spans="1:15" x14ac:dyDescent="0.25">
      <c r="A10" s="1">
        <v>2014</v>
      </c>
      <c r="B10" s="1" t="s">
        <v>41</v>
      </c>
      <c r="C10" s="1" t="s">
        <v>42</v>
      </c>
      <c r="D10" s="1" t="s">
        <v>21</v>
      </c>
      <c r="E10" s="1" t="s">
        <v>13</v>
      </c>
      <c r="F10" s="1" t="s">
        <v>190</v>
      </c>
      <c r="G10" s="1" t="s">
        <v>14</v>
      </c>
      <c r="H10" s="1" t="s">
        <v>43</v>
      </c>
      <c r="I10" s="3">
        <v>32250</v>
      </c>
      <c r="J10" s="1" t="s">
        <v>44</v>
      </c>
      <c r="K10" s="1"/>
      <c r="L10" s="1"/>
      <c r="M10" s="1"/>
    </row>
    <row r="11" spans="1:15" x14ac:dyDescent="0.25">
      <c r="A11" s="1">
        <v>2014</v>
      </c>
      <c r="B11" s="1" t="s">
        <v>38</v>
      </c>
      <c r="C11" s="1" t="s">
        <v>45</v>
      </c>
      <c r="D11" s="1" t="s">
        <v>46</v>
      </c>
      <c r="E11" s="1" t="s">
        <v>13</v>
      </c>
      <c r="F11" s="1" t="s">
        <v>189</v>
      </c>
      <c r="G11" s="1" t="s">
        <v>47</v>
      </c>
      <c r="H11" s="1" t="s">
        <v>48</v>
      </c>
      <c r="I11" s="3">
        <v>17500</v>
      </c>
      <c r="J11" s="1" t="s">
        <v>49</v>
      </c>
      <c r="K11" s="1"/>
      <c r="L11" s="1"/>
      <c r="M11" s="1"/>
    </row>
    <row r="12" spans="1:15" x14ac:dyDescent="0.25">
      <c r="A12" s="1">
        <v>2014</v>
      </c>
      <c r="B12" s="1" t="s">
        <v>41</v>
      </c>
      <c r="C12" s="1" t="s">
        <v>50</v>
      </c>
      <c r="D12" s="1" t="s">
        <v>21</v>
      </c>
      <c r="E12" s="1" t="s">
        <v>13</v>
      </c>
      <c r="F12" s="1" t="s">
        <v>190</v>
      </c>
      <c r="G12" s="1" t="s">
        <v>15</v>
      </c>
      <c r="H12" s="1" t="s">
        <v>51</v>
      </c>
      <c r="I12" s="3">
        <v>49750</v>
      </c>
      <c r="J12" s="1" t="s">
        <v>17</v>
      </c>
      <c r="K12" s="1"/>
      <c r="L12" s="1"/>
      <c r="M12" s="1"/>
    </row>
    <row r="13" spans="1:15" x14ac:dyDescent="0.25">
      <c r="A13" s="1">
        <v>2015</v>
      </c>
      <c r="B13" s="1" t="s">
        <v>10</v>
      </c>
      <c r="C13" s="1" t="s">
        <v>52</v>
      </c>
      <c r="D13" s="1" t="s">
        <v>21</v>
      </c>
      <c r="E13" s="1" t="s">
        <v>13</v>
      </c>
      <c r="F13" s="1" t="s">
        <v>190</v>
      </c>
      <c r="G13" s="1" t="s">
        <v>47</v>
      </c>
      <c r="H13" s="1" t="s">
        <v>53</v>
      </c>
      <c r="I13" s="3">
        <v>17700</v>
      </c>
      <c r="J13" s="1" t="s">
        <v>54</v>
      </c>
      <c r="K13" s="1"/>
      <c r="L13" s="1"/>
      <c r="M13" s="1"/>
    </row>
    <row r="14" spans="1:15" x14ac:dyDescent="0.25">
      <c r="A14" s="1">
        <v>2015</v>
      </c>
      <c r="B14" s="1" t="s">
        <v>55</v>
      </c>
      <c r="C14" s="1" t="s">
        <v>56</v>
      </c>
      <c r="D14" s="1" t="s">
        <v>21</v>
      </c>
      <c r="E14" s="1" t="s">
        <v>13</v>
      </c>
      <c r="F14" s="1" t="s">
        <v>186</v>
      </c>
      <c r="G14" s="1" t="s">
        <v>14</v>
      </c>
      <c r="H14" s="1" t="s">
        <v>33</v>
      </c>
      <c r="I14" s="3">
        <v>12000</v>
      </c>
      <c r="J14" s="1" t="s">
        <v>57</v>
      </c>
      <c r="K14" s="1"/>
      <c r="L14" s="1"/>
      <c r="M14" s="1"/>
    </row>
    <row r="15" spans="1:15" x14ac:dyDescent="0.25">
      <c r="A15" s="1">
        <v>2015</v>
      </c>
      <c r="B15" s="1" t="s">
        <v>10</v>
      </c>
      <c r="C15" s="1" t="s">
        <v>11</v>
      </c>
      <c r="D15" s="1" t="s">
        <v>12</v>
      </c>
      <c r="E15" s="1" t="s">
        <v>13</v>
      </c>
      <c r="F15" s="1" t="s">
        <v>186</v>
      </c>
      <c r="G15" s="1" t="s">
        <v>58</v>
      </c>
      <c r="H15" s="1" t="s">
        <v>16</v>
      </c>
      <c r="I15" s="3">
        <v>21500</v>
      </c>
      <c r="J15" s="1" t="s">
        <v>17</v>
      </c>
      <c r="K15" s="1"/>
      <c r="L15" s="1"/>
      <c r="M15" s="1"/>
    </row>
    <row r="16" spans="1:15" x14ac:dyDescent="0.25">
      <c r="A16" s="1">
        <v>2014</v>
      </c>
      <c r="B16" s="1" t="s">
        <v>38</v>
      </c>
      <c r="C16" s="1" t="s">
        <v>39</v>
      </c>
      <c r="D16" s="1" t="s">
        <v>21</v>
      </c>
      <c r="E16" s="1" t="s">
        <v>13</v>
      </c>
      <c r="F16" s="1" t="s">
        <v>190</v>
      </c>
      <c r="G16" s="1" t="s">
        <v>59</v>
      </c>
      <c r="H16" s="1" t="s">
        <v>60</v>
      </c>
      <c r="I16" s="3">
        <v>10600</v>
      </c>
      <c r="J16" s="1" t="s">
        <v>54</v>
      </c>
      <c r="K16" s="1"/>
      <c r="L16" s="1"/>
      <c r="M16" s="1"/>
    </row>
    <row r="17" spans="1:13" x14ac:dyDescent="0.25">
      <c r="A17" s="1">
        <v>2015</v>
      </c>
      <c r="B17" s="1" t="s">
        <v>31</v>
      </c>
      <c r="C17" s="1" t="s">
        <v>32</v>
      </c>
      <c r="D17" s="1" t="s">
        <v>21</v>
      </c>
      <c r="E17" s="1" t="s">
        <v>13</v>
      </c>
      <c r="F17" s="1" t="s">
        <v>189</v>
      </c>
      <c r="G17" s="1" t="s">
        <v>15</v>
      </c>
      <c r="H17" s="1" t="s">
        <v>33</v>
      </c>
      <c r="I17" s="3">
        <v>14100</v>
      </c>
      <c r="J17" s="1" t="s">
        <v>61</v>
      </c>
      <c r="K17" s="1"/>
      <c r="L17" s="1"/>
      <c r="M17" s="1"/>
    </row>
    <row r="18" spans="1:13" x14ac:dyDescent="0.25">
      <c r="A18" s="1">
        <v>2015</v>
      </c>
      <c r="B18" s="1" t="s">
        <v>62</v>
      </c>
      <c r="C18" s="1" t="s">
        <v>63</v>
      </c>
      <c r="D18" s="1" t="s">
        <v>21</v>
      </c>
      <c r="E18" s="1" t="s">
        <v>13</v>
      </c>
      <c r="F18" s="1" t="s">
        <v>190</v>
      </c>
      <c r="G18" s="1" t="s">
        <v>47</v>
      </c>
      <c r="H18" s="1" t="s">
        <v>65</v>
      </c>
      <c r="I18" s="3">
        <v>4200</v>
      </c>
      <c r="J18" s="1" t="s">
        <v>40</v>
      </c>
      <c r="K18" s="1"/>
      <c r="L18" s="1"/>
      <c r="M18" s="1"/>
    </row>
    <row r="19" spans="1:13" x14ac:dyDescent="0.25">
      <c r="A19" s="1">
        <v>2014</v>
      </c>
      <c r="B19" s="1" t="s">
        <v>41</v>
      </c>
      <c r="C19" s="1" t="s">
        <v>66</v>
      </c>
      <c r="D19" s="1" t="s">
        <v>12</v>
      </c>
      <c r="E19" s="1" t="s">
        <v>13</v>
      </c>
      <c r="F19" s="1" t="s">
        <v>188</v>
      </c>
      <c r="G19" s="1" t="s">
        <v>14</v>
      </c>
      <c r="H19" s="1" t="s">
        <v>67</v>
      </c>
      <c r="I19" s="3">
        <v>40000</v>
      </c>
      <c r="J19" s="1" t="s">
        <v>30</v>
      </c>
      <c r="K19" s="1"/>
      <c r="L19" s="1"/>
      <c r="M19" s="1"/>
    </row>
    <row r="20" spans="1:13" x14ac:dyDescent="0.25">
      <c r="A20" s="1">
        <v>2014</v>
      </c>
      <c r="B20" s="1" t="s">
        <v>38</v>
      </c>
      <c r="C20" s="1" t="s">
        <v>45</v>
      </c>
      <c r="D20" s="1" t="s">
        <v>68</v>
      </c>
      <c r="E20" s="1" t="s">
        <v>13</v>
      </c>
      <c r="F20" s="1" t="s">
        <v>190</v>
      </c>
      <c r="G20" s="1" t="s">
        <v>15</v>
      </c>
      <c r="H20" s="1" t="s">
        <v>69</v>
      </c>
      <c r="I20" s="3">
        <v>17000</v>
      </c>
      <c r="J20" s="1" t="s">
        <v>70</v>
      </c>
      <c r="K20" s="1"/>
      <c r="L20" s="1"/>
      <c r="M20" s="1"/>
    </row>
    <row r="21" spans="1:13" x14ac:dyDescent="0.25">
      <c r="A21" s="1">
        <v>2014</v>
      </c>
      <c r="B21" s="1" t="s">
        <v>19</v>
      </c>
      <c r="C21" s="1" t="s">
        <v>71</v>
      </c>
      <c r="D21" s="1" t="s">
        <v>46</v>
      </c>
      <c r="E21" s="1" t="s">
        <v>13</v>
      </c>
      <c r="F21" s="1" t="s">
        <v>189</v>
      </c>
      <c r="G21" s="1" t="s">
        <v>15</v>
      </c>
      <c r="H21" s="1" t="s">
        <v>36</v>
      </c>
      <c r="I21" s="3">
        <v>67200</v>
      </c>
      <c r="J21" s="1" t="s">
        <v>37</v>
      </c>
      <c r="K21" s="1"/>
      <c r="L21" s="1"/>
      <c r="M21" s="1"/>
    </row>
    <row r="22" spans="1:13" x14ac:dyDescent="0.25">
      <c r="A22" s="1">
        <v>2015</v>
      </c>
      <c r="B22" s="1" t="s">
        <v>38</v>
      </c>
      <c r="C22" s="1" t="s">
        <v>72</v>
      </c>
      <c r="D22" s="1" t="s">
        <v>21</v>
      </c>
      <c r="E22" s="1" t="s">
        <v>13</v>
      </c>
      <c r="F22" s="1" t="s">
        <v>188</v>
      </c>
      <c r="G22" s="1" t="s">
        <v>58</v>
      </c>
      <c r="H22" s="1" t="s">
        <v>33</v>
      </c>
      <c r="I22" s="3">
        <v>7200</v>
      </c>
      <c r="J22" s="1" t="s">
        <v>73</v>
      </c>
      <c r="K22" s="1"/>
      <c r="L22" s="1"/>
      <c r="M22" s="1"/>
    </row>
    <row r="23" spans="1:13" x14ac:dyDescent="0.25">
      <c r="A23" s="1">
        <v>2014</v>
      </c>
      <c r="B23" s="1" t="s">
        <v>19</v>
      </c>
      <c r="C23" s="1" t="s">
        <v>74</v>
      </c>
      <c r="D23" s="1" t="s">
        <v>21</v>
      </c>
      <c r="E23" s="1" t="s">
        <v>13</v>
      </c>
      <c r="F23" s="1" t="s">
        <v>188</v>
      </c>
      <c r="G23" s="1" t="s">
        <v>15</v>
      </c>
      <c r="H23" s="1" t="s">
        <v>23</v>
      </c>
      <c r="I23" s="3">
        <v>30000</v>
      </c>
      <c r="J23" s="1" t="s">
        <v>75</v>
      </c>
      <c r="K23" s="1"/>
      <c r="L23" s="1"/>
      <c r="M23" s="1"/>
    </row>
    <row r="24" spans="1:13" x14ac:dyDescent="0.25">
      <c r="A24" s="1">
        <v>2014</v>
      </c>
      <c r="B24" s="1" t="s">
        <v>38</v>
      </c>
      <c r="C24" s="1" t="s">
        <v>45</v>
      </c>
      <c r="D24" s="1" t="s">
        <v>46</v>
      </c>
      <c r="E24" s="1" t="s">
        <v>13</v>
      </c>
      <c r="F24" s="1" t="s">
        <v>189</v>
      </c>
      <c r="G24" s="1" t="s">
        <v>15</v>
      </c>
      <c r="H24" s="1" t="s">
        <v>60</v>
      </c>
      <c r="I24" s="3">
        <v>14700</v>
      </c>
      <c r="J24" s="1" t="s">
        <v>54</v>
      </c>
      <c r="K24" s="1"/>
      <c r="L24" s="1"/>
      <c r="M24" s="1"/>
    </row>
    <row r="25" spans="1:13" x14ac:dyDescent="0.25">
      <c r="A25" s="1">
        <v>2015</v>
      </c>
      <c r="B25" s="1" t="s">
        <v>41</v>
      </c>
      <c r="C25" s="1" t="s">
        <v>76</v>
      </c>
      <c r="D25" s="1" t="s">
        <v>21</v>
      </c>
      <c r="E25" s="1" t="s">
        <v>13</v>
      </c>
      <c r="F25" s="1" t="s">
        <v>188</v>
      </c>
      <c r="G25" s="1" t="s">
        <v>22</v>
      </c>
      <c r="H25" s="1" t="s">
        <v>67</v>
      </c>
      <c r="I25" s="3">
        <v>23750</v>
      </c>
      <c r="J25" s="1" t="s">
        <v>30</v>
      </c>
      <c r="K25" s="1"/>
      <c r="L25" s="1"/>
      <c r="M25" s="1"/>
    </row>
    <row r="26" spans="1:13" x14ac:dyDescent="0.25">
      <c r="A26" s="1">
        <v>2014</v>
      </c>
      <c r="B26" s="1" t="s">
        <v>19</v>
      </c>
      <c r="C26" s="1" t="s">
        <v>71</v>
      </c>
      <c r="D26" s="1" t="s">
        <v>46</v>
      </c>
      <c r="E26" s="1" t="s">
        <v>13</v>
      </c>
      <c r="F26" s="1" t="s">
        <v>187</v>
      </c>
      <c r="G26" s="1" t="s">
        <v>15</v>
      </c>
      <c r="H26" s="1" t="s">
        <v>36</v>
      </c>
      <c r="I26" s="3">
        <v>65000</v>
      </c>
      <c r="J26" s="1" t="s">
        <v>77</v>
      </c>
      <c r="K26" s="1"/>
      <c r="L26" s="1"/>
      <c r="M26" s="1"/>
    </row>
    <row r="27" spans="1:13" x14ac:dyDescent="0.25">
      <c r="A27" s="1">
        <v>2015</v>
      </c>
      <c r="B27" s="1" t="s">
        <v>62</v>
      </c>
      <c r="C27" s="1" t="s">
        <v>63</v>
      </c>
      <c r="D27" s="1" t="s">
        <v>21</v>
      </c>
      <c r="E27" s="1" t="s">
        <v>13</v>
      </c>
      <c r="F27" s="1" t="s">
        <v>187</v>
      </c>
      <c r="G27" s="1" t="s">
        <v>58</v>
      </c>
      <c r="H27" s="1" t="s">
        <v>33</v>
      </c>
      <c r="I27" s="3">
        <v>8500</v>
      </c>
      <c r="J27" s="1" t="s">
        <v>40</v>
      </c>
      <c r="K27" s="1"/>
      <c r="L27" s="1"/>
      <c r="M27" s="1"/>
    </row>
    <row r="28" spans="1:13" x14ac:dyDescent="0.25">
      <c r="A28" s="1">
        <v>2015</v>
      </c>
      <c r="B28" s="1" t="s">
        <v>25</v>
      </c>
      <c r="C28" s="1" t="s">
        <v>78</v>
      </c>
      <c r="D28" s="1" t="s">
        <v>79</v>
      </c>
      <c r="E28" s="1" t="s">
        <v>13</v>
      </c>
      <c r="F28" s="1" t="s">
        <v>188</v>
      </c>
      <c r="G28" s="1" t="s">
        <v>80</v>
      </c>
      <c r="H28" s="1" t="s">
        <v>27</v>
      </c>
      <c r="I28" s="3">
        <v>32500</v>
      </c>
      <c r="J28" s="1" t="s">
        <v>81</v>
      </c>
      <c r="K28" s="1"/>
      <c r="L28" s="1"/>
      <c r="M28" s="1"/>
    </row>
    <row r="29" spans="1:13" x14ac:dyDescent="0.25">
      <c r="A29" s="1">
        <v>2015</v>
      </c>
      <c r="B29" s="1" t="s">
        <v>25</v>
      </c>
      <c r="C29" s="1" t="s">
        <v>78</v>
      </c>
      <c r="D29" s="1" t="s">
        <v>79</v>
      </c>
      <c r="E29" s="1" t="s">
        <v>13</v>
      </c>
      <c r="F29" s="1" t="s">
        <v>188</v>
      </c>
      <c r="G29" s="1" t="s">
        <v>18</v>
      </c>
      <c r="H29" s="1" t="s">
        <v>27</v>
      </c>
      <c r="I29" s="3">
        <v>32500</v>
      </c>
      <c r="J29" s="1" t="s">
        <v>82</v>
      </c>
      <c r="K29" s="1"/>
      <c r="L29" s="1"/>
      <c r="M29" s="1"/>
    </row>
    <row r="30" spans="1:13" x14ac:dyDescent="0.25">
      <c r="A30" s="1">
        <v>2014</v>
      </c>
      <c r="B30" s="1" t="s">
        <v>19</v>
      </c>
      <c r="C30" s="1" t="s">
        <v>83</v>
      </c>
      <c r="D30" s="1" t="s">
        <v>12</v>
      </c>
      <c r="E30" s="1" t="s">
        <v>13</v>
      </c>
      <c r="F30" s="1" t="s">
        <v>188</v>
      </c>
      <c r="G30" s="1" t="s">
        <v>22</v>
      </c>
      <c r="H30" s="1" t="s">
        <v>60</v>
      </c>
      <c r="I30" s="3">
        <v>34000</v>
      </c>
      <c r="J30" s="1" t="s">
        <v>40</v>
      </c>
      <c r="K30" s="1"/>
      <c r="L30" s="1"/>
      <c r="M30" s="1"/>
    </row>
    <row r="31" spans="1:13" x14ac:dyDescent="0.25">
      <c r="A31" s="1">
        <v>2014</v>
      </c>
      <c r="B31" s="1" t="s">
        <v>38</v>
      </c>
      <c r="C31" s="1" t="s">
        <v>45</v>
      </c>
      <c r="D31" s="1" t="s">
        <v>68</v>
      </c>
      <c r="E31" s="1" t="s">
        <v>13</v>
      </c>
      <c r="F31" s="1" t="s">
        <v>189</v>
      </c>
      <c r="G31" s="1" t="s">
        <v>22</v>
      </c>
      <c r="H31" s="1" t="s">
        <v>84</v>
      </c>
      <c r="I31" s="3">
        <v>19500</v>
      </c>
      <c r="J31" s="1" t="s">
        <v>44</v>
      </c>
      <c r="K31" s="1"/>
      <c r="L31" s="1"/>
      <c r="M31" s="1"/>
    </row>
    <row r="32" spans="1:13" x14ac:dyDescent="0.25">
      <c r="A32" s="1">
        <v>2014</v>
      </c>
      <c r="B32" s="1" t="s">
        <v>38</v>
      </c>
      <c r="C32" s="1" t="s">
        <v>39</v>
      </c>
      <c r="D32" s="1" t="s">
        <v>21</v>
      </c>
      <c r="E32" s="1" t="s">
        <v>13</v>
      </c>
      <c r="F32" s="1" t="s">
        <v>186</v>
      </c>
      <c r="G32" s="1" t="s">
        <v>22</v>
      </c>
      <c r="H32" s="1" t="s">
        <v>85</v>
      </c>
      <c r="I32" s="3">
        <v>11500</v>
      </c>
      <c r="J32" s="1" t="s">
        <v>86</v>
      </c>
      <c r="K32" s="1"/>
      <c r="L32" s="1"/>
      <c r="M32" s="1"/>
    </row>
    <row r="33" spans="1:13" x14ac:dyDescent="0.25">
      <c r="A33" s="1">
        <v>2014</v>
      </c>
      <c r="B33" s="1" t="s">
        <v>41</v>
      </c>
      <c r="C33" s="1" t="s">
        <v>87</v>
      </c>
      <c r="D33" s="1" t="s">
        <v>12</v>
      </c>
      <c r="E33" s="1" t="s">
        <v>13</v>
      </c>
      <c r="F33" s="1" t="s">
        <v>190</v>
      </c>
      <c r="G33" s="1" t="s">
        <v>14</v>
      </c>
      <c r="H33" s="1" t="s">
        <v>88</v>
      </c>
      <c r="I33" s="3">
        <v>47500</v>
      </c>
      <c r="J33" s="1" t="s">
        <v>89</v>
      </c>
      <c r="K33" s="1"/>
      <c r="L33" s="1"/>
      <c r="M33" s="1"/>
    </row>
    <row r="34" spans="1:13" x14ac:dyDescent="0.25">
      <c r="A34" s="1">
        <v>2015</v>
      </c>
      <c r="B34" s="1" t="s">
        <v>10</v>
      </c>
      <c r="C34" s="1" t="s">
        <v>11</v>
      </c>
      <c r="D34" s="1" t="s">
        <v>12</v>
      </c>
      <c r="E34" s="1" t="s">
        <v>13</v>
      </c>
      <c r="F34" s="1" t="s">
        <v>189</v>
      </c>
      <c r="G34" s="1" t="s">
        <v>47</v>
      </c>
      <c r="H34" s="1" t="s">
        <v>16</v>
      </c>
      <c r="I34" s="3">
        <v>20750</v>
      </c>
      <c r="J34" s="1" t="s">
        <v>17</v>
      </c>
      <c r="K34" s="1"/>
      <c r="L34" s="1"/>
      <c r="M34" s="1"/>
    </row>
    <row r="35" spans="1:13" x14ac:dyDescent="0.25">
      <c r="A35" s="1">
        <v>2014</v>
      </c>
      <c r="B35" s="1" t="s">
        <v>41</v>
      </c>
      <c r="C35" s="1" t="s">
        <v>90</v>
      </c>
      <c r="D35" s="1" t="s">
        <v>68</v>
      </c>
      <c r="E35" s="1" t="s">
        <v>13</v>
      </c>
      <c r="F35" s="1" t="s">
        <v>190</v>
      </c>
      <c r="G35" s="1" t="s">
        <v>15</v>
      </c>
      <c r="H35" s="1" t="s">
        <v>91</v>
      </c>
      <c r="I35" s="3">
        <v>44500</v>
      </c>
      <c r="J35" s="1" t="s">
        <v>44</v>
      </c>
      <c r="K35" s="1"/>
      <c r="L35" s="1"/>
      <c r="M35" s="1"/>
    </row>
    <row r="36" spans="1:13" x14ac:dyDescent="0.25">
      <c r="A36" s="1">
        <v>2015</v>
      </c>
      <c r="B36" s="1" t="s">
        <v>10</v>
      </c>
      <c r="C36" s="1" t="s">
        <v>11</v>
      </c>
      <c r="D36" s="1" t="s">
        <v>12</v>
      </c>
      <c r="E36" s="1" t="s">
        <v>13</v>
      </c>
      <c r="F36" s="1" t="s">
        <v>190</v>
      </c>
      <c r="G36" s="1" t="s">
        <v>22</v>
      </c>
      <c r="H36" s="1" t="s">
        <v>16</v>
      </c>
      <c r="I36" s="3">
        <v>21000</v>
      </c>
      <c r="J36" s="1" t="s">
        <v>17</v>
      </c>
      <c r="K36" s="1"/>
      <c r="L36" s="1"/>
      <c r="M36" s="1"/>
    </row>
    <row r="37" spans="1:13" x14ac:dyDescent="0.25">
      <c r="A37" s="1">
        <v>2014</v>
      </c>
      <c r="B37" s="1" t="s">
        <v>92</v>
      </c>
      <c r="C37" s="1" t="s">
        <v>93</v>
      </c>
      <c r="D37" s="1" t="s">
        <v>21</v>
      </c>
      <c r="E37" s="1"/>
      <c r="F37" s="1" t="s">
        <v>186</v>
      </c>
      <c r="G37" s="1" t="s">
        <v>22</v>
      </c>
      <c r="H37" s="1" t="s">
        <v>33</v>
      </c>
      <c r="I37" s="3">
        <v>9200</v>
      </c>
      <c r="J37" s="1" t="s">
        <v>94</v>
      </c>
      <c r="K37" s="1"/>
      <c r="L37" s="1"/>
      <c r="M37" s="1"/>
    </row>
    <row r="38" spans="1:13" x14ac:dyDescent="0.25">
      <c r="A38" s="1">
        <v>2015</v>
      </c>
      <c r="B38" s="1" t="s">
        <v>38</v>
      </c>
      <c r="C38" s="1" t="s">
        <v>95</v>
      </c>
      <c r="D38" s="1" t="s">
        <v>12</v>
      </c>
      <c r="E38" s="1" t="s">
        <v>13</v>
      </c>
      <c r="F38" s="1" t="s">
        <v>186</v>
      </c>
      <c r="G38" s="1" t="s">
        <v>15</v>
      </c>
      <c r="H38" s="1" t="s">
        <v>84</v>
      </c>
      <c r="I38" s="3">
        <v>59900</v>
      </c>
      <c r="J38" s="1" t="s">
        <v>44</v>
      </c>
      <c r="K38" s="1"/>
      <c r="L38" s="1"/>
      <c r="M38" s="1"/>
    </row>
    <row r="39" spans="1:13" x14ac:dyDescent="0.25">
      <c r="A39" s="1">
        <v>2014</v>
      </c>
      <c r="B39" s="1" t="s">
        <v>19</v>
      </c>
      <c r="C39" s="1" t="s">
        <v>20</v>
      </c>
      <c r="D39" s="1" t="s">
        <v>21</v>
      </c>
      <c r="E39" s="1" t="s">
        <v>13</v>
      </c>
      <c r="F39" s="1" t="s">
        <v>190</v>
      </c>
      <c r="G39" s="1" t="s">
        <v>15</v>
      </c>
      <c r="H39" s="1" t="s">
        <v>23</v>
      </c>
      <c r="I39" s="3">
        <v>30500</v>
      </c>
      <c r="J39" s="1" t="s">
        <v>24</v>
      </c>
      <c r="K39" s="1"/>
      <c r="L39" s="1"/>
      <c r="M39" s="1"/>
    </row>
    <row r="40" spans="1:13" x14ac:dyDescent="0.25">
      <c r="A40" s="1">
        <v>2014</v>
      </c>
      <c r="B40" s="1" t="s">
        <v>19</v>
      </c>
      <c r="C40" s="1" t="s">
        <v>35</v>
      </c>
      <c r="D40" s="1" t="s">
        <v>21</v>
      </c>
      <c r="E40" s="1" t="s">
        <v>13</v>
      </c>
      <c r="F40" s="1" t="s">
        <v>189</v>
      </c>
      <c r="G40" s="1" t="s">
        <v>15</v>
      </c>
      <c r="H40" s="1" t="s">
        <v>36</v>
      </c>
      <c r="I40" s="3">
        <v>64250</v>
      </c>
      <c r="J40" s="1" t="s">
        <v>96</v>
      </c>
      <c r="K40" s="1"/>
      <c r="L40" s="1"/>
      <c r="M40" s="1"/>
    </row>
    <row r="41" spans="1:13" x14ac:dyDescent="0.25">
      <c r="A41" s="1">
        <v>2014</v>
      </c>
      <c r="B41" s="1" t="s">
        <v>19</v>
      </c>
      <c r="C41" s="1" t="s">
        <v>20</v>
      </c>
      <c r="D41" s="1" t="s">
        <v>21</v>
      </c>
      <c r="E41" s="1" t="s">
        <v>13</v>
      </c>
      <c r="F41" s="1" t="s">
        <v>190</v>
      </c>
      <c r="G41" s="1" t="s">
        <v>14</v>
      </c>
      <c r="H41" s="1" t="s">
        <v>23</v>
      </c>
      <c r="I41" s="3">
        <v>27500</v>
      </c>
      <c r="J41" s="1" t="s">
        <v>24</v>
      </c>
      <c r="K41" s="1"/>
      <c r="L41" s="1"/>
      <c r="M41" s="1"/>
    </row>
    <row r="42" spans="1:13" x14ac:dyDescent="0.25">
      <c r="A42" s="1">
        <v>2014</v>
      </c>
      <c r="B42" s="1" t="s">
        <v>97</v>
      </c>
      <c r="C42" s="1" t="s">
        <v>98</v>
      </c>
      <c r="D42" s="1" t="s">
        <v>68</v>
      </c>
      <c r="E42" s="1" t="s">
        <v>13</v>
      </c>
      <c r="F42" s="1" t="s">
        <v>188</v>
      </c>
      <c r="G42" s="1" t="s">
        <v>22</v>
      </c>
      <c r="H42" s="1" t="s">
        <v>99</v>
      </c>
      <c r="I42" s="3">
        <v>44000</v>
      </c>
      <c r="J42" s="1" t="s">
        <v>100</v>
      </c>
      <c r="K42" s="1"/>
      <c r="L42" s="1"/>
      <c r="M42" s="1"/>
    </row>
    <row r="43" spans="1:13" x14ac:dyDescent="0.25">
      <c r="A43" s="1">
        <v>2015</v>
      </c>
      <c r="B43" s="1" t="s">
        <v>62</v>
      </c>
      <c r="C43" s="1" t="s">
        <v>63</v>
      </c>
      <c r="D43" s="1" t="s">
        <v>21</v>
      </c>
      <c r="E43" s="1" t="s">
        <v>13</v>
      </c>
      <c r="F43" s="1" t="s">
        <v>189</v>
      </c>
      <c r="G43" s="1" t="s">
        <v>58</v>
      </c>
      <c r="H43" s="1" t="s">
        <v>33</v>
      </c>
      <c r="I43" s="3">
        <v>10000</v>
      </c>
      <c r="J43" s="1" t="s">
        <v>44</v>
      </c>
      <c r="K43" s="1"/>
      <c r="L43" s="1"/>
      <c r="M43" s="1"/>
    </row>
    <row r="44" spans="1:13" x14ac:dyDescent="0.25">
      <c r="A44" s="1">
        <v>2014</v>
      </c>
      <c r="B44" s="1" t="s">
        <v>19</v>
      </c>
      <c r="C44" s="1" t="s">
        <v>71</v>
      </c>
      <c r="D44" s="1" t="s">
        <v>46</v>
      </c>
      <c r="E44" s="1" t="s">
        <v>13</v>
      </c>
      <c r="F44" s="1" t="s">
        <v>189</v>
      </c>
      <c r="G44" s="1" t="s">
        <v>14</v>
      </c>
      <c r="H44" s="1" t="s">
        <v>36</v>
      </c>
      <c r="I44" s="3">
        <v>65000</v>
      </c>
      <c r="J44" s="1" t="s">
        <v>101</v>
      </c>
      <c r="K44" s="1"/>
      <c r="L44" s="1"/>
      <c r="M44" s="1"/>
    </row>
    <row r="45" spans="1:13" x14ac:dyDescent="0.25">
      <c r="A45" s="1">
        <v>2015</v>
      </c>
      <c r="B45" s="1" t="s">
        <v>25</v>
      </c>
      <c r="C45" s="1" t="s">
        <v>102</v>
      </c>
      <c r="D45" s="1" t="s">
        <v>79</v>
      </c>
      <c r="E45" s="1" t="s">
        <v>13</v>
      </c>
      <c r="F45" s="1" t="s">
        <v>189</v>
      </c>
      <c r="G45" s="1" t="s">
        <v>14</v>
      </c>
      <c r="H45" s="1" t="s">
        <v>27</v>
      </c>
      <c r="I45" s="3">
        <v>30000</v>
      </c>
      <c r="J45" s="1" t="s">
        <v>30</v>
      </c>
      <c r="K45" s="1"/>
      <c r="L45" s="1"/>
      <c r="M45" s="1"/>
    </row>
    <row r="46" spans="1:13" x14ac:dyDescent="0.25">
      <c r="A46" s="1">
        <v>2014</v>
      </c>
      <c r="B46" s="1" t="s">
        <v>38</v>
      </c>
      <c r="C46" s="1" t="s">
        <v>39</v>
      </c>
      <c r="D46" s="1" t="s">
        <v>21</v>
      </c>
      <c r="E46" s="1"/>
      <c r="F46" s="1" t="s">
        <v>189</v>
      </c>
      <c r="G46" s="1" t="s">
        <v>14</v>
      </c>
      <c r="H46" s="1" t="s">
        <v>65</v>
      </c>
      <c r="I46" s="3">
        <v>2000</v>
      </c>
      <c r="J46" s="1" t="s">
        <v>40</v>
      </c>
      <c r="K46" s="1"/>
      <c r="L46" s="1"/>
      <c r="M46" s="1"/>
    </row>
    <row r="47" spans="1:13" x14ac:dyDescent="0.25">
      <c r="A47" s="1">
        <v>2014</v>
      </c>
      <c r="B47" s="1" t="s">
        <v>19</v>
      </c>
      <c r="C47" s="1" t="s">
        <v>103</v>
      </c>
      <c r="D47" s="1" t="s">
        <v>12</v>
      </c>
      <c r="E47" s="1" t="s">
        <v>13</v>
      </c>
      <c r="F47" s="1" t="s">
        <v>189</v>
      </c>
      <c r="G47" s="1" t="s">
        <v>14</v>
      </c>
      <c r="H47" s="1" t="s">
        <v>23</v>
      </c>
      <c r="I47" s="3">
        <v>51700</v>
      </c>
      <c r="J47" s="1" t="s">
        <v>30</v>
      </c>
      <c r="K47" s="1"/>
      <c r="L47" s="1"/>
      <c r="M47" s="1"/>
    </row>
    <row r="48" spans="1:13" x14ac:dyDescent="0.25">
      <c r="A48" s="1">
        <v>2015</v>
      </c>
      <c r="B48" s="1" t="s">
        <v>25</v>
      </c>
      <c r="C48" s="1" t="s">
        <v>102</v>
      </c>
      <c r="D48" s="1" t="s">
        <v>79</v>
      </c>
      <c r="E48" s="1" t="s">
        <v>13</v>
      </c>
      <c r="F48" s="1" t="s">
        <v>186</v>
      </c>
      <c r="G48" s="1" t="s">
        <v>15</v>
      </c>
      <c r="H48" s="1" t="s">
        <v>27</v>
      </c>
      <c r="I48" s="3">
        <v>30000</v>
      </c>
      <c r="J48" s="1" t="s">
        <v>30</v>
      </c>
      <c r="K48" s="1"/>
      <c r="L48" s="1"/>
      <c r="M48" s="1"/>
    </row>
    <row r="49" spans="1:13" x14ac:dyDescent="0.25">
      <c r="A49" s="1">
        <v>2014</v>
      </c>
      <c r="B49" s="1" t="s">
        <v>38</v>
      </c>
      <c r="C49" s="1" t="s">
        <v>39</v>
      </c>
      <c r="D49" s="1" t="s">
        <v>21</v>
      </c>
      <c r="E49" s="1" t="s">
        <v>13</v>
      </c>
      <c r="F49" s="1" t="s">
        <v>190</v>
      </c>
      <c r="G49" s="1" t="s">
        <v>58</v>
      </c>
      <c r="H49" s="1" t="s">
        <v>104</v>
      </c>
      <c r="I49" s="3">
        <v>13000</v>
      </c>
      <c r="J49" s="1" t="s">
        <v>105</v>
      </c>
      <c r="K49" s="1"/>
      <c r="L49" s="1"/>
      <c r="M49" s="1"/>
    </row>
    <row r="50" spans="1:13" x14ac:dyDescent="0.25">
      <c r="A50" s="1">
        <v>2014</v>
      </c>
      <c r="B50" s="1" t="s">
        <v>106</v>
      </c>
      <c r="C50" s="1" t="s">
        <v>107</v>
      </c>
      <c r="D50" s="1" t="s">
        <v>21</v>
      </c>
      <c r="E50" s="1" t="s">
        <v>13</v>
      </c>
      <c r="F50" s="1" t="s">
        <v>189</v>
      </c>
      <c r="G50" s="1" t="s">
        <v>22</v>
      </c>
      <c r="H50" s="1" t="s">
        <v>108</v>
      </c>
      <c r="I50" s="3">
        <v>21250</v>
      </c>
      <c r="J50" s="1" t="s">
        <v>44</v>
      </c>
      <c r="K50" s="1"/>
      <c r="L50" s="1"/>
      <c r="M50" s="1"/>
    </row>
    <row r="51" spans="1:13" x14ac:dyDescent="0.25">
      <c r="A51" s="1">
        <v>2015</v>
      </c>
      <c r="B51" s="1" t="s">
        <v>10</v>
      </c>
      <c r="C51" s="1" t="s">
        <v>11</v>
      </c>
      <c r="D51" s="1" t="s">
        <v>12</v>
      </c>
      <c r="E51" s="1" t="s">
        <v>13</v>
      </c>
      <c r="F51" s="1" t="s">
        <v>190</v>
      </c>
      <c r="G51" s="1" t="s">
        <v>58</v>
      </c>
      <c r="H51" s="1" t="s">
        <v>16</v>
      </c>
      <c r="I51" s="3">
        <v>20750</v>
      </c>
      <c r="J51" s="1" t="s">
        <v>17</v>
      </c>
      <c r="K51" s="1"/>
      <c r="L51" s="1"/>
      <c r="M51" s="1"/>
    </row>
    <row r="52" spans="1:13" x14ac:dyDescent="0.25">
      <c r="A52" s="1">
        <v>2015</v>
      </c>
      <c r="B52" s="1" t="s">
        <v>25</v>
      </c>
      <c r="C52" s="1" t="s">
        <v>102</v>
      </c>
      <c r="D52" s="1" t="s">
        <v>79</v>
      </c>
      <c r="E52" s="1" t="s">
        <v>13</v>
      </c>
      <c r="F52" s="1" t="s">
        <v>190</v>
      </c>
      <c r="G52" s="1" t="s">
        <v>58</v>
      </c>
      <c r="H52" s="1" t="s">
        <v>27</v>
      </c>
      <c r="I52" s="3">
        <v>30000</v>
      </c>
      <c r="J52" s="1" t="s">
        <v>30</v>
      </c>
      <c r="K52" s="1"/>
      <c r="L52" s="1"/>
      <c r="M52" s="1"/>
    </row>
    <row r="53" spans="1:13" x14ac:dyDescent="0.25">
      <c r="A53" s="1">
        <v>2015</v>
      </c>
      <c r="B53" s="1" t="s">
        <v>31</v>
      </c>
      <c r="C53" s="1" t="s">
        <v>32</v>
      </c>
      <c r="D53" s="1" t="s">
        <v>21</v>
      </c>
      <c r="E53" s="1" t="s">
        <v>13</v>
      </c>
      <c r="F53" s="1" t="s">
        <v>186</v>
      </c>
      <c r="G53" s="1" t="s">
        <v>22</v>
      </c>
      <c r="H53" s="1" t="s">
        <v>33</v>
      </c>
      <c r="I53" s="3">
        <v>11600</v>
      </c>
      <c r="J53" s="1" t="s">
        <v>44</v>
      </c>
      <c r="K53" s="1"/>
      <c r="L53" s="1"/>
      <c r="M53" s="1"/>
    </row>
    <row r="54" spans="1:13" x14ac:dyDescent="0.25">
      <c r="A54" s="1">
        <v>2014</v>
      </c>
      <c r="B54" s="1" t="s">
        <v>19</v>
      </c>
      <c r="C54" s="1" t="s">
        <v>29</v>
      </c>
      <c r="D54" s="1" t="s">
        <v>21</v>
      </c>
      <c r="E54" s="1" t="s">
        <v>13</v>
      </c>
      <c r="F54" s="1" t="s">
        <v>186</v>
      </c>
      <c r="G54" s="1" t="s">
        <v>14</v>
      </c>
      <c r="H54" s="1" t="s">
        <v>36</v>
      </c>
      <c r="I54" s="3">
        <v>66100</v>
      </c>
      <c r="J54" s="1" t="s">
        <v>37</v>
      </c>
      <c r="K54" s="1"/>
      <c r="L54" s="1"/>
      <c r="M54" s="1"/>
    </row>
    <row r="55" spans="1:13" x14ac:dyDescent="0.25">
      <c r="A55" s="1">
        <v>2015</v>
      </c>
      <c r="B55" s="1" t="s">
        <v>31</v>
      </c>
      <c r="C55" s="1" t="s">
        <v>32</v>
      </c>
      <c r="D55" s="1" t="s">
        <v>21</v>
      </c>
      <c r="E55" s="1" t="s">
        <v>13</v>
      </c>
      <c r="F55" s="1" t="s">
        <v>190</v>
      </c>
      <c r="G55" s="1" t="s">
        <v>15</v>
      </c>
      <c r="H55" s="1" t="s">
        <v>33</v>
      </c>
      <c r="I55" s="3">
        <v>11500</v>
      </c>
      <c r="J55" s="1" t="s">
        <v>34</v>
      </c>
      <c r="K55" s="1"/>
      <c r="L55" s="1"/>
      <c r="M55" s="1"/>
    </row>
    <row r="56" spans="1:13" x14ac:dyDescent="0.25">
      <c r="A56" s="1">
        <v>2015</v>
      </c>
      <c r="B56" s="1" t="s">
        <v>10</v>
      </c>
      <c r="C56" s="1" t="s">
        <v>109</v>
      </c>
      <c r="D56" s="1" t="s">
        <v>21</v>
      </c>
      <c r="E56" s="1" t="s">
        <v>13</v>
      </c>
      <c r="F56" s="1" t="s">
        <v>189</v>
      </c>
      <c r="G56" s="1" t="s">
        <v>59</v>
      </c>
      <c r="H56" s="1" t="s">
        <v>16</v>
      </c>
      <c r="I56" s="3">
        <v>40000</v>
      </c>
      <c r="J56" s="1" t="s">
        <v>110</v>
      </c>
      <c r="K56" s="1"/>
      <c r="L56" s="1"/>
      <c r="M56" s="1"/>
    </row>
    <row r="57" spans="1:13" x14ac:dyDescent="0.25">
      <c r="A57" s="1">
        <v>2015</v>
      </c>
      <c r="B57" s="1" t="s">
        <v>10</v>
      </c>
      <c r="C57" s="1" t="s">
        <v>11</v>
      </c>
      <c r="D57" s="1" t="s">
        <v>12</v>
      </c>
      <c r="E57" s="1" t="s">
        <v>13</v>
      </c>
      <c r="F57" s="1" t="s">
        <v>190</v>
      </c>
      <c r="G57" s="1" t="s">
        <v>58</v>
      </c>
      <c r="H57" s="1" t="s">
        <v>16</v>
      </c>
      <c r="I57" s="3">
        <v>20500</v>
      </c>
      <c r="J57" s="1" t="s">
        <v>17</v>
      </c>
      <c r="K57" s="1"/>
      <c r="L57" s="1"/>
      <c r="M57" s="1"/>
    </row>
    <row r="58" spans="1:13" x14ac:dyDescent="0.25">
      <c r="A58" s="1">
        <v>2015</v>
      </c>
      <c r="B58" s="1" t="s">
        <v>38</v>
      </c>
      <c r="C58" s="1" t="s">
        <v>111</v>
      </c>
      <c r="D58" s="1" t="s">
        <v>21</v>
      </c>
      <c r="E58" s="1" t="s">
        <v>13</v>
      </c>
      <c r="F58" s="1" t="s">
        <v>188</v>
      </c>
      <c r="G58" s="1" t="s">
        <v>58</v>
      </c>
      <c r="H58" s="1" t="s">
        <v>33</v>
      </c>
      <c r="I58" s="3">
        <v>9800</v>
      </c>
      <c r="J58" s="1" t="s">
        <v>112</v>
      </c>
      <c r="K58" s="1"/>
      <c r="L58" s="1"/>
      <c r="M58" s="1"/>
    </row>
    <row r="59" spans="1:13" x14ac:dyDescent="0.25">
      <c r="A59" s="1">
        <v>2015</v>
      </c>
      <c r="B59" s="1" t="s">
        <v>113</v>
      </c>
      <c r="C59" s="1" t="s">
        <v>114</v>
      </c>
      <c r="D59" s="1" t="s">
        <v>12</v>
      </c>
      <c r="E59" s="1" t="s">
        <v>13</v>
      </c>
      <c r="F59" s="1" t="s">
        <v>188</v>
      </c>
      <c r="G59" s="1" t="s">
        <v>14</v>
      </c>
      <c r="H59" s="1" t="s">
        <v>115</v>
      </c>
      <c r="I59" s="3">
        <v>38400</v>
      </c>
      <c r="J59" s="1" t="s">
        <v>116</v>
      </c>
      <c r="K59" s="1"/>
      <c r="L59" s="1"/>
      <c r="M59" s="1"/>
    </row>
    <row r="60" spans="1:13" x14ac:dyDescent="0.25">
      <c r="A60" s="1">
        <v>2015</v>
      </c>
      <c r="B60" s="1" t="s">
        <v>10</v>
      </c>
      <c r="C60" s="1" t="s">
        <v>11</v>
      </c>
      <c r="D60" s="1" t="s">
        <v>12</v>
      </c>
      <c r="E60" s="1" t="s">
        <v>13</v>
      </c>
      <c r="F60" s="1" t="s">
        <v>188</v>
      </c>
      <c r="G60" s="1" t="s">
        <v>14</v>
      </c>
      <c r="H60" s="1" t="s">
        <v>53</v>
      </c>
      <c r="I60" s="3">
        <v>19300</v>
      </c>
      <c r="J60" s="1" t="s">
        <v>54</v>
      </c>
      <c r="K60" s="1"/>
      <c r="L60" s="1"/>
      <c r="M60" s="1"/>
    </row>
    <row r="61" spans="1:13" x14ac:dyDescent="0.25">
      <c r="A61" s="1">
        <v>2014</v>
      </c>
      <c r="B61" s="1" t="s">
        <v>19</v>
      </c>
      <c r="C61" s="1" t="s">
        <v>35</v>
      </c>
      <c r="D61" s="1" t="s">
        <v>21</v>
      </c>
      <c r="E61" s="1" t="s">
        <v>13</v>
      </c>
      <c r="F61" s="1" t="s">
        <v>188</v>
      </c>
      <c r="G61" s="1" t="s">
        <v>22</v>
      </c>
      <c r="H61" s="1" t="s">
        <v>91</v>
      </c>
      <c r="I61" s="3">
        <v>77250</v>
      </c>
      <c r="J61" s="1" t="s">
        <v>44</v>
      </c>
      <c r="K61" s="1"/>
      <c r="L61" s="1"/>
      <c r="M61" s="1"/>
    </row>
    <row r="62" spans="1:13" x14ac:dyDescent="0.25">
      <c r="A62" s="1">
        <v>2015</v>
      </c>
      <c r="B62" s="1" t="s">
        <v>10</v>
      </c>
      <c r="C62" s="1" t="s">
        <v>109</v>
      </c>
      <c r="D62" s="1" t="s">
        <v>21</v>
      </c>
      <c r="E62" s="1" t="s">
        <v>13</v>
      </c>
      <c r="F62" s="1" t="s">
        <v>189</v>
      </c>
      <c r="G62" s="1" t="s">
        <v>14</v>
      </c>
      <c r="H62" s="1" t="s">
        <v>16</v>
      </c>
      <c r="I62" s="3">
        <v>41000</v>
      </c>
      <c r="J62" s="1" t="s">
        <v>117</v>
      </c>
      <c r="K62" s="1"/>
      <c r="L62" s="1"/>
      <c r="M62" s="1"/>
    </row>
    <row r="63" spans="1:13" x14ac:dyDescent="0.25">
      <c r="A63" s="1">
        <v>2015</v>
      </c>
      <c r="B63" s="1" t="s">
        <v>41</v>
      </c>
      <c r="C63" s="1" t="s">
        <v>76</v>
      </c>
      <c r="D63" s="1" t="s">
        <v>21</v>
      </c>
      <c r="E63" s="1" t="s">
        <v>13</v>
      </c>
      <c r="F63" s="1" t="s">
        <v>186</v>
      </c>
      <c r="G63" s="1" t="s">
        <v>14</v>
      </c>
      <c r="H63" s="1" t="s">
        <v>33</v>
      </c>
      <c r="I63" s="3">
        <v>17300</v>
      </c>
      <c r="J63" s="1" t="s">
        <v>61</v>
      </c>
      <c r="K63" s="1"/>
      <c r="L63" s="1"/>
      <c r="M63" s="1"/>
    </row>
    <row r="64" spans="1:13" x14ac:dyDescent="0.25">
      <c r="A64" s="1">
        <v>2015</v>
      </c>
      <c r="B64" s="1" t="s">
        <v>31</v>
      </c>
      <c r="C64" s="1" t="s">
        <v>118</v>
      </c>
      <c r="D64" s="1" t="s">
        <v>21</v>
      </c>
      <c r="E64" s="1" t="s">
        <v>119</v>
      </c>
      <c r="F64" s="1" t="s">
        <v>190</v>
      </c>
      <c r="G64" s="1" t="s">
        <v>120</v>
      </c>
      <c r="H64" s="1" t="s">
        <v>121</v>
      </c>
      <c r="I64" s="3">
        <v>11000</v>
      </c>
      <c r="J64" s="1" t="s">
        <v>37</v>
      </c>
      <c r="K64" s="1"/>
      <c r="L64" s="1"/>
      <c r="M64" s="1"/>
    </row>
    <row r="65" spans="1:13" x14ac:dyDescent="0.25">
      <c r="A65" s="1">
        <v>2014</v>
      </c>
      <c r="B65" s="1" t="s">
        <v>38</v>
      </c>
      <c r="C65" s="1" t="s">
        <v>45</v>
      </c>
      <c r="D65" s="1" t="s">
        <v>68</v>
      </c>
      <c r="E65" s="1" t="s">
        <v>13</v>
      </c>
      <c r="F65" s="1" t="s">
        <v>189</v>
      </c>
      <c r="G65" s="1" t="s">
        <v>15</v>
      </c>
      <c r="H65" s="1" t="s">
        <v>84</v>
      </c>
      <c r="I65" s="3">
        <v>20600</v>
      </c>
      <c r="J65" s="1" t="s">
        <v>44</v>
      </c>
      <c r="K65" s="1"/>
      <c r="L65" s="1"/>
      <c r="M65" s="1"/>
    </row>
    <row r="66" spans="1:13" x14ac:dyDescent="0.25">
      <c r="A66" s="1">
        <v>2015</v>
      </c>
      <c r="B66" s="1" t="s">
        <v>62</v>
      </c>
      <c r="C66" s="1" t="s">
        <v>122</v>
      </c>
      <c r="D66" s="1" t="s">
        <v>21</v>
      </c>
      <c r="E66" s="1" t="s">
        <v>13</v>
      </c>
      <c r="F66" s="1" t="s">
        <v>190</v>
      </c>
      <c r="G66" s="1" t="s">
        <v>58</v>
      </c>
      <c r="H66" s="1" t="s">
        <v>33</v>
      </c>
      <c r="I66" s="3">
        <v>10500</v>
      </c>
      <c r="J66" s="1" t="s">
        <v>54</v>
      </c>
      <c r="K66" s="1"/>
      <c r="L66" s="1"/>
      <c r="M66" s="1"/>
    </row>
    <row r="67" spans="1:13" x14ac:dyDescent="0.25">
      <c r="A67" s="1">
        <v>2015</v>
      </c>
      <c r="B67" s="1" t="s">
        <v>10</v>
      </c>
      <c r="C67" s="1" t="s">
        <v>11</v>
      </c>
      <c r="D67" s="1" t="s">
        <v>12</v>
      </c>
      <c r="E67" s="1" t="s">
        <v>13</v>
      </c>
      <c r="F67" s="1" t="s">
        <v>190</v>
      </c>
      <c r="G67" s="1" t="s">
        <v>14</v>
      </c>
      <c r="H67" s="1" t="s">
        <v>16</v>
      </c>
      <c r="I67" s="3">
        <v>21250</v>
      </c>
      <c r="J67" s="1" t="s">
        <v>17</v>
      </c>
      <c r="K67" s="1"/>
      <c r="L67" s="1"/>
      <c r="M67" s="1"/>
    </row>
    <row r="68" spans="1:13" x14ac:dyDescent="0.25">
      <c r="A68" s="1">
        <v>2014</v>
      </c>
      <c r="B68" s="1" t="s">
        <v>38</v>
      </c>
      <c r="C68" s="1" t="s">
        <v>45</v>
      </c>
      <c r="D68" s="1" t="s">
        <v>68</v>
      </c>
      <c r="E68" s="1" t="s">
        <v>13</v>
      </c>
      <c r="F68" s="1" t="s">
        <v>186</v>
      </c>
      <c r="G68" s="1" t="s">
        <v>22</v>
      </c>
      <c r="H68" s="1" t="s">
        <v>84</v>
      </c>
      <c r="I68" s="3">
        <v>19600</v>
      </c>
      <c r="J68" s="1" t="s">
        <v>44</v>
      </c>
      <c r="K68" s="1"/>
      <c r="L68" s="1"/>
      <c r="M68" s="1"/>
    </row>
    <row r="69" spans="1:13" x14ac:dyDescent="0.25">
      <c r="A69" s="1">
        <v>2015</v>
      </c>
      <c r="B69" s="1" t="s">
        <v>41</v>
      </c>
      <c r="C69" s="1" t="s">
        <v>76</v>
      </c>
      <c r="D69" s="1" t="s">
        <v>21</v>
      </c>
      <c r="E69" s="1" t="s">
        <v>13</v>
      </c>
      <c r="F69" s="1" t="s">
        <v>186</v>
      </c>
      <c r="G69" s="1" t="s">
        <v>22</v>
      </c>
      <c r="H69" s="1" t="s">
        <v>67</v>
      </c>
      <c r="I69" s="3">
        <v>25750</v>
      </c>
      <c r="J69" s="1" t="s">
        <v>30</v>
      </c>
      <c r="K69" s="1"/>
      <c r="L69" s="1"/>
      <c r="M69" s="1"/>
    </row>
    <row r="70" spans="1:13" x14ac:dyDescent="0.25">
      <c r="A70" s="1">
        <v>2014</v>
      </c>
      <c r="B70" s="1" t="s">
        <v>19</v>
      </c>
      <c r="C70" s="1" t="s">
        <v>71</v>
      </c>
      <c r="D70" s="1" t="s">
        <v>46</v>
      </c>
      <c r="E70" s="1" t="s">
        <v>13</v>
      </c>
      <c r="F70" s="1" t="s">
        <v>190</v>
      </c>
      <c r="G70" s="1" t="s">
        <v>15</v>
      </c>
      <c r="H70" s="1" t="s">
        <v>36</v>
      </c>
      <c r="I70" s="3">
        <v>65000</v>
      </c>
      <c r="J70" s="1" t="s">
        <v>77</v>
      </c>
      <c r="K70" s="1"/>
      <c r="L70" s="1"/>
      <c r="M70" s="1"/>
    </row>
    <row r="71" spans="1:13" x14ac:dyDescent="0.25">
      <c r="A71" s="1">
        <v>2015</v>
      </c>
      <c r="B71" s="1" t="s">
        <v>31</v>
      </c>
      <c r="C71" s="1" t="s">
        <v>123</v>
      </c>
      <c r="D71" s="1" t="s">
        <v>124</v>
      </c>
      <c r="E71" s="1" t="s">
        <v>13</v>
      </c>
      <c r="F71" s="1" t="s">
        <v>189</v>
      </c>
      <c r="G71" s="1" t="s">
        <v>47</v>
      </c>
      <c r="H71" s="1" t="s">
        <v>33</v>
      </c>
      <c r="I71" s="3">
        <v>9000</v>
      </c>
      <c r="J71" s="1" t="s">
        <v>57</v>
      </c>
      <c r="K71" s="1"/>
      <c r="L71" s="1"/>
      <c r="M71" s="1"/>
    </row>
    <row r="72" spans="1:13" x14ac:dyDescent="0.25">
      <c r="A72" s="1">
        <v>2014</v>
      </c>
      <c r="B72" s="1" t="s">
        <v>41</v>
      </c>
      <c r="C72" s="1" t="s">
        <v>125</v>
      </c>
      <c r="D72" s="1" t="s">
        <v>21</v>
      </c>
      <c r="E72" s="1" t="s">
        <v>13</v>
      </c>
      <c r="F72" s="1" t="s">
        <v>190</v>
      </c>
      <c r="G72" s="1" t="s">
        <v>15</v>
      </c>
      <c r="H72" s="1" t="s">
        <v>126</v>
      </c>
      <c r="I72" s="3">
        <v>50000</v>
      </c>
      <c r="J72" s="1" t="s">
        <v>86</v>
      </c>
      <c r="K72" s="1"/>
      <c r="L72" s="1"/>
      <c r="M72" s="1"/>
    </row>
    <row r="73" spans="1:13" x14ac:dyDescent="0.25">
      <c r="A73" s="1">
        <v>2014</v>
      </c>
      <c r="B73" s="1" t="s">
        <v>19</v>
      </c>
      <c r="C73" s="1" t="s">
        <v>127</v>
      </c>
      <c r="D73" s="1" t="s">
        <v>12</v>
      </c>
      <c r="E73" s="1" t="s">
        <v>13</v>
      </c>
      <c r="F73" s="1" t="s">
        <v>188</v>
      </c>
      <c r="G73" s="1" t="s">
        <v>14</v>
      </c>
      <c r="H73" s="1" t="s">
        <v>23</v>
      </c>
      <c r="I73" s="3">
        <v>26500</v>
      </c>
      <c r="J73" s="1" t="s">
        <v>30</v>
      </c>
      <c r="K73" s="1"/>
      <c r="L73" s="1"/>
      <c r="M73" s="1"/>
    </row>
    <row r="74" spans="1:13" x14ac:dyDescent="0.25">
      <c r="A74" s="1">
        <v>2014</v>
      </c>
      <c r="B74" s="1" t="s">
        <v>19</v>
      </c>
      <c r="C74" s="1"/>
      <c r="D74" s="1" t="s">
        <v>21</v>
      </c>
      <c r="E74" s="1" t="s">
        <v>13</v>
      </c>
      <c r="F74" s="1" t="s">
        <v>186</v>
      </c>
      <c r="G74" s="1" t="s">
        <v>15</v>
      </c>
      <c r="H74" s="1" t="s">
        <v>23</v>
      </c>
      <c r="I74" s="3">
        <v>66000</v>
      </c>
      <c r="J74" s="1" t="s">
        <v>30</v>
      </c>
      <c r="K74" s="1"/>
      <c r="L74" s="1"/>
      <c r="M74" s="1"/>
    </row>
    <row r="75" spans="1:13" x14ac:dyDescent="0.25">
      <c r="A75" s="1">
        <v>2014</v>
      </c>
      <c r="B75" s="1" t="s">
        <v>38</v>
      </c>
      <c r="C75" s="1" t="s">
        <v>45</v>
      </c>
      <c r="D75" s="1" t="s">
        <v>68</v>
      </c>
      <c r="E75" s="1" t="s">
        <v>13</v>
      </c>
      <c r="F75" s="1" t="s">
        <v>186</v>
      </c>
      <c r="G75" s="1" t="s">
        <v>47</v>
      </c>
      <c r="H75" s="1" t="s">
        <v>33</v>
      </c>
      <c r="I75" s="3">
        <v>13600</v>
      </c>
      <c r="J75" s="1" t="s">
        <v>40</v>
      </c>
      <c r="K75" s="1"/>
      <c r="L75" s="1"/>
      <c r="M75" s="1"/>
    </row>
    <row r="76" spans="1:13" x14ac:dyDescent="0.25">
      <c r="A76" s="1">
        <v>2015</v>
      </c>
      <c r="B76" s="1" t="s">
        <v>25</v>
      </c>
      <c r="C76" s="1" t="s">
        <v>102</v>
      </c>
      <c r="D76" s="1" t="s">
        <v>79</v>
      </c>
      <c r="E76" s="1" t="s">
        <v>13</v>
      </c>
      <c r="F76" s="1" t="s">
        <v>189</v>
      </c>
      <c r="G76" s="1" t="s">
        <v>58</v>
      </c>
      <c r="H76" s="1" t="s">
        <v>27</v>
      </c>
      <c r="I76" s="3">
        <v>28000</v>
      </c>
      <c r="J76" s="1" t="s">
        <v>81</v>
      </c>
      <c r="K76" s="1"/>
      <c r="L76" s="1"/>
      <c r="M76" s="1"/>
    </row>
    <row r="77" spans="1:13" x14ac:dyDescent="0.25">
      <c r="A77" s="1">
        <v>2014</v>
      </c>
      <c r="B77" s="1" t="s">
        <v>19</v>
      </c>
      <c r="C77" s="1" t="s">
        <v>71</v>
      </c>
      <c r="D77" s="1" t="s">
        <v>68</v>
      </c>
      <c r="E77" s="1" t="s">
        <v>13</v>
      </c>
      <c r="F77" s="1" t="s">
        <v>189</v>
      </c>
      <c r="G77" s="1" t="s">
        <v>15</v>
      </c>
      <c r="H77" s="1" t="s">
        <v>23</v>
      </c>
      <c r="I77" s="3">
        <v>61500</v>
      </c>
      <c r="J77" s="1" t="s">
        <v>30</v>
      </c>
      <c r="K77" s="1"/>
      <c r="L77" s="1"/>
      <c r="M77" s="1"/>
    </row>
    <row r="78" spans="1:13" x14ac:dyDescent="0.25">
      <c r="A78" s="1">
        <v>2014</v>
      </c>
      <c r="B78" s="1" t="s">
        <v>38</v>
      </c>
      <c r="C78" s="1" t="s">
        <v>45</v>
      </c>
      <c r="D78" s="1" t="s">
        <v>68</v>
      </c>
      <c r="E78" s="1" t="s">
        <v>13</v>
      </c>
      <c r="F78" s="1" t="s">
        <v>189</v>
      </c>
      <c r="G78" s="1" t="s">
        <v>15</v>
      </c>
      <c r="H78" s="1" t="s">
        <v>33</v>
      </c>
      <c r="I78" s="3">
        <v>13000</v>
      </c>
      <c r="J78" s="1" t="s">
        <v>128</v>
      </c>
      <c r="K78" s="1"/>
      <c r="L78" s="1"/>
      <c r="M78" s="1"/>
    </row>
    <row r="79" spans="1:13" x14ac:dyDescent="0.25">
      <c r="A79" s="1">
        <v>2014</v>
      </c>
      <c r="B79" s="1" t="s">
        <v>19</v>
      </c>
      <c r="C79" s="1" t="s">
        <v>29</v>
      </c>
      <c r="D79" s="1" t="s">
        <v>21</v>
      </c>
      <c r="E79" s="1" t="s">
        <v>13</v>
      </c>
      <c r="F79" s="1" t="s">
        <v>189</v>
      </c>
      <c r="G79" s="1" t="s">
        <v>14</v>
      </c>
      <c r="H79" s="1" t="s">
        <v>23</v>
      </c>
      <c r="I79" s="3">
        <v>58000</v>
      </c>
      <c r="J79" s="1" t="s">
        <v>17</v>
      </c>
      <c r="K79" s="1"/>
      <c r="L79" s="1"/>
      <c r="M79" s="1"/>
    </row>
    <row r="80" spans="1:13" x14ac:dyDescent="0.25">
      <c r="A80" s="1">
        <v>2015</v>
      </c>
      <c r="B80" s="1" t="s">
        <v>10</v>
      </c>
      <c r="C80" s="1" t="s">
        <v>11</v>
      </c>
      <c r="D80" s="1" t="s">
        <v>12</v>
      </c>
      <c r="E80" s="1" t="s">
        <v>13</v>
      </c>
      <c r="F80" s="1" t="s">
        <v>189</v>
      </c>
      <c r="G80" s="1" t="s">
        <v>58</v>
      </c>
      <c r="H80" s="1" t="s">
        <v>16</v>
      </c>
      <c r="I80" s="3">
        <v>22250</v>
      </c>
      <c r="J80" s="1" t="s">
        <v>17</v>
      </c>
      <c r="K80" s="1"/>
      <c r="L80" s="1"/>
      <c r="M80" s="1"/>
    </row>
    <row r="81" spans="1:13" x14ac:dyDescent="0.25">
      <c r="A81" s="1">
        <v>2015</v>
      </c>
      <c r="B81" s="1" t="s">
        <v>10</v>
      </c>
      <c r="C81" s="1" t="s">
        <v>11</v>
      </c>
      <c r="D81" s="1" t="s">
        <v>12</v>
      </c>
      <c r="E81" s="1" t="s">
        <v>13</v>
      </c>
      <c r="F81" s="1" t="s">
        <v>189</v>
      </c>
      <c r="G81" s="1" t="s">
        <v>14</v>
      </c>
      <c r="H81" s="1" t="s">
        <v>16</v>
      </c>
      <c r="I81" s="3">
        <v>22500</v>
      </c>
      <c r="J81" s="1" t="s">
        <v>17</v>
      </c>
      <c r="K81" s="1"/>
      <c r="L81" s="1"/>
      <c r="M81" s="1"/>
    </row>
    <row r="82" spans="1:13" x14ac:dyDescent="0.25">
      <c r="A82" s="1">
        <v>2014</v>
      </c>
      <c r="B82" s="1" t="s">
        <v>92</v>
      </c>
      <c r="C82" s="1" t="s">
        <v>129</v>
      </c>
      <c r="D82" s="1" t="s">
        <v>12</v>
      </c>
      <c r="E82" s="1" t="s">
        <v>13</v>
      </c>
      <c r="F82" s="1" t="s">
        <v>186</v>
      </c>
      <c r="G82" s="1" t="s">
        <v>22</v>
      </c>
      <c r="H82" s="1" t="s">
        <v>33</v>
      </c>
      <c r="I82" s="3">
        <v>24100</v>
      </c>
      <c r="J82" s="1" t="s">
        <v>34</v>
      </c>
      <c r="K82" s="1"/>
      <c r="L82" s="1"/>
      <c r="M82" s="1"/>
    </row>
    <row r="83" spans="1:13" x14ac:dyDescent="0.25">
      <c r="A83" s="1">
        <v>2014</v>
      </c>
      <c r="B83" s="1" t="s">
        <v>19</v>
      </c>
      <c r="C83" s="1" t="s">
        <v>35</v>
      </c>
      <c r="D83" s="1" t="s">
        <v>21</v>
      </c>
      <c r="E83" s="1" t="s">
        <v>13</v>
      </c>
      <c r="F83" s="1" t="s">
        <v>190</v>
      </c>
      <c r="G83" s="1" t="s">
        <v>14</v>
      </c>
      <c r="H83" s="1" t="s">
        <v>36</v>
      </c>
      <c r="I83" s="3">
        <v>65000</v>
      </c>
      <c r="J83" s="1" t="s">
        <v>30</v>
      </c>
      <c r="K83" s="1"/>
      <c r="L83" s="1"/>
      <c r="M83" s="1"/>
    </row>
    <row r="84" spans="1:13" x14ac:dyDescent="0.25">
      <c r="A84" s="1">
        <v>2014</v>
      </c>
      <c r="B84" s="1" t="s">
        <v>19</v>
      </c>
      <c r="C84" s="1" t="s">
        <v>35</v>
      </c>
      <c r="D84" s="1" t="s">
        <v>21</v>
      </c>
      <c r="E84" s="1" t="s">
        <v>13</v>
      </c>
      <c r="F84" s="1" t="s">
        <v>189</v>
      </c>
      <c r="G84" s="1" t="s">
        <v>14</v>
      </c>
      <c r="H84" s="1" t="s">
        <v>36</v>
      </c>
      <c r="I84" s="3">
        <v>65801</v>
      </c>
      <c r="J84" s="1" t="s">
        <v>130</v>
      </c>
      <c r="K84" s="1"/>
      <c r="L84" s="1"/>
      <c r="M84" s="1"/>
    </row>
    <row r="85" spans="1:13" x14ac:dyDescent="0.25">
      <c r="A85" s="1">
        <v>2014</v>
      </c>
      <c r="B85" s="1" t="s">
        <v>41</v>
      </c>
      <c r="C85" s="1" t="s">
        <v>131</v>
      </c>
      <c r="D85" s="1" t="s">
        <v>68</v>
      </c>
      <c r="E85" s="1" t="s">
        <v>13</v>
      </c>
      <c r="F85" s="1" t="s">
        <v>190</v>
      </c>
      <c r="G85" s="1" t="s">
        <v>58</v>
      </c>
      <c r="H85" s="1" t="s">
        <v>91</v>
      </c>
      <c r="I85" s="3">
        <v>34250</v>
      </c>
      <c r="J85" s="1" t="s">
        <v>44</v>
      </c>
      <c r="K85" s="1"/>
      <c r="L85" s="1"/>
      <c r="M85" s="1"/>
    </row>
    <row r="86" spans="1:13" x14ac:dyDescent="0.25">
      <c r="A86" s="1">
        <v>2015</v>
      </c>
      <c r="B86" s="1" t="s">
        <v>62</v>
      </c>
      <c r="C86" s="1" t="s">
        <v>122</v>
      </c>
      <c r="D86" s="1" t="s">
        <v>21</v>
      </c>
      <c r="E86" s="1" t="s">
        <v>13</v>
      </c>
      <c r="F86" s="1" t="s">
        <v>190</v>
      </c>
      <c r="G86" s="1" t="s">
        <v>47</v>
      </c>
      <c r="H86" s="1" t="s">
        <v>33</v>
      </c>
      <c r="I86" s="3">
        <v>10600</v>
      </c>
      <c r="J86" s="1" t="s">
        <v>132</v>
      </c>
      <c r="K86" s="1"/>
      <c r="L86" s="1"/>
      <c r="M86" s="1"/>
    </row>
    <row r="87" spans="1:13" x14ac:dyDescent="0.25">
      <c r="A87" s="1">
        <v>2014</v>
      </c>
      <c r="B87" s="1" t="s">
        <v>19</v>
      </c>
      <c r="C87" s="1" t="s">
        <v>133</v>
      </c>
      <c r="D87" s="1" t="s">
        <v>68</v>
      </c>
      <c r="E87" s="1" t="s">
        <v>13</v>
      </c>
      <c r="F87" s="1" t="s">
        <v>186</v>
      </c>
      <c r="G87" s="1" t="s">
        <v>14</v>
      </c>
      <c r="H87" s="1" t="s">
        <v>134</v>
      </c>
      <c r="I87" s="3">
        <v>39750</v>
      </c>
      <c r="J87" s="1" t="s">
        <v>17</v>
      </c>
      <c r="K87" s="1"/>
      <c r="L87" s="1"/>
      <c r="M87" s="1"/>
    </row>
    <row r="88" spans="1:13" x14ac:dyDescent="0.25">
      <c r="A88" s="1">
        <v>2015</v>
      </c>
      <c r="B88" s="1" t="s">
        <v>10</v>
      </c>
      <c r="C88" s="1" t="s">
        <v>11</v>
      </c>
      <c r="D88" s="1" t="s">
        <v>12</v>
      </c>
      <c r="E88" s="1" t="s">
        <v>13</v>
      </c>
      <c r="F88" s="1" t="s">
        <v>186</v>
      </c>
      <c r="G88" s="1" t="s">
        <v>58</v>
      </c>
      <c r="H88" s="1" t="s">
        <v>16</v>
      </c>
      <c r="I88" s="3">
        <v>21500</v>
      </c>
      <c r="J88" s="1" t="s">
        <v>17</v>
      </c>
      <c r="K88" s="1"/>
      <c r="L88" s="1"/>
      <c r="M88" s="1"/>
    </row>
    <row r="89" spans="1:13" x14ac:dyDescent="0.25">
      <c r="A89" s="1">
        <v>2014</v>
      </c>
      <c r="B89" s="1" t="s">
        <v>38</v>
      </c>
      <c r="C89" s="1" t="s">
        <v>39</v>
      </c>
      <c r="D89" s="1" t="s">
        <v>21</v>
      </c>
      <c r="E89" s="1" t="s">
        <v>13</v>
      </c>
      <c r="F89" s="1" t="s">
        <v>190</v>
      </c>
      <c r="G89" s="1" t="s">
        <v>15</v>
      </c>
      <c r="H89" s="1" t="s">
        <v>60</v>
      </c>
      <c r="I89" s="3">
        <v>13700</v>
      </c>
      <c r="J89" s="1" t="s">
        <v>37</v>
      </c>
      <c r="K89" s="1"/>
      <c r="L89" s="1"/>
      <c r="M89" s="1"/>
    </row>
    <row r="90" spans="1:13" x14ac:dyDescent="0.25">
      <c r="A90" s="1">
        <v>2014</v>
      </c>
      <c r="B90" s="1" t="s">
        <v>38</v>
      </c>
      <c r="C90" s="1" t="s">
        <v>39</v>
      </c>
      <c r="D90" s="1" t="s">
        <v>21</v>
      </c>
      <c r="E90" s="1" t="s">
        <v>13</v>
      </c>
      <c r="F90" s="1" t="s">
        <v>189</v>
      </c>
      <c r="G90" s="1" t="s">
        <v>59</v>
      </c>
      <c r="H90" s="1" t="s">
        <v>104</v>
      </c>
      <c r="I90" s="3">
        <v>13200</v>
      </c>
      <c r="J90" s="1" t="s">
        <v>135</v>
      </c>
      <c r="K90" s="1"/>
      <c r="L90" s="1"/>
      <c r="M90" s="1"/>
    </row>
    <row r="91" spans="1:13" x14ac:dyDescent="0.25">
      <c r="A91" s="1">
        <v>2014</v>
      </c>
      <c r="B91" s="1" t="s">
        <v>38</v>
      </c>
      <c r="C91" s="1" t="s">
        <v>136</v>
      </c>
      <c r="D91" s="1" t="s">
        <v>137</v>
      </c>
      <c r="E91" s="1"/>
      <c r="F91" s="1" t="s">
        <v>190</v>
      </c>
      <c r="G91" s="1" t="s">
        <v>14</v>
      </c>
      <c r="H91" s="1" t="s">
        <v>138</v>
      </c>
      <c r="I91" s="3">
        <v>34000</v>
      </c>
      <c r="J91" s="1" t="s">
        <v>139</v>
      </c>
      <c r="K91" s="1"/>
      <c r="L91" s="1"/>
      <c r="M91" s="1"/>
    </row>
    <row r="92" spans="1:13" x14ac:dyDescent="0.25">
      <c r="A92" s="1">
        <v>2015</v>
      </c>
      <c r="B92" s="1" t="s">
        <v>10</v>
      </c>
      <c r="C92" s="1" t="s">
        <v>11</v>
      </c>
      <c r="D92" s="1" t="s">
        <v>12</v>
      </c>
      <c r="E92" s="1" t="s">
        <v>13</v>
      </c>
      <c r="F92" s="1" t="s">
        <v>188</v>
      </c>
      <c r="G92" s="1" t="s">
        <v>22</v>
      </c>
      <c r="H92" s="1" t="s">
        <v>16</v>
      </c>
      <c r="I92" s="3">
        <v>20500</v>
      </c>
      <c r="J92" s="1" t="s">
        <v>17</v>
      </c>
      <c r="K92" s="1"/>
      <c r="L92" s="1"/>
      <c r="M92" s="1"/>
    </row>
    <row r="93" spans="1:13" x14ac:dyDescent="0.25">
      <c r="A93" s="1">
        <v>2015</v>
      </c>
      <c r="B93" s="1" t="s">
        <v>62</v>
      </c>
      <c r="C93" s="1" t="s">
        <v>122</v>
      </c>
      <c r="D93" s="1" t="s">
        <v>21</v>
      </c>
      <c r="E93" s="1" t="s">
        <v>13</v>
      </c>
      <c r="F93" s="1" t="s">
        <v>189</v>
      </c>
      <c r="G93" s="1" t="s">
        <v>59</v>
      </c>
      <c r="H93" s="1" t="s">
        <v>60</v>
      </c>
      <c r="I93" s="3">
        <v>10000</v>
      </c>
      <c r="J93" s="1" t="s">
        <v>54</v>
      </c>
      <c r="K93" s="1"/>
      <c r="L93" s="1"/>
      <c r="M93" s="1"/>
    </row>
    <row r="94" spans="1:13" x14ac:dyDescent="0.25">
      <c r="A94" s="1">
        <v>2015</v>
      </c>
      <c r="B94" s="1" t="s">
        <v>62</v>
      </c>
      <c r="C94" s="1" t="s">
        <v>122</v>
      </c>
      <c r="D94" s="1" t="s">
        <v>21</v>
      </c>
      <c r="E94" s="1" t="s">
        <v>13</v>
      </c>
      <c r="F94" s="1" t="s">
        <v>186</v>
      </c>
      <c r="G94" s="1" t="s">
        <v>58</v>
      </c>
      <c r="H94" s="1" t="s">
        <v>140</v>
      </c>
      <c r="I94" s="3">
        <v>13200</v>
      </c>
      <c r="J94" s="1" t="s">
        <v>37</v>
      </c>
      <c r="K94" s="1"/>
      <c r="L94" s="1"/>
      <c r="M94" s="1"/>
    </row>
    <row r="95" spans="1:13" x14ac:dyDescent="0.25">
      <c r="A95" s="1">
        <v>2014</v>
      </c>
      <c r="B95" s="1" t="s">
        <v>106</v>
      </c>
      <c r="C95" s="1" t="s">
        <v>141</v>
      </c>
      <c r="D95" s="1" t="s">
        <v>12</v>
      </c>
      <c r="E95" s="1" t="s">
        <v>13</v>
      </c>
      <c r="F95" s="1" t="s">
        <v>190</v>
      </c>
      <c r="G95" s="1" t="s">
        <v>14</v>
      </c>
      <c r="H95" s="1" t="s">
        <v>142</v>
      </c>
      <c r="I95" s="3">
        <v>41500</v>
      </c>
      <c r="J95" s="1" t="s">
        <v>44</v>
      </c>
      <c r="K95" s="1"/>
      <c r="L95" s="1"/>
      <c r="M95" s="1"/>
    </row>
    <row r="96" spans="1:13" x14ac:dyDescent="0.25">
      <c r="A96" s="1">
        <v>2015</v>
      </c>
      <c r="B96" s="1" t="s">
        <v>55</v>
      </c>
      <c r="C96" s="1" t="s">
        <v>56</v>
      </c>
      <c r="D96" s="1" t="s">
        <v>21</v>
      </c>
      <c r="E96" s="1" t="s">
        <v>13</v>
      </c>
      <c r="F96" s="1" t="s">
        <v>189</v>
      </c>
      <c r="G96" s="1" t="s">
        <v>14</v>
      </c>
      <c r="H96" s="1" t="s">
        <v>33</v>
      </c>
      <c r="I96" s="3">
        <v>12000</v>
      </c>
      <c r="J96" s="1" t="s">
        <v>143</v>
      </c>
      <c r="K96" s="1"/>
      <c r="L96" s="1"/>
      <c r="M96" s="1"/>
    </row>
    <row r="97" spans="1:13" x14ac:dyDescent="0.25">
      <c r="A97" s="1">
        <v>2014</v>
      </c>
      <c r="B97" s="1" t="s">
        <v>19</v>
      </c>
      <c r="C97" s="1" t="s">
        <v>71</v>
      </c>
      <c r="D97" s="1" t="s">
        <v>46</v>
      </c>
      <c r="E97" s="1" t="s">
        <v>13</v>
      </c>
      <c r="F97" s="1" t="s">
        <v>190</v>
      </c>
      <c r="G97" s="1" t="s">
        <v>58</v>
      </c>
      <c r="H97" s="1" t="s">
        <v>36</v>
      </c>
      <c r="I97" s="3">
        <v>67200</v>
      </c>
      <c r="J97" s="1" t="s">
        <v>37</v>
      </c>
      <c r="K97" s="1"/>
      <c r="L97" s="1"/>
      <c r="M97" s="1"/>
    </row>
    <row r="98" spans="1:13" x14ac:dyDescent="0.25">
      <c r="A98" s="1">
        <v>2014</v>
      </c>
      <c r="B98" s="1" t="s">
        <v>38</v>
      </c>
      <c r="C98" s="1" t="s">
        <v>39</v>
      </c>
      <c r="D98" s="1" t="s">
        <v>21</v>
      </c>
      <c r="E98" s="1" t="s">
        <v>13</v>
      </c>
      <c r="F98" s="1" t="s">
        <v>190</v>
      </c>
      <c r="G98" s="1" t="s">
        <v>58</v>
      </c>
      <c r="H98" s="1" t="s">
        <v>33</v>
      </c>
      <c r="I98" s="3">
        <v>10000</v>
      </c>
      <c r="J98" s="1" t="s">
        <v>44</v>
      </c>
      <c r="K98" s="1"/>
      <c r="L98" s="1"/>
      <c r="M98" s="1"/>
    </row>
    <row r="99" spans="1:13" x14ac:dyDescent="0.25">
      <c r="A99" s="1">
        <v>2014</v>
      </c>
      <c r="B99" s="1" t="s">
        <v>38</v>
      </c>
      <c r="C99" s="1" t="s">
        <v>144</v>
      </c>
      <c r="D99" s="1" t="s">
        <v>137</v>
      </c>
      <c r="E99" s="1" t="s">
        <v>13</v>
      </c>
      <c r="F99" s="1" t="s">
        <v>186</v>
      </c>
      <c r="G99" s="1" t="s">
        <v>15</v>
      </c>
      <c r="H99" s="1" t="s">
        <v>145</v>
      </c>
      <c r="I99" s="3">
        <v>30250</v>
      </c>
      <c r="J99" s="1" t="s">
        <v>37</v>
      </c>
      <c r="K99" s="1"/>
      <c r="L99" s="1"/>
      <c r="M99" s="1"/>
    </row>
    <row r="100" spans="1:13" x14ac:dyDescent="0.25">
      <c r="A100" s="1">
        <v>2014</v>
      </c>
      <c r="B100" s="1" t="s">
        <v>38</v>
      </c>
      <c r="C100" s="1" t="s">
        <v>39</v>
      </c>
      <c r="D100" s="1" t="s">
        <v>21</v>
      </c>
      <c r="E100" s="1" t="s">
        <v>13</v>
      </c>
      <c r="F100" s="1" t="s">
        <v>186</v>
      </c>
      <c r="G100" s="1" t="s">
        <v>58</v>
      </c>
      <c r="H100" s="1" t="s">
        <v>60</v>
      </c>
      <c r="I100" s="3">
        <v>13600</v>
      </c>
      <c r="J100" s="1" t="s">
        <v>37</v>
      </c>
      <c r="K100" s="1"/>
      <c r="L100" s="1"/>
      <c r="M100" s="1"/>
    </row>
    <row r="101" spans="1:13" x14ac:dyDescent="0.25">
      <c r="A101" s="1">
        <v>2015</v>
      </c>
      <c r="B101" s="1" t="s">
        <v>10</v>
      </c>
      <c r="C101" s="1" t="s">
        <v>11</v>
      </c>
      <c r="D101" s="1" t="s">
        <v>12</v>
      </c>
      <c r="E101" s="1" t="s">
        <v>13</v>
      </c>
      <c r="F101" s="1" t="s">
        <v>190</v>
      </c>
      <c r="G101" s="1" t="s">
        <v>146</v>
      </c>
      <c r="H101" s="1" t="s">
        <v>16</v>
      </c>
      <c r="I101" s="3">
        <v>21000</v>
      </c>
      <c r="J101" s="1" t="s">
        <v>17</v>
      </c>
      <c r="K101" s="1"/>
      <c r="L101" s="1"/>
      <c r="M101" s="1"/>
    </row>
    <row r="102" spans="1:13" x14ac:dyDescent="0.25">
      <c r="A102" s="1">
        <v>2014</v>
      </c>
      <c r="B102" s="1" t="s">
        <v>38</v>
      </c>
      <c r="C102" s="1" t="s">
        <v>39</v>
      </c>
      <c r="D102" s="1" t="s">
        <v>21</v>
      </c>
      <c r="E102" s="1" t="s">
        <v>13</v>
      </c>
      <c r="F102" s="1" t="s">
        <v>189</v>
      </c>
      <c r="G102" s="1" t="s">
        <v>47</v>
      </c>
      <c r="H102" s="1" t="s">
        <v>33</v>
      </c>
      <c r="I102" s="3">
        <v>3300</v>
      </c>
      <c r="J102" s="1" t="s">
        <v>40</v>
      </c>
      <c r="K102" s="1"/>
      <c r="L102" s="1"/>
      <c r="M102" s="1"/>
    </row>
    <row r="103" spans="1:13" x14ac:dyDescent="0.25">
      <c r="A103" s="1">
        <v>2015</v>
      </c>
      <c r="B103" s="1" t="s">
        <v>25</v>
      </c>
      <c r="C103" s="1" t="s">
        <v>102</v>
      </c>
      <c r="D103" s="1" t="s">
        <v>79</v>
      </c>
      <c r="E103" s="1" t="s">
        <v>13</v>
      </c>
      <c r="F103" s="1" t="s">
        <v>190</v>
      </c>
      <c r="G103" s="1" t="s">
        <v>14</v>
      </c>
      <c r="H103" s="1" t="s">
        <v>27</v>
      </c>
      <c r="I103" s="3">
        <v>30000</v>
      </c>
      <c r="J103" s="1" t="s">
        <v>30</v>
      </c>
      <c r="K103" s="1"/>
      <c r="L103" s="1"/>
      <c r="M103" s="1"/>
    </row>
    <row r="104" spans="1:13" x14ac:dyDescent="0.25">
      <c r="A104" s="1">
        <v>2014</v>
      </c>
      <c r="B104" s="1" t="s">
        <v>38</v>
      </c>
      <c r="C104" s="1" t="s">
        <v>45</v>
      </c>
      <c r="D104" s="1" t="s">
        <v>68</v>
      </c>
      <c r="E104" s="1" t="s">
        <v>119</v>
      </c>
      <c r="F104" s="1" t="s">
        <v>188</v>
      </c>
      <c r="G104" s="1" t="s">
        <v>14</v>
      </c>
      <c r="H104" s="1" t="s">
        <v>147</v>
      </c>
      <c r="I104" s="3">
        <v>18500</v>
      </c>
      <c r="J104" s="1" t="s">
        <v>17</v>
      </c>
      <c r="K104" s="1"/>
      <c r="L104" s="1"/>
      <c r="M104" s="1"/>
    </row>
    <row r="105" spans="1:13" x14ac:dyDescent="0.25">
      <c r="A105" s="1">
        <v>2015</v>
      </c>
      <c r="B105" s="1" t="s">
        <v>31</v>
      </c>
      <c r="C105" s="1" t="s">
        <v>32</v>
      </c>
      <c r="D105" s="1" t="s">
        <v>21</v>
      </c>
      <c r="E105" s="1" t="s">
        <v>13</v>
      </c>
      <c r="F105" s="1" t="s">
        <v>189</v>
      </c>
      <c r="G105" s="1" t="s">
        <v>22</v>
      </c>
      <c r="H105" s="1" t="s">
        <v>33</v>
      </c>
      <c r="I105" s="3">
        <v>9500</v>
      </c>
      <c r="J105" s="1" t="s">
        <v>148</v>
      </c>
      <c r="K105" s="1"/>
      <c r="L105" s="1"/>
      <c r="M105" s="1"/>
    </row>
    <row r="106" spans="1:13" x14ac:dyDescent="0.25">
      <c r="A106" s="1">
        <v>2014</v>
      </c>
      <c r="B106" s="1" t="s">
        <v>19</v>
      </c>
      <c r="C106" s="1" t="s">
        <v>71</v>
      </c>
      <c r="D106" s="1" t="s">
        <v>46</v>
      </c>
      <c r="E106" s="1" t="s">
        <v>13</v>
      </c>
      <c r="F106" s="1" t="s">
        <v>186</v>
      </c>
      <c r="G106" s="1" t="s">
        <v>58</v>
      </c>
      <c r="H106" s="1" t="s">
        <v>36</v>
      </c>
      <c r="I106" s="3">
        <v>62000</v>
      </c>
      <c r="J106" s="1" t="s">
        <v>82</v>
      </c>
      <c r="K106" s="1"/>
      <c r="L106" s="1"/>
      <c r="M106" s="1"/>
    </row>
    <row r="107" spans="1:13" x14ac:dyDescent="0.25">
      <c r="A107" s="1">
        <v>2015</v>
      </c>
      <c r="B107" s="1" t="s">
        <v>62</v>
      </c>
      <c r="C107" s="1" t="s">
        <v>122</v>
      </c>
      <c r="D107" s="1" t="s">
        <v>21</v>
      </c>
      <c r="E107" s="1" t="s">
        <v>13</v>
      </c>
      <c r="F107" s="1" t="s">
        <v>190</v>
      </c>
      <c r="G107" s="1" t="s">
        <v>59</v>
      </c>
      <c r="H107" s="1" t="s">
        <v>33</v>
      </c>
      <c r="I107" s="3">
        <v>5800</v>
      </c>
      <c r="J107" s="1" t="s">
        <v>143</v>
      </c>
      <c r="K107" s="1"/>
      <c r="L107" s="1"/>
      <c r="M107" s="1"/>
    </row>
    <row r="108" spans="1:13" x14ac:dyDescent="0.25">
      <c r="A108" s="1">
        <v>2014</v>
      </c>
      <c r="B108" s="1" t="s">
        <v>19</v>
      </c>
      <c r="C108" s="1" t="s">
        <v>74</v>
      </c>
      <c r="D108" s="1" t="s">
        <v>21</v>
      </c>
      <c r="E108" s="1" t="s">
        <v>13</v>
      </c>
      <c r="F108" s="1" t="s">
        <v>189</v>
      </c>
      <c r="G108" s="1" t="s">
        <v>14</v>
      </c>
      <c r="H108" s="1" t="s">
        <v>23</v>
      </c>
      <c r="I108" s="3">
        <v>46500</v>
      </c>
      <c r="J108" s="1" t="s">
        <v>24</v>
      </c>
      <c r="K108" s="1"/>
      <c r="L108" s="1"/>
      <c r="M108" s="1"/>
    </row>
    <row r="109" spans="1:13" x14ac:dyDescent="0.25">
      <c r="A109" s="1">
        <v>2014</v>
      </c>
      <c r="B109" s="1" t="s">
        <v>19</v>
      </c>
      <c r="C109" s="1" t="s">
        <v>71</v>
      </c>
      <c r="D109" s="1" t="s">
        <v>46</v>
      </c>
      <c r="E109" s="1" t="s">
        <v>13</v>
      </c>
      <c r="F109" s="1" t="s">
        <v>190</v>
      </c>
      <c r="G109" s="1" t="s">
        <v>14</v>
      </c>
      <c r="H109" s="1" t="s">
        <v>36</v>
      </c>
      <c r="I109" s="3">
        <v>65000</v>
      </c>
      <c r="J109" s="1" t="s">
        <v>30</v>
      </c>
      <c r="K109" s="1"/>
      <c r="L109" s="1"/>
      <c r="M109" s="1"/>
    </row>
    <row r="110" spans="1:13" x14ac:dyDescent="0.25">
      <c r="A110" s="1">
        <v>2015</v>
      </c>
      <c r="B110" s="1" t="s">
        <v>10</v>
      </c>
      <c r="C110" s="1" t="s">
        <v>11</v>
      </c>
      <c r="D110" s="1" t="s">
        <v>12</v>
      </c>
      <c r="E110" s="1" t="s">
        <v>13</v>
      </c>
      <c r="F110" s="1" t="s">
        <v>190</v>
      </c>
      <c r="G110" s="1" t="s">
        <v>14</v>
      </c>
      <c r="H110" s="1" t="s">
        <v>16</v>
      </c>
      <c r="I110" s="3">
        <v>21750</v>
      </c>
      <c r="J110" s="1" t="s">
        <v>17</v>
      </c>
      <c r="K110" s="1"/>
      <c r="L110" s="1"/>
      <c r="M110" s="1"/>
    </row>
    <row r="111" spans="1:13" x14ac:dyDescent="0.25">
      <c r="A111" s="1">
        <v>2014</v>
      </c>
      <c r="B111" s="1" t="s">
        <v>97</v>
      </c>
      <c r="C111" s="1" t="s">
        <v>149</v>
      </c>
      <c r="D111" s="1" t="s">
        <v>12</v>
      </c>
      <c r="E111" s="1" t="s">
        <v>13</v>
      </c>
      <c r="F111" s="1" t="s">
        <v>186</v>
      </c>
      <c r="G111" s="1" t="s">
        <v>14</v>
      </c>
      <c r="H111" s="1" t="s">
        <v>150</v>
      </c>
      <c r="I111" s="3">
        <v>30000</v>
      </c>
      <c r="J111" s="1" t="s">
        <v>61</v>
      </c>
      <c r="K111" s="1"/>
      <c r="L111" s="1"/>
      <c r="M111" s="1"/>
    </row>
    <row r="112" spans="1:13" x14ac:dyDescent="0.25">
      <c r="A112" s="1">
        <v>2014</v>
      </c>
      <c r="B112" s="1" t="s">
        <v>19</v>
      </c>
      <c r="C112" s="1" t="s">
        <v>83</v>
      </c>
      <c r="D112" s="1" t="s">
        <v>12</v>
      </c>
      <c r="E112" s="1" t="s">
        <v>13</v>
      </c>
      <c r="F112" s="1" t="s">
        <v>186</v>
      </c>
      <c r="G112" s="1" t="s">
        <v>14</v>
      </c>
      <c r="H112" s="1" t="s">
        <v>23</v>
      </c>
      <c r="I112" s="3">
        <v>57250</v>
      </c>
      <c r="J112" s="1" t="s">
        <v>30</v>
      </c>
      <c r="K112" s="1"/>
      <c r="L112" s="1"/>
      <c r="M112" s="1"/>
    </row>
    <row r="113" spans="1:13" x14ac:dyDescent="0.25">
      <c r="A113" s="1">
        <v>2015</v>
      </c>
      <c r="B113" s="1" t="s">
        <v>62</v>
      </c>
      <c r="C113" s="1" t="s">
        <v>122</v>
      </c>
      <c r="D113" s="1" t="s">
        <v>21</v>
      </c>
      <c r="E113" s="1" t="s">
        <v>13</v>
      </c>
      <c r="F113" s="1" t="s">
        <v>190</v>
      </c>
      <c r="G113" s="1" t="s">
        <v>58</v>
      </c>
      <c r="H113" s="1" t="s">
        <v>33</v>
      </c>
      <c r="I113" s="3">
        <v>9000</v>
      </c>
      <c r="J113" s="1" t="s">
        <v>54</v>
      </c>
      <c r="K113" s="1"/>
      <c r="L113" s="1"/>
      <c r="M113" s="1"/>
    </row>
    <row r="114" spans="1:13" x14ac:dyDescent="0.25">
      <c r="A114" s="1">
        <v>2014</v>
      </c>
      <c r="B114" s="1" t="s">
        <v>38</v>
      </c>
      <c r="C114" s="1" t="s">
        <v>39</v>
      </c>
      <c r="D114" s="1" t="s">
        <v>21</v>
      </c>
      <c r="E114" s="1"/>
      <c r="F114" s="1" t="s">
        <v>189</v>
      </c>
      <c r="G114" s="1" t="s">
        <v>22</v>
      </c>
      <c r="H114" s="1" t="s">
        <v>104</v>
      </c>
      <c r="I114" s="3">
        <v>11700</v>
      </c>
      <c r="J114" s="1" t="s">
        <v>70</v>
      </c>
      <c r="K114" s="1"/>
      <c r="L114" s="1"/>
      <c r="M114" s="1"/>
    </row>
    <row r="115" spans="1:13" x14ac:dyDescent="0.25">
      <c r="A115" s="1">
        <v>2014</v>
      </c>
      <c r="B115" s="1" t="s">
        <v>38</v>
      </c>
      <c r="C115" s="1" t="s">
        <v>144</v>
      </c>
      <c r="D115" s="1" t="s">
        <v>137</v>
      </c>
      <c r="E115" s="1" t="s">
        <v>13</v>
      </c>
      <c r="F115" s="1" t="s">
        <v>190</v>
      </c>
      <c r="G115" s="1" t="s">
        <v>14</v>
      </c>
      <c r="H115" s="1" t="s">
        <v>151</v>
      </c>
      <c r="I115" s="3">
        <v>30000</v>
      </c>
      <c r="J115" s="1" t="s">
        <v>44</v>
      </c>
      <c r="K115" s="1"/>
      <c r="L115" s="1"/>
      <c r="M115" s="1"/>
    </row>
    <row r="116" spans="1:13" x14ac:dyDescent="0.25">
      <c r="A116" s="1">
        <v>2015</v>
      </c>
      <c r="B116" s="1" t="s">
        <v>10</v>
      </c>
      <c r="C116" s="1" t="s">
        <v>11</v>
      </c>
      <c r="D116" s="1" t="s">
        <v>12</v>
      </c>
      <c r="E116" s="1" t="s">
        <v>13</v>
      </c>
      <c r="F116" s="1" t="s">
        <v>188</v>
      </c>
      <c r="G116" s="1" t="s">
        <v>146</v>
      </c>
      <c r="H116" s="1" t="s">
        <v>16</v>
      </c>
      <c r="I116" s="3">
        <v>20500</v>
      </c>
      <c r="J116" s="1" t="s">
        <v>17</v>
      </c>
      <c r="K116" s="1"/>
      <c r="L116" s="1"/>
      <c r="M116" s="1"/>
    </row>
    <row r="117" spans="1:13" x14ac:dyDescent="0.25">
      <c r="A117" s="1">
        <v>2015</v>
      </c>
      <c r="B117" s="1" t="s">
        <v>10</v>
      </c>
      <c r="C117" s="1" t="s">
        <v>11</v>
      </c>
      <c r="D117" s="1" t="s">
        <v>12</v>
      </c>
      <c r="E117" s="1" t="s">
        <v>13</v>
      </c>
      <c r="F117" s="1" t="s">
        <v>189</v>
      </c>
      <c r="G117" s="1" t="s">
        <v>120</v>
      </c>
      <c r="H117" s="1" t="s">
        <v>16</v>
      </c>
      <c r="I117" s="3">
        <v>20750</v>
      </c>
      <c r="J117" s="1" t="s">
        <v>17</v>
      </c>
      <c r="K117" s="1"/>
      <c r="L117" s="1"/>
      <c r="M117" s="1"/>
    </row>
    <row r="118" spans="1:13" x14ac:dyDescent="0.25">
      <c r="A118" s="1">
        <v>2014</v>
      </c>
      <c r="B118" s="1" t="s">
        <v>106</v>
      </c>
      <c r="C118" s="1" t="s">
        <v>107</v>
      </c>
      <c r="D118" s="1" t="s">
        <v>21</v>
      </c>
      <c r="E118" s="1" t="s">
        <v>13</v>
      </c>
      <c r="F118" s="1" t="s">
        <v>189</v>
      </c>
      <c r="G118" s="1" t="s">
        <v>58</v>
      </c>
      <c r="H118" s="1" t="s">
        <v>108</v>
      </c>
      <c r="I118" s="3">
        <v>20400</v>
      </c>
      <c r="J118" s="1" t="s">
        <v>44</v>
      </c>
      <c r="K118" s="1"/>
      <c r="L118" s="1"/>
      <c r="M118" s="1"/>
    </row>
    <row r="119" spans="1:13" x14ac:dyDescent="0.25">
      <c r="A119" s="1">
        <v>2015</v>
      </c>
      <c r="B119" s="1" t="s">
        <v>10</v>
      </c>
      <c r="C119" s="1" t="s">
        <v>11</v>
      </c>
      <c r="D119" s="1" t="s">
        <v>12</v>
      </c>
      <c r="E119" s="1" t="s">
        <v>13</v>
      </c>
      <c r="F119" s="1" t="s">
        <v>189</v>
      </c>
      <c r="G119" s="1" t="s">
        <v>22</v>
      </c>
      <c r="H119" s="1" t="s">
        <v>16</v>
      </c>
      <c r="I119" s="3">
        <v>20750</v>
      </c>
      <c r="J119" s="1" t="s">
        <v>17</v>
      </c>
      <c r="K119" s="1"/>
      <c r="L119" s="1"/>
      <c r="M119" s="1"/>
    </row>
    <row r="120" spans="1:13" x14ac:dyDescent="0.25">
      <c r="A120" s="1">
        <v>2015</v>
      </c>
      <c r="B120" s="1" t="s">
        <v>25</v>
      </c>
      <c r="C120" s="1" t="s">
        <v>102</v>
      </c>
      <c r="D120" s="1" t="s">
        <v>79</v>
      </c>
      <c r="E120" s="1" t="s">
        <v>13</v>
      </c>
      <c r="F120" s="1" t="s">
        <v>186</v>
      </c>
      <c r="G120" s="1" t="s">
        <v>14</v>
      </c>
      <c r="H120" s="1" t="s">
        <v>27</v>
      </c>
      <c r="I120" s="3">
        <v>30000</v>
      </c>
      <c r="J120" s="1" t="s">
        <v>30</v>
      </c>
      <c r="K120" s="1"/>
      <c r="L120" s="1"/>
      <c r="M120" s="1"/>
    </row>
    <row r="121" spans="1:13" x14ac:dyDescent="0.25">
      <c r="A121" s="1">
        <v>2014</v>
      </c>
      <c r="B121" s="1" t="s">
        <v>38</v>
      </c>
      <c r="C121" s="1" t="s">
        <v>45</v>
      </c>
      <c r="D121" s="1" t="s">
        <v>68</v>
      </c>
      <c r="E121" s="1" t="s">
        <v>13</v>
      </c>
      <c r="F121" s="1" t="s">
        <v>190</v>
      </c>
      <c r="G121" s="1" t="s">
        <v>15</v>
      </c>
      <c r="H121" s="1" t="s">
        <v>33</v>
      </c>
      <c r="I121" s="3">
        <v>10250</v>
      </c>
      <c r="J121" s="1" t="s">
        <v>40</v>
      </c>
      <c r="K121" s="1"/>
      <c r="L121" s="1"/>
      <c r="M121" s="1"/>
    </row>
    <row r="122" spans="1:13" x14ac:dyDescent="0.25">
      <c r="A122" s="1">
        <v>2014</v>
      </c>
      <c r="B122" s="1" t="s">
        <v>38</v>
      </c>
      <c r="C122" s="1" t="s">
        <v>39</v>
      </c>
      <c r="D122" s="1" t="s">
        <v>21</v>
      </c>
      <c r="E122" s="1" t="s">
        <v>13</v>
      </c>
      <c r="F122" s="1" t="s">
        <v>189</v>
      </c>
      <c r="G122" s="1" t="s">
        <v>22</v>
      </c>
      <c r="H122" s="1" t="s">
        <v>104</v>
      </c>
      <c r="I122" s="3">
        <v>12800</v>
      </c>
      <c r="J122" s="1" t="s">
        <v>152</v>
      </c>
      <c r="K122" s="1"/>
      <c r="L122" s="1"/>
      <c r="M122" s="1"/>
    </row>
    <row r="123" spans="1:13" x14ac:dyDescent="0.25">
      <c r="A123" s="1">
        <v>2015</v>
      </c>
      <c r="B123" s="1" t="s">
        <v>62</v>
      </c>
      <c r="C123" s="1" t="s">
        <v>122</v>
      </c>
      <c r="D123" s="1" t="s">
        <v>21</v>
      </c>
      <c r="E123" s="1" t="s">
        <v>13</v>
      </c>
      <c r="F123" s="1" t="s">
        <v>190</v>
      </c>
      <c r="G123" s="1" t="s">
        <v>14</v>
      </c>
      <c r="H123" s="1" t="s">
        <v>33</v>
      </c>
      <c r="I123" s="3">
        <v>6600</v>
      </c>
      <c r="J123" s="1" t="s">
        <v>40</v>
      </c>
      <c r="K123" s="1"/>
      <c r="L123" s="1"/>
      <c r="M123" s="1"/>
    </row>
    <row r="124" spans="1:13" x14ac:dyDescent="0.25">
      <c r="A124" s="1">
        <v>2013</v>
      </c>
      <c r="B124" s="1" t="s">
        <v>153</v>
      </c>
      <c r="C124" s="1" t="s">
        <v>154</v>
      </c>
      <c r="D124" s="1" t="s">
        <v>154</v>
      </c>
      <c r="E124" s="1" t="s">
        <v>13</v>
      </c>
      <c r="F124" s="1" t="s">
        <v>190</v>
      </c>
      <c r="G124" s="1" t="s">
        <v>14</v>
      </c>
      <c r="H124" s="1" t="s">
        <v>155</v>
      </c>
      <c r="I124" s="3">
        <v>25000</v>
      </c>
      <c r="J124" s="1" t="s">
        <v>30</v>
      </c>
      <c r="K124" s="1"/>
      <c r="L124" s="1"/>
      <c r="M124" s="1"/>
    </row>
    <row r="125" spans="1:13" x14ac:dyDescent="0.25">
      <c r="A125" s="1">
        <v>2013</v>
      </c>
      <c r="B125" s="1" t="s">
        <v>153</v>
      </c>
      <c r="C125" s="1" t="s">
        <v>156</v>
      </c>
      <c r="D125" s="1" t="s">
        <v>156</v>
      </c>
      <c r="E125" s="1" t="s">
        <v>13</v>
      </c>
      <c r="F125" s="1" t="s">
        <v>186</v>
      </c>
      <c r="G125" s="1" t="s">
        <v>15</v>
      </c>
      <c r="H125" s="1" t="s">
        <v>155</v>
      </c>
      <c r="I125" s="3">
        <v>27250</v>
      </c>
      <c r="J125" s="1" t="s">
        <v>30</v>
      </c>
      <c r="K125" s="1"/>
      <c r="L125" s="1"/>
      <c r="M125" s="1"/>
    </row>
    <row r="126" spans="1:13" x14ac:dyDescent="0.25">
      <c r="A126" s="1">
        <v>2013</v>
      </c>
      <c r="B126" s="1" t="s">
        <v>153</v>
      </c>
      <c r="C126" s="1" t="s">
        <v>156</v>
      </c>
      <c r="D126" s="1" t="s">
        <v>156</v>
      </c>
      <c r="E126" s="1" t="s">
        <v>13</v>
      </c>
      <c r="F126" s="1" t="s">
        <v>186</v>
      </c>
      <c r="G126" s="1" t="s">
        <v>14</v>
      </c>
      <c r="H126" s="1" t="s">
        <v>155</v>
      </c>
      <c r="I126" s="3">
        <v>22500</v>
      </c>
      <c r="J126" s="1" t="s">
        <v>30</v>
      </c>
      <c r="K126" s="1"/>
      <c r="L126" s="1"/>
      <c r="M126" s="1"/>
    </row>
    <row r="127" spans="1:13" x14ac:dyDescent="0.25">
      <c r="A127" s="1">
        <v>2013</v>
      </c>
      <c r="B127" s="1" t="s">
        <v>153</v>
      </c>
      <c r="C127" s="1" t="s">
        <v>154</v>
      </c>
      <c r="D127" s="1" t="s">
        <v>154</v>
      </c>
      <c r="E127" s="1" t="s">
        <v>13</v>
      </c>
      <c r="F127" s="1" t="s">
        <v>190</v>
      </c>
      <c r="G127" s="1" t="s">
        <v>15</v>
      </c>
      <c r="H127" s="1" t="s">
        <v>155</v>
      </c>
      <c r="I127" s="3">
        <v>26750</v>
      </c>
      <c r="J127" s="1" t="s">
        <v>30</v>
      </c>
      <c r="K127" s="1"/>
      <c r="L127" s="1"/>
      <c r="M127" s="1"/>
    </row>
    <row r="128" spans="1:13" x14ac:dyDescent="0.25">
      <c r="A128" s="1">
        <v>2013</v>
      </c>
      <c r="B128" s="1" t="s">
        <v>153</v>
      </c>
      <c r="C128" s="1" t="s">
        <v>154</v>
      </c>
      <c r="D128" s="1" t="s">
        <v>154</v>
      </c>
      <c r="E128" s="1" t="s">
        <v>13</v>
      </c>
      <c r="F128" s="1" t="s">
        <v>189</v>
      </c>
      <c r="G128" s="1" t="s">
        <v>15</v>
      </c>
      <c r="H128" s="1" t="s">
        <v>155</v>
      </c>
      <c r="I128" s="3">
        <v>26500</v>
      </c>
      <c r="J128" s="1" t="s">
        <v>30</v>
      </c>
      <c r="K128" s="1"/>
      <c r="L128" s="1"/>
      <c r="M128" s="1"/>
    </row>
    <row r="129" spans="1:13" x14ac:dyDescent="0.25">
      <c r="A129" s="1">
        <v>2013</v>
      </c>
      <c r="B129" s="1" t="s">
        <v>153</v>
      </c>
      <c r="C129" s="1" t="s">
        <v>156</v>
      </c>
      <c r="D129" s="1" t="s">
        <v>156</v>
      </c>
      <c r="E129" s="1" t="s">
        <v>13</v>
      </c>
      <c r="F129" s="1" t="s">
        <v>190</v>
      </c>
      <c r="G129" s="1" t="s">
        <v>59</v>
      </c>
      <c r="H129" s="1" t="s">
        <v>155</v>
      </c>
      <c r="I129" s="3">
        <v>23750</v>
      </c>
      <c r="J129" s="1" t="s">
        <v>30</v>
      </c>
      <c r="K129" s="1"/>
      <c r="L129" s="1"/>
      <c r="M129" s="1"/>
    </row>
    <row r="130" spans="1:13" x14ac:dyDescent="0.25">
      <c r="A130" s="1">
        <v>2013</v>
      </c>
      <c r="B130" s="1" t="s">
        <v>153</v>
      </c>
      <c r="C130" s="1" t="s">
        <v>156</v>
      </c>
      <c r="D130" s="1" t="s">
        <v>156</v>
      </c>
      <c r="E130" s="1" t="s">
        <v>13</v>
      </c>
      <c r="F130" s="1" t="s">
        <v>188</v>
      </c>
      <c r="G130" s="1" t="s">
        <v>14</v>
      </c>
      <c r="H130" s="1" t="s">
        <v>155</v>
      </c>
      <c r="I130" s="3">
        <v>24500</v>
      </c>
      <c r="J130" s="1" t="s">
        <v>30</v>
      </c>
      <c r="K130" s="1"/>
      <c r="L130" s="1"/>
      <c r="M130" s="1"/>
    </row>
    <row r="131" spans="1:13" x14ac:dyDescent="0.25">
      <c r="A131" s="1">
        <v>2013</v>
      </c>
      <c r="B131" s="1" t="s">
        <v>153</v>
      </c>
      <c r="C131" s="1" t="s">
        <v>157</v>
      </c>
      <c r="D131" s="1" t="s">
        <v>12</v>
      </c>
      <c r="E131" s="1" t="s">
        <v>13</v>
      </c>
      <c r="F131" s="1" t="s">
        <v>189</v>
      </c>
      <c r="G131" s="1" t="s">
        <v>15</v>
      </c>
      <c r="H131" s="1" t="s">
        <v>155</v>
      </c>
      <c r="I131" s="3">
        <v>32000</v>
      </c>
      <c r="J131" s="1" t="s">
        <v>30</v>
      </c>
      <c r="K131" s="1"/>
      <c r="L131" s="1"/>
      <c r="M131" s="1"/>
    </row>
    <row r="132" spans="1:13" x14ac:dyDescent="0.25">
      <c r="A132" s="1">
        <v>2013</v>
      </c>
      <c r="B132" s="1" t="s">
        <v>153</v>
      </c>
      <c r="C132" s="1" t="s">
        <v>156</v>
      </c>
      <c r="D132" s="1" t="s">
        <v>156</v>
      </c>
      <c r="E132" s="1" t="s">
        <v>13</v>
      </c>
      <c r="F132" s="1" t="s">
        <v>189</v>
      </c>
      <c r="G132" s="1" t="s">
        <v>59</v>
      </c>
      <c r="H132" s="1" t="s">
        <v>158</v>
      </c>
      <c r="I132" s="3">
        <v>21750</v>
      </c>
      <c r="J132" s="1" t="s">
        <v>37</v>
      </c>
      <c r="K132" s="1"/>
      <c r="L132" s="1"/>
      <c r="M132" s="1"/>
    </row>
    <row r="133" spans="1:13" x14ac:dyDescent="0.25">
      <c r="A133" s="1">
        <v>2013</v>
      </c>
      <c r="B133" s="1" t="s">
        <v>62</v>
      </c>
      <c r="C133" s="1" t="s">
        <v>159</v>
      </c>
      <c r="D133" s="1" t="s">
        <v>12</v>
      </c>
      <c r="E133" s="1" t="s">
        <v>13</v>
      </c>
      <c r="F133" s="1" t="s">
        <v>189</v>
      </c>
      <c r="G133" s="1" t="s">
        <v>14</v>
      </c>
      <c r="H133" s="1" t="s">
        <v>160</v>
      </c>
      <c r="I133" s="3">
        <v>27000</v>
      </c>
      <c r="J133" s="1" t="s">
        <v>54</v>
      </c>
      <c r="K133" s="1"/>
      <c r="L133" s="1"/>
      <c r="M133" s="1"/>
    </row>
    <row r="134" spans="1:13" x14ac:dyDescent="0.25">
      <c r="A134" s="1">
        <v>2013</v>
      </c>
      <c r="B134" s="1" t="s">
        <v>62</v>
      </c>
      <c r="C134" s="1" t="s">
        <v>161</v>
      </c>
      <c r="D134" s="1" t="s">
        <v>21</v>
      </c>
      <c r="E134" s="1" t="s">
        <v>13</v>
      </c>
      <c r="F134" s="1" t="s">
        <v>189</v>
      </c>
      <c r="G134" s="1" t="s">
        <v>22</v>
      </c>
      <c r="H134" s="1" t="s">
        <v>162</v>
      </c>
      <c r="I134" s="3">
        <v>27400</v>
      </c>
      <c r="J134" s="1" t="s">
        <v>54</v>
      </c>
      <c r="K134" s="1"/>
      <c r="L134" s="1"/>
      <c r="M134" s="1"/>
    </row>
    <row r="135" spans="1:13" x14ac:dyDescent="0.25">
      <c r="A135" s="1">
        <v>2013</v>
      </c>
      <c r="B135" s="1" t="s">
        <v>62</v>
      </c>
      <c r="C135" s="1" t="s">
        <v>163</v>
      </c>
      <c r="D135" s="1" t="s">
        <v>21</v>
      </c>
      <c r="E135" s="1" t="s">
        <v>13</v>
      </c>
      <c r="F135" s="1" t="s">
        <v>189</v>
      </c>
      <c r="G135" s="1" t="s">
        <v>22</v>
      </c>
      <c r="H135" s="1" t="s">
        <v>160</v>
      </c>
      <c r="I135" s="3">
        <v>25000</v>
      </c>
      <c r="J135" s="1" t="s">
        <v>57</v>
      </c>
      <c r="K135" s="1"/>
      <c r="L135" s="1"/>
      <c r="M135" s="1"/>
    </row>
    <row r="136" spans="1:13" x14ac:dyDescent="0.25">
      <c r="A136" s="1">
        <v>2013</v>
      </c>
      <c r="B136" s="1" t="s">
        <v>153</v>
      </c>
      <c r="C136" s="1" t="s">
        <v>156</v>
      </c>
      <c r="D136" s="1" t="s">
        <v>156</v>
      </c>
      <c r="E136" s="1" t="s">
        <v>13</v>
      </c>
      <c r="F136" s="1" t="s">
        <v>189</v>
      </c>
      <c r="G136" s="1" t="s">
        <v>64</v>
      </c>
      <c r="H136" s="1" t="s">
        <v>155</v>
      </c>
      <c r="I136" s="3">
        <v>24250</v>
      </c>
      <c r="J136" s="1" t="s">
        <v>30</v>
      </c>
      <c r="K136" s="1"/>
      <c r="L136" s="1"/>
      <c r="M136" s="1"/>
    </row>
    <row r="137" spans="1:13" x14ac:dyDescent="0.25">
      <c r="A137" s="1">
        <v>2013</v>
      </c>
      <c r="B137" s="1" t="s">
        <v>62</v>
      </c>
      <c r="C137" s="1" t="s">
        <v>122</v>
      </c>
      <c r="D137" s="1" t="s">
        <v>21</v>
      </c>
      <c r="E137" s="1" t="s">
        <v>13</v>
      </c>
      <c r="F137" s="1" t="s">
        <v>186</v>
      </c>
      <c r="G137" s="1" t="s">
        <v>47</v>
      </c>
      <c r="H137" s="1" t="s">
        <v>164</v>
      </c>
      <c r="I137" s="3">
        <v>10700</v>
      </c>
      <c r="J137" s="1" t="s">
        <v>54</v>
      </c>
      <c r="K137" s="1"/>
      <c r="L137" s="1"/>
      <c r="M137" s="1"/>
    </row>
    <row r="138" spans="1:13" x14ac:dyDescent="0.25">
      <c r="A138" s="1">
        <v>2013</v>
      </c>
      <c r="B138" s="1" t="s">
        <v>62</v>
      </c>
      <c r="C138" s="1" t="s">
        <v>159</v>
      </c>
      <c r="D138" s="1" t="s">
        <v>12</v>
      </c>
      <c r="E138" s="1" t="s">
        <v>13</v>
      </c>
      <c r="F138" s="1" t="s">
        <v>190</v>
      </c>
      <c r="G138" s="1" t="s">
        <v>14</v>
      </c>
      <c r="H138" s="1" t="s">
        <v>162</v>
      </c>
      <c r="I138" s="3">
        <v>30800</v>
      </c>
      <c r="J138" s="1" t="s">
        <v>54</v>
      </c>
      <c r="K138" s="1"/>
      <c r="L138" s="1"/>
      <c r="M138" s="1"/>
    </row>
    <row r="139" spans="1:13" x14ac:dyDescent="0.25">
      <c r="A139" s="1">
        <v>2013</v>
      </c>
      <c r="B139" s="1" t="s">
        <v>62</v>
      </c>
      <c r="C139" s="1" t="s">
        <v>122</v>
      </c>
      <c r="D139" s="1" t="s">
        <v>21</v>
      </c>
      <c r="E139" s="1" t="s">
        <v>13</v>
      </c>
      <c r="F139" s="1" t="s">
        <v>189</v>
      </c>
      <c r="G139" s="1" t="s">
        <v>58</v>
      </c>
      <c r="H139" s="1" t="s">
        <v>85</v>
      </c>
      <c r="I139" s="3">
        <v>11000</v>
      </c>
      <c r="J139" s="1" t="s">
        <v>37</v>
      </c>
      <c r="K139" s="1"/>
      <c r="L139" s="1"/>
      <c r="M139" s="1"/>
    </row>
    <row r="140" spans="1:13" x14ac:dyDescent="0.25">
      <c r="A140" s="1">
        <v>2013</v>
      </c>
      <c r="B140" s="1" t="s">
        <v>153</v>
      </c>
      <c r="C140" s="1" t="s">
        <v>154</v>
      </c>
      <c r="D140" s="1" t="s">
        <v>154</v>
      </c>
      <c r="E140" s="1" t="s">
        <v>13</v>
      </c>
      <c r="F140" s="1" t="s">
        <v>190</v>
      </c>
      <c r="G140" s="1" t="s">
        <v>22</v>
      </c>
      <c r="H140" s="1" t="s">
        <v>155</v>
      </c>
      <c r="I140" s="3">
        <v>26250</v>
      </c>
      <c r="J140" s="1" t="s">
        <v>30</v>
      </c>
      <c r="K140" s="1"/>
      <c r="L140" s="1"/>
      <c r="M140" s="1"/>
    </row>
    <row r="141" spans="1:13" x14ac:dyDescent="0.25">
      <c r="A141" s="1">
        <v>2013</v>
      </c>
      <c r="B141" s="1" t="s">
        <v>62</v>
      </c>
      <c r="C141" s="1" t="s">
        <v>122</v>
      </c>
      <c r="D141" s="1" t="s">
        <v>21</v>
      </c>
      <c r="E141" s="1" t="s">
        <v>13</v>
      </c>
      <c r="F141" s="1" t="s">
        <v>190</v>
      </c>
      <c r="G141" s="1" t="s">
        <v>58</v>
      </c>
      <c r="H141" s="1" t="s">
        <v>33</v>
      </c>
      <c r="I141" s="3">
        <v>8800</v>
      </c>
      <c r="J141" s="1" t="s">
        <v>54</v>
      </c>
      <c r="K141" s="1"/>
      <c r="L141" s="1"/>
      <c r="M141" s="1"/>
    </row>
    <row r="142" spans="1:13" x14ac:dyDescent="0.25">
      <c r="A142" s="1">
        <v>2013</v>
      </c>
      <c r="B142" s="1" t="s">
        <v>153</v>
      </c>
      <c r="C142" s="1" t="s">
        <v>156</v>
      </c>
      <c r="D142" s="1" t="s">
        <v>156</v>
      </c>
      <c r="E142" s="1" t="s">
        <v>13</v>
      </c>
      <c r="F142" s="1" t="s">
        <v>186</v>
      </c>
      <c r="G142" s="1" t="s">
        <v>14</v>
      </c>
      <c r="H142" s="1" t="s">
        <v>155</v>
      </c>
      <c r="I142" s="3">
        <v>23250</v>
      </c>
      <c r="J142" s="1" t="s">
        <v>30</v>
      </c>
      <c r="K142" s="1"/>
      <c r="L142" s="1"/>
      <c r="M142" s="1"/>
    </row>
    <row r="143" spans="1:13" x14ac:dyDescent="0.25">
      <c r="A143" s="1">
        <v>2013</v>
      </c>
      <c r="B143" s="1" t="s">
        <v>153</v>
      </c>
      <c r="C143" s="1" t="s">
        <v>154</v>
      </c>
      <c r="D143" s="1" t="s">
        <v>154</v>
      </c>
      <c r="E143" s="1" t="s">
        <v>13</v>
      </c>
      <c r="F143" s="1" t="s">
        <v>186</v>
      </c>
      <c r="G143" s="1" t="s">
        <v>14</v>
      </c>
      <c r="H143" s="1" t="s">
        <v>155</v>
      </c>
      <c r="I143" s="3">
        <v>27000</v>
      </c>
      <c r="J143" s="1" t="s">
        <v>30</v>
      </c>
      <c r="K143" s="1"/>
      <c r="L143" s="1"/>
      <c r="M143" s="1"/>
    </row>
    <row r="144" spans="1:13" x14ac:dyDescent="0.25">
      <c r="A144" s="1">
        <v>2013</v>
      </c>
      <c r="B144" s="1" t="s">
        <v>62</v>
      </c>
      <c r="C144" s="1" t="s">
        <v>63</v>
      </c>
      <c r="D144" s="1" t="s">
        <v>21</v>
      </c>
      <c r="E144" s="1" t="s">
        <v>13</v>
      </c>
      <c r="F144" s="1" t="s">
        <v>190</v>
      </c>
      <c r="G144" s="1" t="s">
        <v>58</v>
      </c>
      <c r="H144" s="1" t="s">
        <v>60</v>
      </c>
      <c r="I144" s="3">
        <v>11500</v>
      </c>
      <c r="J144" s="1" t="s">
        <v>37</v>
      </c>
      <c r="K144" s="1"/>
      <c r="L144" s="1"/>
      <c r="M144" s="1"/>
    </row>
    <row r="145" spans="1:13" x14ac:dyDescent="0.25">
      <c r="A145" s="1">
        <v>2013</v>
      </c>
      <c r="B145" s="1" t="s">
        <v>62</v>
      </c>
      <c r="C145" s="1" t="s">
        <v>122</v>
      </c>
      <c r="D145" s="1" t="s">
        <v>21</v>
      </c>
      <c r="E145" s="1" t="s">
        <v>119</v>
      </c>
      <c r="F145" s="1" t="s">
        <v>189</v>
      </c>
      <c r="G145" s="1" t="s">
        <v>14</v>
      </c>
      <c r="H145" s="1" t="s">
        <v>162</v>
      </c>
      <c r="I145" s="3">
        <v>12300</v>
      </c>
      <c r="J145" s="1" t="s">
        <v>54</v>
      </c>
      <c r="K145" s="1"/>
      <c r="L145" s="1"/>
      <c r="M145" s="1"/>
    </row>
    <row r="146" spans="1:13" x14ac:dyDescent="0.25">
      <c r="A146" s="1">
        <v>2013</v>
      </c>
      <c r="B146" s="1" t="s">
        <v>62</v>
      </c>
      <c r="C146" s="1" t="s">
        <v>63</v>
      </c>
      <c r="D146" s="1" t="s">
        <v>21</v>
      </c>
      <c r="E146" s="1" t="s">
        <v>13</v>
      </c>
      <c r="F146" s="1" t="s">
        <v>190</v>
      </c>
      <c r="G146" s="1" t="s">
        <v>59</v>
      </c>
      <c r="H146" s="1" t="s">
        <v>85</v>
      </c>
      <c r="I146" s="3">
        <v>11400</v>
      </c>
      <c r="J146" s="1" t="s">
        <v>37</v>
      </c>
      <c r="K146" s="1"/>
      <c r="L146" s="1"/>
      <c r="M146" s="1"/>
    </row>
    <row r="147" spans="1:13" x14ac:dyDescent="0.25">
      <c r="A147" s="1">
        <v>2013</v>
      </c>
      <c r="B147" s="1" t="s">
        <v>62</v>
      </c>
      <c r="C147" s="1" t="s">
        <v>122</v>
      </c>
      <c r="D147" s="1" t="s">
        <v>21</v>
      </c>
      <c r="E147" s="1" t="s">
        <v>13</v>
      </c>
      <c r="F147" s="1" t="s">
        <v>188</v>
      </c>
      <c r="G147" s="1" t="s">
        <v>15</v>
      </c>
      <c r="H147" s="1" t="s">
        <v>165</v>
      </c>
      <c r="I147" s="3">
        <v>11750</v>
      </c>
      <c r="J147" s="1" t="s">
        <v>166</v>
      </c>
      <c r="K147" s="1"/>
      <c r="L147" s="1"/>
      <c r="M147" s="1"/>
    </row>
    <row r="148" spans="1:13" x14ac:dyDescent="0.25">
      <c r="A148" s="1">
        <v>2013</v>
      </c>
      <c r="B148" s="1" t="s">
        <v>62</v>
      </c>
      <c r="C148" s="1" t="s">
        <v>167</v>
      </c>
      <c r="D148" s="1" t="s">
        <v>21</v>
      </c>
      <c r="E148" s="1" t="s">
        <v>13</v>
      </c>
      <c r="F148" s="1" t="s">
        <v>186</v>
      </c>
      <c r="G148" s="1" t="s">
        <v>58</v>
      </c>
      <c r="H148" s="1" t="s">
        <v>162</v>
      </c>
      <c r="I148" s="3">
        <v>16500</v>
      </c>
      <c r="J148" s="1" t="s">
        <v>168</v>
      </c>
      <c r="K148" s="1"/>
      <c r="L148" s="1"/>
      <c r="M148" s="1"/>
    </row>
    <row r="149" spans="1:13" x14ac:dyDescent="0.25">
      <c r="A149" s="1">
        <v>2013</v>
      </c>
      <c r="B149" s="1" t="s">
        <v>153</v>
      </c>
      <c r="C149" s="1" t="s">
        <v>156</v>
      </c>
      <c r="D149" s="1" t="s">
        <v>156</v>
      </c>
      <c r="E149" s="1" t="s">
        <v>13</v>
      </c>
      <c r="F149" s="1" t="s">
        <v>186</v>
      </c>
      <c r="G149" s="1" t="s">
        <v>15</v>
      </c>
      <c r="H149" s="1" t="s">
        <v>155</v>
      </c>
      <c r="I149" s="3">
        <v>23500</v>
      </c>
      <c r="J149" s="1" t="s">
        <v>30</v>
      </c>
      <c r="K149" s="1"/>
      <c r="L149" s="1"/>
      <c r="M149" s="1"/>
    </row>
    <row r="150" spans="1:13" x14ac:dyDescent="0.25">
      <c r="A150" s="1">
        <v>2013</v>
      </c>
      <c r="B150" s="1" t="s">
        <v>62</v>
      </c>
      <c r="C150" s="1" t="s">
        <v>167</v>
      </c>
      <c r="D150" s="1" t="s">
        <v>21</v>
      </c>
      <c r="E150" s="1" t="s">
        <v>13</v>
      </c>
      <c r="F150" s="1" t="s">
        <v>186</v>
      </c>
      <c r="G150" s="1" t="s">
        <v>14</v>
      </c>
      <c r="H150" s="1" t="s">
        <v>162</v>
      </c>
      <c r="I150" s="3">
        <v>18800</v>
      </c>
      <c r="J150" s="1" t="s">
        <v>54</v>
      </c>
      <c r="K150" s="1"/>
      <c r="L150" s="1"/>
      <c r="M150" s="1"/>
    </row>
    <row r="151" spans="1:13" x14ac:dyDescent="0.25">
      <c r="A151" s="1">
        <v>2013</v>
      </c>
      <c r="B151" s="1" t="s">
        <v>62</v>
      </c>
      <c r="C151" s="1" t="s">
        <v>159</v>
      </c>
      <c r="D151" s="1" t="s">
        <v>12</v>
      </c>
      <c r="E151" s="1" t="s">
        <v>13</v>
      </c>
      <c r="F151" s="1" t="s">
        <v>186</v>
      </c>
      <c r="G151" s="1" t="s">
        <v>22</v>
      </c>
      <c r="H151" s="1" t="s">
        <v>162</v>
      </c>
      <c r="I151" s="3">
        <v>19200</v>
      </c>
      <c r="J151" s="1" t="s">
        <v>54</v>
      </c>
      <c r="K151" s="1"/>
      <c r="L151" s="1"/>
      <c r="M151" s="1"/>
    </row>
    <row r="152" spans="1:13" x14ac:dyDescent="0.25">
      <c r="A152" s="1">
        <v>2013</v>
      </c>
      <c r="B152" s="1" t="s">
        <v>153</v>
      </c>
      <c r="C152" s="1" t="s">
        <v>156</v>
      </c>
      <c r="D152" s="1" t="s">
        <v>156</v>
      </c>
      <c r="E152" s="1" t="s">
        <v>13</v>
      </c>
      <c r="F152" s="1" t="s">
        <v>190</v>
      </c>
      <c r="G152" s="1" t="s">
        <v>22</v>
      </c>
      <c r="H152" s="1" t="s">
        <v>155</v>
      </c>
      <c r="I152" s="3">
        <v>22750</v>
      </c>
      <c r="J152" s="1" t="s">
        <v>30</v>
      </c>
      <c r="K152" s="1"/>
      <c r="L152" s="1"/>
      <c r="M152" s="1"/>
    </row>
    <row r="153" spans="1:13" x14ac:dyDescent="0.25">
      <c r="A153" s="1">
        <v>2013</v>
      </c>
      <c r="B153" s="1" t="s">
        <v>153</v>
      </c>
      <c r="C153" s="1" t="s">
        <v>156</v>
      </c>
      <c r="D153" s="1" t="s">
        <v>156</v>
      </c>
      <c r="E153" s="1" t="s">
        <v>13</v>
      </c>
      <c r="F153" s="1" t="s">
        <v>189</v>
      </c>
      <c r="G153" s="1" t="s">
        <v>22</v>
      </c>
      <c r="H153" s="1" t="s">
        <v>155</v>
      </c>
      <c r="I153" s="3">
        <v>23000</v>
      </c>
      <c r="J153" s="1" t="s">
        <v>30</v>
      </c>
      <c r="K153" s="1"/>
      <c r="L153" s="1"/>
      <c r="M153" s="1"/>
    </row>
    <row r="154" spans="1:13" x14ac:dyDescent="0.25">
      <c r="A154" s="1">
        <v>2013</v>
      </c>
      <c r="B154" s="1" t="s">
        <v>153</v>
      </c>
      <c r="C154" s="1" t="s">
        <v>156</v>
      </c>
      <c r="D154" s="1" t="s">
        <v>156</v>
      </c>
      <c r="E154" s="1" t="s">
        <v>13</v>
      </c>
      <c r="F154" s="1" t="s">
        <v>187</v>
      </c>
      <c r="G154" s="1" t="s">
        <v>58</v>
      </c>
      <c r="H154" s="1" t="s">
        <v>155</v>
      </c>
      <c r="I154" s="3">
        <v>21000</v>
      </c>
      <c r="J154" s="1" t="s">
        <v>30</v>
      </c>
      <c r="K154" s="1"/>
      <c r="L154" s="1"/>
      <c r="M154" s="1"/>
    </row>
    <row r="155" spans="1:13" x14ac:dyDescent="0.25">
      <c r="A155" s="1">
        <v>2013</v>
      </c>
      <c r="B155" s="1" t="s">
        <v>153</v>
      </c>
      <c r="C155" s="1" t="s">
        <v>156</v>
      </c>
      <c r="D155" s="1" t="s">
        <v>156</v>
      </c>
      <c r="E155" s="1" t="s">
        <v>13</v>
      </c>
      <c r="F155" s="1" t="s">
        <v>188</v>
      </c>
      <c r="G155" s="1" t="s">
        <v>14</v>
      </c>
      <c r="H155" s="1" t="s">
        <v>155</v>
      </c>
      <c r="I155" s="3">
        <v>24750</v>
      </c>
      <c r="J155" s="1" t="s">
        <v>30</v>
      </c>
      <c r="K155" s="1"/>
      <c r="L155" s="1"/>
      <c r="M155" s="1"/>
    </row>
    <row r="156" spans="1:13" x14ac:dyDescent="0.25">
      <c r="A156" s="1">
        <v>2013</v>
      </c>
      <c r="B156" s="1" t="s">
        <v>153</v>
      </c>
      <c r="C156" s="1" t="s">
        <v>154</v>
      </c>
      <c r="D156" s="1" t="s">
        <v>154</v>
      </c>
      <c r="E156" s="1" t="s">
        <v>13</v>
      </c>
      <c r="F156" s="1" t="s">
        <v>188</v>
      </c>
      <c r="G156" s="1" t="s">
        <v>64</v>
      </c>
      <c r="H156" s="1" t="s">
        <v>155</v>
      </c>
      <c r="I156" s="3">
        <v>26500</v>
      </c>
      <c r="J156" s="1" t="s">
        <v>30</v>
      </c>
      <c r="K156" s="1"/>
      <c r="L156" s="1"/>
      <c r="M156" s="1"/>
    </row>
    <row r="157" spans="1:13" x14ac:dyDescent="0.25">
      <c r="A157" s="1">
        <v>2013</v>
      </c>
      <c r="B157" s="1" t="s">
        <v>153</v>
      </c>
      <c r="C157" s="1" t="s">
        <v>156</v>
      </c>
      <c r="D157" s="1" t="s">
        <v>156</v>
      </c>
      <c r="E157" s="1" t="s">
        <v>13</v>
      </c>
      <c r="F157" s="1" t="s">
        <v>188</v>
      </c>
      <c r="G157" s="1" t="s">
        <v>15</v>
      </c>
      <c r="H157" s="1" t="s">
        <v>155</v>
      </c>
      <c r="I157" s="3">
        <v>23000</v>
      </c>
      <c r="J157" s="1" t="s">
        <v>30</v>
      </c>
      <c r="K157" s="1"/>
      <c r="L157" s="1"/>
      <c r="M157" s="1"/>
    </row>
    <row r="158" spans="1:13" x14ac:dyDescent="0.25">
      <c r="A158" s="1">
        <v>2013</v>
      </c>
      <c r="B158" s="1" t="s">
        <v>62</v>
      </c>
      <c r="C158" s="1" t="s">
        <v>63</v>
      </c>
      <c r="D158" s="1" t="s">
        <v>21</v>
      </c>
      <c r="E158" s="1" t="s">
        <v>13</v>
      </c>
      <c r="F158" s="1" t="s">
        <v>188</v>
      </c>
      <c r="G158" s="1" t="s">
        <v>22</v>
      </c>
      <c r="H158" s="1" t="s">
        <v>169</v>
      </c>
      <c r="I158" s="3">
        <v>13400</v>
      </c>
      <c r="J158" s="1" t="s">
        <v>37</v>
      </c>
      <c r="K158" s="1"/>
      <c r="L158" s="1"/>
      <c r="M158" s="1"/>
    </row>
    <row r="159" spans="1:13" x14ac:dyDescent="0.25">
      <c r="A159" s="1">
        <v>2013</v>
      </c>
      <c r="B159" s="1" t="s">
        <v>62</v>
      </c>
      <c r="C159" s="1" t="s">
        <v>159</v>
      </c>
      <c r="D159" s="1" t="s">
        <v>12</v>
      </c>
      <c r="E159" s="1" t="s">
        <v>13</v>
      </c>
      <c r="F159" s="1" t="s">
        <v>188</v>
      </c>
      <c r="G159" s="1" t="s">
        <v>15</v>
      </c>
      <c r="H159" s="1" t="s">
        <v>162</v>
      </c>
      <c r="I159" s="3">
        <v>26000</v>
      </c>
      <c r="J159" s="1" t="s">
        <v>54</v>
      </c>
      <c r="K159" s="1"/>
      <c r="L159" s="1"/>
      <c r="M159" s="1"/>
    </row>
    <row r="160" spans="1:13" x14ac:dyDescent="0.25">
      <c r="A160" s="1">
        <v>2013</v>
      </c>
      <c r="B160" s="1" t="s">
        <v>62</v>
      </c>
      <c r="C160" s="1" t="s">
        <v>63</v>
      </c>
      <c r="D160" s="1" t="s">
        <v>21</v>
      </c>
      <c r="E160" s="1" t="s">
        <v>13</v>
      </c>
      <c r="F160" s="1" t="s">
        <v>189</v>
      </c>
      <c r="G160" s="1" t="s">
        <v>22</v>
      </c>
      <c r="H160" s="1" t="s">
        <v>104</v>
      </c>
      <c r="I160" s="3">
        <v>11900</v>
      </c>
      <c r="J160" s="1" t="s">
        <v>139</v>
      </c>
      <c r="K160" s="1"/>
      <c r="L160" s="1"/>
      <c r="M160" s="1"/>
    </row>
    <row r="161" spans="1:13" x14ac:dyDescent="0.25">
      <c r="A161" s="1">
        <v>2013</v>
      </c>
      <c r="B161" s="1" t="s">
        <v>62</v>
      </c>
      <c r="C161" s="1" t="s">
        <v>63</v>
      </c>
      <c r="D161" s="1" t="s">
        <v>21</v>
      </c>
      <c r="E161" s="1" t="s">
        <v>13</v>
      </c>
      <c r="F161" s="1" t="s">
        <v>189</v>
      </c>
      <c r="G161" s="1" t="s">
        <v>15</v>
      </c>
      <c r="H161" s="1" t="s">
        <v>164</v>
      </c>
      <c r="I161" s="3">
        <v>16200</v>
      </c>
      <c r="J161" s="1" t="s">
        <v>96</v>
      </c>
      <c r="K161" s="1"/>
      <c r="L161" s="1"/>
      <c r="M161" s="1"/>
    </row>
    <row r="162" spans="1:13" x14ac:dyDescent="0.25">
      <c r="A162" s="1">
        <v>2013</v>
      </c>
      <c r="B162" s="1" t="s">
        <v>62</v>
      </c>
      <c r="C162" s="1" t="s">
        <v>122</v>
      </c>
      <c r="D162" s="1" t="s">
        <v>21</v>
      </c>
      <c r="E162" s="1" t="s">
        <v>13</v>
      </c>
      <c r="F162" s="1" t="s">
        <v>187</v>
      </c>
      <c r="G162" s="1" t="s">
        <v>22</v>
      </c>
      <c r="H162" s="1" t="s">
        <v>85</v>
      </c>
      <c r="I162" s="3">
        <v>11700</v>
      </c>
      <c r="J162" s="1" t="s">
        <v>17</v>
      </c>
      <c r="K162" s="1"/>
      <c r="L162" s="1"/>
      <c r="M162" s="1"/>
    </row>
    <row r="163" spans="1:13" x14ac:dyDescent="0.25">
      <c r="A163" s="1">
        <v>2013</v>
      </c>
      <c r="B163" s="1" t="s">
        <v>62</v>
      </c>
      <c r="C163" s="1" t="s">
        <v>167</v>
      </c>
      <c r="D163" s="1" t="s">
        <v>21</v>
      </c>
      <c r="E163" s="1" t="s">
        <v>13</v>
      </c>
      <c r="F163" s="1" t="s">
        <v>187</v>
      </c>
      <c r="G163" s="1" t="s">
        <v>15</v>
      </c>
      <c r="H163" s="1" t="s">
        <v>162</v>
      </c>
      <c r="I163" s="3">
        <v>17700</v>
      </c>
      <c r="J163" s="1" t="s">
        <v>54</v>
      </c>
      <c r="K163" s="1"/>
      <c r="L163" s="1"/>
      <c r="M163" s="1"/>
    </row>
    <row r="164" spans="1:13" x14ac:dyDescent="0.25">
      <c r="A164" s="1">
        <v>2013</v>
      </c>
      <c r="B164" s="1" t="s">
        <v>62</v>
      </c>
      <c r="C164" s="1" t="s">
        <v>122</v>
      </c>
      <c r="D164" s="1" t="s">
        <v>21</v>
      </c>
      <c r="E164" s="1" t="s">
        <v>13</v>
      </c>
      <c r="F164" s="1" t="s">
        <v>188</v>
      </c>
      <c r="G164" s="1" t="s">
        <v>170</v>
      </c>
      <c r="H164" s="1" t="s">
        <v>33</v>
      </c>
      <c r="I164" s="3">
        <v>6700</v>
      </c>
      <c r="J164" s="1" t="s">
        <v>54</v>
      </c>
      <c r="K164" s="1"/>
      <c r="L164" s="1"/>
      <c r="M164" s="1"/>
    </row>
    <row r="165" spans="1:13" x14ac:dyDescent="0.25">
      <c r="A165" s="1">
        <v>2013</v>
      </c>
      <c r="B165" s="1" t="s">
        <v>153</v>
      </c>
      <c r="C165" s="1" t="s">
        <v>156</v>
      </c>
      <c r="D165" s="1" t="s">
        <v>156</v>
      </c>
      <c r="E165" s="1" t="s">
        <v>13</v>
      </c>
      <c r="F165" s="1" t="s">
        <v>188</v>
      </c>
      <c r="G165" s="1" t="s">
        <v>14</v>
      </c>
      <c r="H165" s="1" t="s">
        <v>155</v>
      </c>
      <c r="I165" s="3">
        <v>25250</v>
      </c>
      <c r="J165" s="1" t="s">
        <v>30</v>
      </c>
      <c r="K165" s="1"/>
      <c r="L165" s="1"/>
      <c r="M165" s="1"/>
    </row>
    <row r="166" spans="1:13" x14ac:dyDescent="0.25">
      <c r="A166" s="1">
        <v>2013</v>
      </c>
      <c r="B166" s="1" t="s">
        <v>153</v>
      </c>
      <c r="C166" s="1" t="s">
        <v>156</v>
      </c>
      <c r="D166" s="1" t="s">
        <v>156</v>
      </c>
      <c r="E166" s="1" t="s">
        <v>13</v>
      </c>
      <c r="F166" s="1" t="s">
        <v>188</v>
      </c>
      <c r="G166" s="1" t="s">
        <v>14</v>
      </c>
      <c r="H166" s="1" t="s">
        <v>155</v>
      </c>
      <c r="I166" s="3">
        <v>21000</v>
      </c>
      <c r="J166" s="1" t="s">
        <v>17</v>
      </c>
      <c r="K166" s="1"/>
      <c r="L166" s="1"/>
      <c r="M166" s="1"/>
    </row>
    <row r="167" spans="1:13" x14ac:dyDescent="0.25">
      <c r="A167" s="1">
        <v>2013</v>
      </c>
      <c r="B167" s="1" t="s">
        <v>153</v>
      </c>
      <c r="C167" s="1" t="s">
        <v>156</v>
      </c>
      <c r="D167" s="1" t="s">
        <v>156</v>
      </c>
      <c r="E167" s="1" t="s">
        <v>13</v>
      </c>
      <c r="F167" s="1" t="s">
        <v>186</v>
      </c>
      <c r="G167" s="1" t="s">
        <v>14</v>
      </c>
      <c r="H167" s="1" t="s">
        <v>155</v>
      </c>
      <c r="I167" s="3">
        <v>23000</v>
      </c>
      <c r="J167" s="1" t="s">
        <v>30</v>
      </c>
      <c r="K167" s="1"/>
      <c r="L167" s="1"/>
      <c r="M167" s="1"/>
    </row>
    <row r="168" spans="1:13" x14ac:dyDescent="0.25">
      <c r="A168" s="1">
        <v>2013</v>
      </c>
      <c r="B168" s="1" t="s">
        <v>153</v>
      </c>
      <c r="C168" s="1" t="s">
        <v>156</v>
      </c>
      <c r="D168" s="1" t="s">
        <v>156</v>
      </c>
      <c r="E168" s="1" t="s">
        <v>13</v>
      </c>
      <c r="F168" s="1" t="s">
        <v>186</v>
      </c>
      <c r="G168" s="1" t="s">
        <v>15</v>
      </c>
      <c r="H168" s="1" t="s">
        <v>155</v>
      </c>
      <c r="I168" s="3">
        <v>22750</v>
      </c>
      <c r="J168" s="1" t="s">
        <v>30</v>
      </c>
      <c r="K168" s="1"/>
      <c r="L168" s="1"/>
      <c r="M168" s="1"/>
    </row>
    <row r="169" spans="1:13" x14ac:dyDescent="0.25">
      <c r="A169" s="1">
        <v>2013</v>
      </c>
      <c r="B169" s="1" t="s">
        <v>153</v>
      </c>
      <c r="C169" s="1" t="s">
        <v>156</v>
      </c>
      <c r="D169" s="1" t="s">
        <v>156</v>
      </c>
      <c r="E169" s="1" t="s">
        <v>13</v>
      </c>
      <c r="F169" s="1" t="s">
        <v>186</v>
      </c>
      <c r="G169" s="1" t="s">
        <v>15</v>
      </c>
      <c r="H169" s="1" t="s">
        <v>155</v>
      </c>
      <c r="I169" s="3">
        <v>22000</v>
      </c>
      <c r="J169" s="1" t="s">
        <v>30</v>
      </c>
      <c r="K169" s="1"/>
      <c r="L169" s="1"/>
      <c r="M169" s="1"/>
    </row>
    <row r="170" spans="1:13" x14ac:dyDescent="0.25">
      <c r="A170" s="1">
        <v>2013</v>
      </c>
      <c r="B170" s="1" t="s">
        <v>153</v>
      </c>
      <c r="C170" s="1" t="s">
        <v>156</v>
      </c>
      <c r="D170" s="1" t="s">
        <v>156</v>
      </c>
      <c r="E170" s="1" t="s">
        <v>13</v>
      </c>
      <c r="F170" s="1" t="s">
        <v>186</v>
      </c>
      <c r="G170" s="1" t="s">
        <v>22</v>
      </c>
      <c r="H170" s="1" t="s">
        <v>155</v>
      </c>
      <c r="I170" s="3">
        <v>21250</v>
      </c>
      <c r="J170" s="1" t="s">
        <v>37</v>
      </c>
      <c r="K170" s="1"/>
      <c r="L170" s="1"/>
      <c r="M170" s="1"/>
    </row>
    <row r="171" spans="1:13" x14ac:dyDescent="0.25">
      <c r="A171" s="1">
        <v>2013</v>
      </c>
      <c r="B171" s="1" t="s">
        <v>62</v>
      </c>
      <c r="C171" s="1" t="s">
        <v>122</v>
      </c>
      <c r="D171" s="1" t="s">
        <v>21</v>
      </c>
      <c r="E171" s="1" t="s">
        <v>13</v>
      </c>
      <c r="F171" s="1" t="s">
        <v>187</v>
      </c>
      <c r="G171" s="1" t="s">
        <v>14</v>
      </c>
      <c r="H171" s="1" t="s">
        <v>85</v>
      </c>
      <c r="I171" s="3">
        <v>11000</v>
      </c>
      <c r="J171" s="1" t="s">
        <v>37</v>
      </c>
      <c r="K171" s="1"/>
      <c r="L171" s="1"/>
      <c r="M171" s="1"/>
    </row>
    <row r="172" spans="1:13" x14ac:dyDescent="0.25">
      <c r="A172" s="1">
        <v>2013</v>
      </c>
      <c r="B172" s="1" t="s">
        <v>62</v>
      </c>
      <c r="C172" s="1" t="s">
        <v>159</v>
      </c>
      <c r="D172" s="1" t="s">
        <v>12</v>
      </c>
      <c r="E172" s="1" t="s">
        <v>13</v>
      </c>
      <c r="F172" s="1" t="s">
        <v>187</v>
      </c>
      <c r="G172" s="1" t="s">
        <v>15</v>
      </c>
      <c r="H172" s="1" t="s">
        <v>162</v>
      </c>
      <c r="I172" s="3">
        <v>24100</v>
      </c>
      <c r="J172" s="1" t="s">
        <v>54</v>
      </c>
      <c r="K172" s="1"/>
      <c r="L172" s="1"/>
      <c r="M172" s="1"/>
    </row>
    <row r="173" spans="1:13" x14ac:dyDescent="0.25">
      <c r="A173" s="1">
        <v>2013</v>
      </c>
      <c r="B173" s="1" t="s">
        <v>153</v>
      </c>
      <c r="C173" s="1" t="s">
        <v>156</v>
      </c>
      <c r="D173" s="1" t="s">
        <v>156</v>
      </c>
      <c r="E173" s="1" t="s">
        <v>13</v>
      </c>
      <c r="F173" s="1" t="s">
        <v>187</v>
      </c>
      <c r="G173" s="1" t="s">
        <v>14</v>
      </c>
      <c r="H173" s="1" t="s">
        <v>155</v>
      </c>
      <c r="I173" s="3">
        <v>25000</v>
      </c>
      <c r="J173" s="1" t="s">
        <v>30</v>
      </c>
      <c r="K173" s="1"/>
      <c r="L173" s="1"/>
      <c r="M173" s="1"/>
    </row>
    <row r="174" spans="1:13" x14ac:dyDescent="0.25">
      <c r="A174" s="1">
        <v>2013</v>
      </c>
      <c r="B174" s="1" t="s">
        <v>153</v>
      </c>
      <c r="C174" s="1" t="s">
        <v>156</v>
      </c>
      <c r="D174" s="1" t="s">
        <v>156</v>
      </c>
      <c r="E174" s="1" t="s">
        <v>13</v>
      </c>
      <c r="F174" s="1" t="s">
        <v>191</v>
      </c>
      <c r="G174" s="1" t="s">
        <v>22</v>
      </c>
      <c r="H174" s="1" t="s">
        <v>155</v>
      </c>
      <c r="I174" s="3">
        <v>24500</v>
      </c>
      <c r="J174" s="1" t="s">
        <v>30</v>
      </c>
      <c r="K174" s="1"/>
      <c r="L174" s="1"/>
      <c r="M174" s="1"/>
    </row>
    <row r="175" spans="1:13" x14ac:dyDescent="0.25">
      <c r="A175" s="1">
        <v>2013</v>
      </c>
      <c r="B175" s="1" t="s">
        <v>62</v>
      </c>
      <c r="C175" s="1" t="s">
        <v>63</v>
      </c>
      <c r="D175" s="1" t="s">
        <v>21</v>
      </c>
      <c r="E175" s="1" t="s">
        <v>13</v>
      </c>
      <c r="F175" s="1" t="s">
        <v>187</v>
      </c>
      <c r="G175" s="1" t="s">
        <v>14</v>
      </c>
      <c r="H175" s="1" t="s">
        <v>162</v>
      </c>
      <c r="I175" s="3">
        <v>18100</v>
      </c>
      <c r="J175" s="1" t="s">
        <v>54</v>
      </c>
      <c r="K175" s="1"/>
      <c r="L175" s="1"/>
      <c r="M175" s="1"/>
    </row>
    <row r="176" spans="1:13" x14ac:dyDescent="0.25">
      <c r="A176" s="1">
        <v>2013</v>
      </c>
      <c r="B176" s="1" t="s">
        <v>153</v>
      </c>
      <c r="C176" s="1" t="s">
        <v>156</v>
      </c>
      <c r="D176" s="1" t="s">
        <v>156</v>
      </c>
      <c r="E176" s="1" t="s">
        <v>13</v>
      </c>
      <c r="F176" s="1" t="s">
        <v>188</v>
      </c>
      <c r="G176" s="1" t="s">
        <v>15</v>
      </c>
      <c r="H176" s="1" t="s">
        <v>155</v>
      </c>
      <c r="I176" s="3">
        <v>22000</v>
      </c>
      <c r="J176" s="1" t="s">
        <v>30</v>
      </c>
      <c r="K176" s="1"/>
      <c r="L176" s="1"/>
      <c r="M176" s="1"/>
    </row>
    <row r="177" spans="1:13" x14ac:dyDescent="0.25">
      <c r="A177" s="1">
        <v>2013</v>
      </c>
      <c r="B177" s="1" t="s">
        <v>62</v>
      </c>
      <c r="C177" s="1" t="s">
        <v>171</v>
      </c>
      <c r="D177" s="1" t="s">
        <v>21</v>
      </c>
      <c r="E177" s="1" t="s">
        <v>13</v>
      </c>
      <c r="F177" s="1" t="s">
        <v>189</v>
      </c>
      <c r="G177" s="1" t="s">
        <v>15</v>
      </c>
      <c r="H177" s="1" t="s">
        <v>33</v>
      </c>
      <c r="I177" s="3">
        <v>8100</v>
      </c>
      <c r="J177" s="1" t="s">
        <v>61</v>
      </c>
      <c r="K177" s="1"/>
      <c r="L177" s="1"/>
      <c r="M177" s="1"/>
    </row>
    <row r="178" spans="1:13" x14ac:dyDescent="0.25">
      <c r="A178" s="1">
        <v>2013</v>
      </c>
      <c r="B178" s="1" t="s">
        <v>153</v>
      </c>
      <c r="C178" s="1" t="s">
        <v>156</v>
      </c>
      <c r="D178" s="1" t="s">
        <v>156</v>
      </c>
      <c r="E178" s="1" t="s">
        <v>13</v>
      </c>
      <c r="F178" s="1" t="s">
        <v>189</v>
      </c>
      <c r="G178" s="1" t="s">
        <v>22</v>
      </c>
      <c r="H178" s="1" t="s">
        <v>155</v>
      </c>
      <c r="I178" s="3">
        <v>23000</v>
      </c>
      <c r="J178" s="1" t="s">
        <v>130</v>
      </c>
      <c r="K178" s="1"/>
      <c r="L178" s="1"/>
      <c r="M178" s="1"/>
    </row>
    <row r="179" spans="1:13" x14ac:dyDescent="0.25">
      <c r="A179" s="1">
        <v>2013</v>
      </c>
      <c r="B179" s="1" t="s">
        <v>62</v>
      </c>
      <c r="C179" s="1" t="s">
        <v>172</v>
      </c>
      <c r="D179" s="1" t="s">
        <v>124</v>
      </c>
      <c r="E179" s="1" t="s">
        <v>13</v>
      </c>
      <c r="F179" s="1" t="s">
        <v>187</v>
      </c>
      <c r="G179" s="1" t="s">
        <v>14</v>
      </c>
      <c r="H179" s="1" t="s">
        <v>162</v>
      </c>
      <c r="I179" s="3">
        <v>16100</v>
      </c>
      <c r="J179" s="1" t="s">
        <v>54</v>
      </c>
      <c r="K179" s="1"/>
      <c r="L179" s="1"/>
      <c r="M179" s="1"/>
    </row>
    <row r="180" spans="1:13" x14ac:dyDescent="0.25">
      <c r="A180" s="1">
        <v>2013</v>
      </c>
      <c r="B180" s="1" t="s">
        <v>153</v>
      </c>
      <c r="C180" s="1" t="s">
        <v>154</v>
      </c>
      <c r="D180" s="1" t="s">
        <v>154</v>
      </c>
      <c r="E180" s="1" t="s">
        <v>13</v>
      </c>
      <c r="F180" s="1" t="s">
        <v>187</v>
      </c>
      <c r="G180" s="1" t="s">
        <v>22</v>
      </c>
      <c r="H180" s="1" t="s">
        <v>155</v>
      </c>
      <c r="I180" s="3">
        <v>25500</v>
      </c>
      <c r="J180" s="1" t="s">
        <v>30</v>
      </c>
      <c r="K180" s="1"/>
      <c r="L180" s="1"/>
      <c r="M180" s="1"/>
    </row>
    <row r="181" spans="1:13" x14ac:dyDescent="0.25">
      <c r="A181" s="1">
        <v>2013</v>
      </c>
      <c r="B181" s="1" t="s">
        <v>62</v>
      </c>
      <c r="C181" s="1" t="s">
        <v>171</v>
      </c>
      <c r="D181" s="1" t="s">
        <v>21</v>
      </c>
      <c r="E181" s="1" t="s">
        <v>13</v>
      </c>
      <c r="F181" s="1" t="s">
        <v>187</v>
      </c>
      <c r="G181" s="1" t="s">
        <v>58</v>
      </c>
      <c r="H181" s="1" t="s">
        <v>173</v>
      </c>
      <c r="I181" s="3">
        <v>3500</v>
      </c>
      <c r="J181" s="1" t="s">
        <v>40</v>
      </c>
      <c r="K181" s="1"/>
      <c r="L181" s="1"/>
      <c r="M181" s="1"/>
    </row>
    <row r="182" spans="1:13" x14ac:dyDescent="0.25">
      <c r="A182" s="1">
        <v>2013</v>
      </c>
      <c r="B182" s="1" t="s">
        <v>62</v>
      </c>
      <c r="C182" s="1" t="s">
        <v>174</v>
      </c>
      <c r="D182" s="1" t="s">
        <v>174</v>
      </c>
      <c r="E182" s="1" t="s">
        <v>13</v>
      </c>
      <c r="F182" s="1" t="s">
        <v>187</v>
      </c>
      <c r="G182" s="1" t="s">
        <v>15</v>
      </c>
      <c r="H182" s="1" t="s">
        <v>162</v>
      </c>
      <c r="I182" s="3">
        <v>16100</v>
      </c>
      <c r="J182" s="1" t="s">
        <v>54</v>
      </c>
      <c r="K182" s="1"/>
      <c r="L182" s="1"/>
      <c r="M182" s="1"/>
    </row>
    <row r="183" spans="1:13" x14ac:dyDescent="0.25">
      <c r="A183" s="1">
        <v>2013</v>
      </c>
      <c r="B183" s="1" t="s">
        <v>153</v>
      </c>
      <c r="C183" s="1" t="s">
        <v>154</v>
      </c>
      <c r="D183" s="1" t="s">
        <v>154</v>
      </c>
      <c r="E183" s="1" t="s">
        <v>13</v>
      </c>
      <c r="F183" s="1" t="s">
        <v>187</v>
      </c>
      <c r="G183" s="1" t="s">
        <v>14</v>
      </c>
      <c r="H183" s="1" t="s">
        <v>155</v>
      </c>
      <c r="I183" s="3">
        <v>26000</v>
      </c>
      <c r="J183" s="1" t="s">
        <v>30</v>
      </c>
      <c r="K183" s="1"/>
      <c r="L183" s="1"/>
      <c r="M183" s="1"/>
    </row>
    <row r="184" spans="1:13" x14ac:dyDescent="0.25">
      <c r="A184" s="1">
        <v>2013</v>
      </c>
      <c r="B184" s="1" t="s">
        <v>153</v>
      </c>
      <c r="C184" s="1" t="s">
        <v>156</v>
      </c>
      <c r="D184" s="1" t="s">
        <v>156</v>
      </c>
      <c r="E184" s="1" t="s">
        <v>13</v>
      </c>
      <c r="F184" s="1" t="s">
        <v>187</v>
      </c>
      <c r="G184" s="1" t="s">
        <v>15</v>
      </c>
      <c r="H184" s="1" t="s">
        <v>155</v>
      </c>
      <c r="I184" s="3">
        <v>25000</v>
      </c>
      <c r="J184" s="1" t="s">
        <v>30</v>
      </c>
      <c r="K184" s="1"/>
      <c r="L184" s="1"/>
      <c r="M184" s="1"/>
    </row>
    <row r="185" spans="1:13" x14ac:dyDescent="0.25">
      <c r="A185" s="1">
        <v>2013</v>
      </c>
      <c r="B185" s="1" t="s">
        <v>153</v>
      </c>
      <c r="C185" s="1" t="s">
        <v>156</v>
      </c>
      <c r="D185" s="1" t="s">
        <v>156</v>
      </c>
      <c r="E185" s="1" t="s">
        <v>13</v>
      </c>
      <c r="F185" s="1" t="s">
        <v>187</v>
      </c>
      <c r="G185" s="1" t="s">
        <v>59</v>
      </c>
      <c r="H185" s="1" t="s">
        <v>155</v>
      </c>
      <c r="I185" s="3">
        <v>23500</v>
      </c>
      <c r="J185" s="1" t="s">
        <v>30</v>
      </c>
      <c r="K185" s="1"/>
      <c r="L185" s="1"/>
      <c r="M185" s="1"/>
    </row>
    <row r="186" spans="1:13" x14ac:dyDescent="0.25">
      <c r="A186" s="1">
        <v>2013</v>
      </c>
      <c r="B186" s="1" t="s">
        <v>153</v>
      </c>
      <c r="C186" s="1" t="s">
        <v>156</v>
      </c>
      <c r="D186" s="1" t="s">
        <v>156</v>
      </c>
      <c r="E186" s="1" t="s">
        <v>13</v>
      </c>
      <c r="F186" s="1" t="s">
        <v>188</v>
      </c>
      <c r="G186" s="1" t="s">
        <v>22</v>
      </c>
      <c r="H186" s="1" t="s">
        <v>155</v>
      </c>
      <c r="I186" s="3">
        <v>24750</v>
      </c>
      <c r="J186" s="1" t="s">
        <v>30</v>
      </c>
      <c r="K186" s="1"/>
      <c r="L186" s="1"/>
      <c r="M186" s="1"/>
    </row>
    <row r="187" spans="1:13" x14ac:dyDescent="0.25">
      <c r="A187" s="1">
        <v>2013</v>
      </c>
      <c r="B187" s="1" t="s">
        <v>153</v>
      </c>
      <c r="C187" s="1" t="s">
        <v>156</v>
      </c>
      <c r="D187" s="1" t="s">
        <v>156</v>
      </c>
      <c r="E187" s="1" t="s">
        <v>13</v>
      </c>
      <c r="F187" s="1" t="s">
        <v>188</v>
      </c>
      <c r="G187" s="1" t="s">
        <v>64</v>
      </c>
      <c r="H187" s="1" t="s">
        <v>155</v>
      </c>
      <c r="I187" s="3">
        <v>21750</v>
      </c>
      <c r="J187" s="1" t="s">
        <v>30</v>
      </c>
      <c r="K187" s="1"/>
      <c r="L187" s="1"/>
      <c r="M187" s="1"/>
    </row>
    <row r="188" spans="1:13" x14ac:dyDescent="0.25">
      <c r="A188" s="1">
        <v>2013</v>
      </c>
      <c r="B188" s="1" t="s">
        <v>153</v>
      </c>
      <c r="C188" s="1" t="s">
        <v>156</v>
      </c>
      <c r="D188" s="1" t="s">
        <v>156</v>
      </c>
      <c r="E188" s="1" t="s">
        <v>13</v>
      </c>
      <c r="F188" s="1" t="s">
        <v>188</v>
      </c>
      <c r="G188" s="1" t="s">
        <v>14</v>
      </c>
      <c r="H188" s="1" t="s">
        <v>155</v>
      </c>
      <c r="I188" s="3">
        <v>20250</v>
      </c>
      <c r="J188" s="1" t="s">
        <v>130</v>
      </c>
      <c r="K188" s="1"/>
      <c r="L188" s="1"/>
      <c r="M188" s="1"/>
    </row>
    <row r="189" spans="1:13" x14ac:dyDescent="0.25">
      <c r="A189" s="1">
        <v>2013</v>
      </c>
      <c r="B189" s="1" t="s">
        <v>62</v>
      </c>
      <c r="C189" s="1" t="s">
        <v>63</v>
      </c>
      <c r="D189" s="1" t="s">
        <v>21</v>
      </c>
      <c r="E189" s="1" t="s">
        <v>13</v>
      </c>
      <c r="F189" s="1" t="s">
        <v>186</v>
      </c>
      <c r="G189" s="1" t="s">
        <v>14</v>
      </c>
      <c r="H189" s="1" t="s">
        <v>173</v>
      </c>
      <c r="I189" s="3">
        <v>6500</v>
      </c>
      <c r="J189" s="1" t="s">
        <v>40</v>
      </c>
      <c r="K189" s="1"/>
      <c r="L189" s="1"/>
      <c r="M189" s="1"/>
    </row>
    <row r="190" spans="1:13" x14ac:dyDescent="0.25">
      <c r="A190" s="1">
        <v>2013</v>
      </c>
      <c r="B190" s="1" t="s">
        <v>153</v>
      </c>
      <c r="C190" s="1" t="s">
        <v>156</v>
      </c>
      <c r="D190" s="1" t="s">
        <v>156</v>
      </c>
      <c r="E190" s="1" t="s">
        <v>13</v>
      </c>
      <c r="F190" s="1" t="s">
        <v>186</v>
      </c>
      <c r="G190" s="1" t="s">
        <v>59</v>
      </c>
      <c r="H190" s="1" t="s">
        <v>155</v>
      </c>
      <c r="I190" s="3">
        <v>22750</v>
      </c>
      <c r="J190" s="1" t="s">
        <v>30</v>
      </c>
      <c r="K190" s="1"/>
      <c r="L190" s="1"/>
      <c r="M190" s="1"/>
    </row>
    <row r="191" spans="1:13" x14ac:dyDescent="0.25">
      <c r="A191" s="1">
        <v>2013</v>
      </c>
      <c r="B191" s="1" t="s">
        <v>153</v>
      </c>
      <c r="C191" s="1" t="s">
        <v>156</v>
      </c>
      <c r="D191" s="1" t="s">
        <v>156</v>
      </c>
      <c r="E191" s="1" t="s">
        <v>13</v>
      </c>
      <c r="F191" s="1" t="s">
        <v>188</v>
      </c>
      <c r="G191" s="1" t="s">
        <v>14</v>
      </c>
      <c r="H191" s="1" t="s">
        <v>155</v>
      </c>
      <c r="I191" s="3">
        <v>23500</v>
      </c>
      <c r="J191" s="1" t="s">
        <v>30</v>
      </c>
      <c r="K191" s="1"/>
      <c r="L191" s="1"/>
      <c r="M191" s="1"/>
    </row>
    <row r="192" spans="1:13" x14ac:dyDescent="0.25">
      <c r="A192" s="1">
        <v>2013</v>
      </c>
      <c r="B192" s="1" t="s">
        <v>153</v>
      </c>
      <c r="C192" s="1" t="s">
        <v>156</v>
      </c>
      <c r="D192" s="1" t="s">
        <v>156</v>
      </c>
      <c r="E192" s="1" t="s">
        <v>13</v>
      </c>
      <c r="F192" s="1" t="s">
        <v>188</v>
      </c>
      <c r="G192" s="1" t="s">
        <v>22</v>
      </c>
      <c r="H192" s="1" t="s">
        <v>155</v>
      </c>
      <c r="I192" s="3">
        <v>18750</v>
      </c>
      <c r="J192" s="1" t="s">
        <v>130</v>
      </c>
      <c r="K192" s="1"/>
      <c r="L192" s="1"/>
      <c r="M192" s="1"/>
    </row>
    <row r="193" spans="1:13" x14ac:dyDescent="0.25">
      <c r="A193" s="1">
        <v>2013</v>
      </c>
      <c r="B193" s="1" t="s">
        <v>62</v>
      </c>
      <c r="C193" s="1" t="s">
        <v>63</v>
      </c>
      <c r="D193" s="1" t="s">
        <v>21</v>
      </c>
      <c r="E193" s="1" t="s">
        <v>13</v>
      </c>
      <c r="F193" s="1" t="s">
        <v>188</v>
      </c>
      <c r="G193" s="1" t="s">
        <v>58</v>
      </c>
      <c r="H193" s="1" t="s">
        <v>60</v>
      </c>
      <c r="I193" s="3">
        <v>13200</v>
      </c>
      <c r="J193" s="1" t="s">
        <v>37</v>
      </c>
      <c r="K193" s="1"/>
      <c r="L193" s="1"/>
      <c r="M193" s="1"/>
    </row>
    <row r="194" spans="1:13" x14ac:dyDescent="0.25">
      <c r="A194" s="1">
        <v>2013</v>
      </c>
      <c r="B194" s="1" t="s">
        <v>153</v>
      </c>
      <c r="C194" s="1" t="s">
        <v>156</v>
      </c>
      <c r="D194" s="1" t="s">
        <v>156</v>
      </c>
      <c r="E194" s="1" t="s">
        <v>13</v>
      </c>
      <c r="F194" s="1" t="s">
        <v>187</v>
      </c>
      <c r="G194" s="1" t="s">
        <v>14</v>
      </c>
      <c r="H194" s="1" t="s">
        <v>155</v>
      </c>
      <c r="I194" s="3">
        <v>20750</v>
      </c>
      <c r="J194" s="1" t="s">
        <v>130</v>
      </c>
      <c r="K194" s="1"/>
      <c r="L194" s="1"/>
      <c r="M194" s="1"/>
    </row>
    <row r="195" spans="1:13" x14ac:dyDescent="0.25">
      <c r="A195" s="1">
        <v>2013</v>
      </c>
      <c r="B195" s="1" t="s">
        <v>62</v>
      </c>
      <c r="C195" s="1" t="s">
        <v>167</v>
      </c>
      <c r="D195" s="1" t="s">
        <v>21</v>
      </c>
      <c r="E195" s="1" t="s">
        <v>13</v>
      </c>
      <c r="F195" s="1" t="s">
        <v>187</v>
      </c>
      <c r="G195" s="1" t="s">
        <v>58</v>
      </c>
      <c r="H195" s="1" t="s">
        <v>162</v>
      </c>
      <c r="I195" s="3">
        <v>18500</v>
      </c>
      <c r="J195" s="1" t="s">
        <v>54</v>
      </c>
      <c r="K195" s="1"/>
      <c r="L195" s="1"/>
      <c r="M195" s="1"/>
    </row>
    <row r="196" spans="1:13" x14ac:dyDescent="0.25">
      <c r="A196" s="1">
        <v>2013</v>
      </c>
      <c r="B196" s="1" t="s">
        <v>62</v>
      </c>
      <c r="C196" s="1" t="s">
        <v>171</v>
      </c>
      <c r="D196" s="1" t="s">
        <v>124</v>
      </c>
      <c r="E196" s="1" t="s">
        <v>13</v>
      </c>
      <c r="F196" s="1" t="s">
        <v>187</v>
      </c>
      <c r="G196" s="1" t="s">
        <v>15</v>
      </c>
      <c r="H196" s="1" t="s">
        <v>162</v>
      </c>
      <c r="I196" s="3">
        <v>11300</v>
      </c>
      <c r="J196" s="1" t="s">
        <v>54</v>
      </c>
      <c r="K196" s="1"/>
      <c r="L196" s="1"/>
      <c r="M196" s="1"/>
    </row>
    <row r="197" spans="1:13" x14ac:dyDescent="0.25">
      <c r="A197" s="1">
        <v>2013</v>
      </c>
      <c r="B197" s="1" t="s">
        <v>62</v>
      </c>
      <c r="C197" s="1" t="s">
        <v>122</v>
      </c>
      <c r="D197" s="1" t="s">
        <v>21</v>
      </c>
      <c r="E197" s="1" t="s">
        <v>13</v>
      </c>
      <c r="F197" s="1" t="s">
        <v>187</v>
      </c>
      <c r="G197" s="1" t="s">
        <v>18</v>
      </c>
      <c r="H197" s="1" t="s">
        <v>104</v>
      </c>
      <c r="I197" s="3">
        <v>11800</v>
      </c>
      <c r="J197" s="1" t="s">
        <v>17</v>
      </c>
      <c r="K197" s="1"/>
      <c r="L197" s="1"/>
      <c r="M197" s="1"/>
    </row>
    <row r="198" spans="1:13" x14ac:dyDescent="0.25">
      <c r="A198" s="1">
        <v>2013</v>
      </c>
      <c r="B198" s="1" t="s">
        <v>153</v>
      </c>
      <c r="C198" s="1" t="s">
        <v>156</v>
      </c>
      <c r="D198" s="1" t="s">
        <v>156</v>
      </c>
      <c r="E198" s="1" t="s">
        <v>13</v>
      </c>
      <c r="F198" s="1" t="s">
        <v>189</v>
      </c>
      <c r="G198" s="1" t="s">
        <v>14</v>
      </c>
      <c r="H198" s="1" t="s">
        <v>155</v>
      </c>
      <c r="I198" s="3">
        <v>24500</v>
      </c>
      <c r="J198" s="1" t="s">
        <v>30</v>
      </c>
      <c r="K198" s="1"/>
      <c r="L198" s="1"/>
      <c r="M198" s="1"/>
    </row>
    <row r="199" spans="1:13" x14ac:dyDescent="0.25">
      <c r="A199" s="1">
        <v>2013</v>
      </c>
      <c r="B199" s="1" t="s">
        <v>153</v>
      </c>
      <c r="C199" s="1" t="s">
        <v>157</v>
      </c>
      <c r="D199" s="1" t="s">
        <v>12</v>
      </c>
      <c r="E199" s="1" t="s">
        <v>13</v>
      </c>
      <c r="F199" s="1" t="s">
        <v>189</v>
      </c>
      <c r="G199" s="1" t="s">
        <v>22</v>
      </c>
      <c r="H199" s="1" t="s">
        <v>158</v>
      </c>
      <c r="I199" s="3">
        <v>27250</v>
      </c>
      <c r="J199" s="1" t="s">
        <v>130</v>
      </c>
      <c r="K199" s="1"/>
      <c r="L199" s="1"/>
      <c r="M199" s="1"/>
    </row>
    <row r="200" spans="1:13" x14ac:dyDescent="0.25">
      <c r="A200" s="1">
        <v>2013</v>
      </c>
      <c r="B200" s="1" t="s">
        <v>62</v>
      </c>
      <c r="C200" s="1" t="s">
        <v>122</v>
      </c>
      <c r="D200" s="1" t="s">
        <v>21</v>
      </c>
      <c r="E200" s="1" t="s">
        <v>13</v>
      </c>
      <c r="F200" s="1" t="s">
        <v>189</v>
      </c>
      <c r="G200" s="1" t="s">
        <v>22</v>
      </c>
      <c r="H200" s="1" t="s">
        <v>33</v>
      </c>
      <c r="I200" s="3">
        <v>8800</v>
      </c>
      <c r="J200" s="1" t="s">
        <v>54</v>
      </c>
      <c r="K200" s="1"/>
      <c r="L200" s="1"/>
      <c r="M200" s="1"/>
    </row>
    <row r="201" spans="1:13" x14ac:dyDescent="0.25">
      <c r="A201" s="1">
        <v>2013</v>
      </c>
      <c r="B201" s="1" t="s">
        <v>153</v>
      </c>
      <c r="C201" s="1" t="s">
        <v>156</v>
      </c>
      <c r="D201" s="1" t="s">
        <v>156</v>
      </c>
      <c r="E201" s="1" t="s">
        <v>13</v>
      </c>
      <c r="F201" s="1" t="s">
        <v>187</v>
      </c>
      <c r="G201" s="1" t="s">
        <v>14</v>
      </c>
      <c r="H201" s="1" t="s">
        <v>155</v>
      </c>
      <c r="I201" s="3">
        <v>23500</v>
      </c>
      <c r="J201" s="1" t="s">
        <v>30</v>
      </c>
      <c r="K201" s="1"/>
      <c r="L201" s="1"/>
      <c r="M201" s="1"/>
    </row>
    <row r="202" spans="1:13" x14ac:dyDescent="0.25">
      <c r="A202" s="1">
        <v>2013</v>
      </c>
      <c r="B202" s="1" t="s">
        <v>153</v>
      </c>
      <c r="C202" s="1" t="s">
        <v>156</v>
      </c>
      <c r="D202" s="1" t="s">
        <v>156</v>
      </c>
      <c r="E202" s="1" t="s">
        <v>13</v>
      </c>
      <c r="F202" s="1" t="s">
        <v>187</v>
      </c>
      <c r="G202" s="1" t="s">
        <v>22</v>
      </c>
      <c r="H202" s="1" t="s">
        <v>155</v>
      </c>
      <c r="I202" s="3">
        <v>24500</v>
      </c>
      <c r="J202" s="1" t="s">
        <v>30</v>
      </c>
      <c r="K202" s="1"/>
      <c r="L202" s="1"/>
      <c r="M202" s="1"/>
    </row>
    <row r="203" spans="1:13" x14ac:dyDescent="0.25">
      <c r="A203" s="1">
        <v>2013</v>
      </c>
      <c r="B203" s="1" t="s">
        <v>62</v>
      </c>
      <c r="C203" s="1" t="s">
        <v>171</v>
      </c>
      <c r="D203" s="1" t="s">
        <v>21</v>
      </c>
      <c r="E203" s="1" t="s">
        <v>13</v>
      </c>
      <c r="F203" s="1" t="s">
        <v>186</v>
      </c>
      <c r="G203" s="1" t="s">
        <v>22</v>
      </c>
      <c r="H203" s="1" t="s">
        <v>175</v>
      </c>
      <c r="I203" s="3">
        <v>9400</v>
      </c>
      <c r="J203" s="1" t="s">
        <v>17</v>
      </c>
      <c r="K203" s="1"/>
      <c r="L203" s="1"/>
      <c r="M203" s="1"/>
    </row>
    <row r="204" spans="1:13" x14ac:dyDescent="0.25">
      <c r="A204" s="1">
        <v>2013</v>
      </c>
      <c r="B204" s="1" t="s">
        <v>62</v>
      </c>
      <c r="C204" s="1" t="s">
        <v>176</v>
      </c>
      <c r="D204" s="1" t="s">
        <v>21</v>
      </c>
      <c r="E204" s="1" t="s">
        <v>13</v>
      </c>
      <c r="F204" s="1" t="s">
        <v>189</v>
      </c>
      <c r="G204" s="1" t="s">
        <v>58</v>
      </c>
      <c r="H204" s="1" t="s">
        <v>162</v>
      </c>
      <c r="I204" s="3">
        <v>20300</v>
      </c>
      <c r="J204" s="1" t="s">
        <v>54</v>
      </c>
      <c r="K204" s="1"/>
      <c r="L204" s="1"/>
      <c r="M204" s="1"/>
    </row>
    <row r="205" spans="1:13" x14ac:dyDescent="0.25">
      <c r="A205" s="1">
        <v>2013</v>
      </c>
      <c r="B205" s="1" t="s">
        <v>62</v>
      </c>
      <c r="C205" s="1" t="s">
        <v>159</v>
      </c>
      <c r="D205" s="1" t="s">
        <v>12</v>
      </c>
      <c r="E205" s="1" t="s">
        <v>13</v>
      </c>
      <c r="F205" s="1" t="s">
        <v>189</v>
      </c>
      <c r="G205" s="1" t="s">
        <v>15</v>
      </c>
      <c r="H205" s="1" t="s">
        <v>162</v>
      </c>
      <c r="I205" s="3">
        <v>25800</v>
      </c>
      <c r="J205" s="1" t="s">
        <v>54</v>
      </c>
      <c r="K205" s="1"/>
      <c r="L205" s="1"/>
      <c r="M205" s="1"/>
    </row>
    <row r="206" spans="1:13" x14ac:dyDescent="0.25">
      <c r="A206" s="1">
        <v>2013</v>
      </c>
      <c r="B206" s="1" t="s">
        <v>62</v>
      </c>
      <c r="C206" s="1" t="s">
        <v>122</v>
      </c>
      <c r="D206" s="1" t="s">
        <v>21</v>
      </c>
      <c r="E206" s="1" t="s">
        <v>13</v>
      </c>
      <c r="F206" s="1" t="s">
        <v>187</v>
      </c>
      <c r="G206" s="1" t="s">
        <v>22</v>
      </c>
      <c r="H206" s="1" t="s">
        <v>177</v>
      </c>
      <c r="I206" s="3">
        <v>7600</v>
      </c>
      <c r="J206" s="1" t="s">
        <v>54</v>
      </c>
      <c r="K206" s="1"/>
      <c r="L206" s="1"/>
      <c r="M206" s="1"/>
    </row>
    <row r="207" spans="1:13" x14ac:dyDescent="0.25">
      <c r="A207" s="1">
        <v>2013</v>
      </c>
      <c r="B207" s="1" t="s">
        <v>62</v>
      </c>
      <c r="C207" s="1" t="s">
        <v>167</v>
      </c>
      <c r="D207" s="1" t="s">
        <v>21</v>
      </c>
      <c r="E207" s="1" t="s">
        <v>13</v>
      </c>
      <c r="F207" s="1" t="s">
        <v>187</v>
      </c>
      <c r="G207" s="1" t="s">
        <v>14</v>
      </c>
      <c r="H207" s="1" t="s">
        <v>162</v>
      </c>
      <c r="I207" s="3">
        <v>14800</v>
      </c>
      <c r="J207" s="1" t="s">
        <v>54</v>
      </c>
      <c r="K207" s="1"/>
      <c r="L207" s="1"/>
      <c r="M207" s="1"/>
    </row>
    <row r="208" spans="1:13" x14ac:dyDescent="0.25">
      <c r="A208" s="1">
        <v>2013</v>
      </c>
      <c r="B208" s="1" t="s">
        <v>153</v>
      </c>
      <c r="C208" s="1" t="s">
        <v>156</v>
      </c>
      <c r="D208" s="1" t="s">
        <v>156</v>
      </c>
      <c r="E208" s="1" t="s">
        <v>13</v>
      </c>
      <c r="F208" s="1" t="s">
        <v>187</v>
      </c>
      <c r="G208" s="1" t="s">
        <v>22</v>
      </c>
      <c r="H208" s="1" t="s">
        <v>155</v>
      </c>
      <c r="I208" s="3">
        <v>18250</v>
      </c>
      <c r="J208" s="1" t="s">
        <v>17</v>
      </c>
      <c r="K208" s="1"/>
      <c r="L208" s="1"/>
      <c r="M208" s="1"/>
    </row>
    <row r="209" spans="1:13" x14ac:dyDescent="0.25">
      <c r="A209" s="1">
        <v>2013</v>
      </c>
      <c r="B209" s="1" t="s">
        <v>62</v>
      </c>
      <c r="C209" s="1" t="s">
        <v>122</v>
      </c>
      <c r="D209" s="1" t="s">
        <v>21</v>
      </c>
      <c r="E209" s="1" t="s">
        <v>13</v>
      </c>
      <c r="F209" s="1" t="s">
        <v>189</v>
      </c>
      <c r="G209" s="1" t="s">
        <v>22</v>
      </c>
      <c r="H209" s="1" t="s">
        <v>33</v>
      </c>
      <c r="I209" s="3">
        <v>8700</v>
      </c>
      <c r="J209" s="1" t="s">
        <v>44</v>
      </c>
      <c r="K209" s="1"/>
      <c r="L209" s="1"/>
      <c r="M209" s="1"/>
    </row>
    <row r="210" spans="1:13" x14ac:dyDescent="0.25">
      <c r="A210" s="1">
        <v>2013</v>
      </c>
      <c r="B210" s="1" t="s">
        <v>153</v>
      </c>
      <c r="C210" s="1" t="s">
        <v>154</v>
      </c>
      <c r="D210" s="1" t="s">
        <v>154</v>
      </c>
      <c r="E210" s="1" t="s">
        <v>13</v>
      </c>
      <c r="F210" s="1" t="s">
        <v>187</v>
      </c>
      <c r="G210" s="1" t="s">
        <v>15</v>
      </c>
      <c r="H210" s="1" t="s">
        <v>155</v>
      </c>
      <c r="I210" s="3">
        <v>21500</v>
      </c>
      <c r="J210" s="1" t="s">
        <v>30</v>
      </c>
      <c r="K210" s="1"/>
      <c r="L210" s="1"/>
      <c r="M210" s="1"/>
    </row>
    <row r="211" spans="1:13" x14ac:dyDescent="0.25">
      <c r="A211" s="1">
        <v>2013</v>
      </c>
      <c r="B211" s="1" t="s">
        <v>153</v>
      </c>
      <c r="C211" s="1" t="s">
        <v>154</v>
      </c>
      <c r="D211" s="1" t="s">
        <v>154</v>
      </c>
      <c r="E211" s="1" t="s">
        <v>13</v>
      </c>
      <c r="F211" s="1" t="s">
        <v>187</v>
      </c>
      <c r="G211" s="1" t="s">
        <v>15</v>
      </c>
      <c r="H211" s="1" t="s">
        <v>155</v>
      </c>
      <c r="I211" s="3">
        <v>22500</v>
      </c>
      <c r="J211" s="1" t="s">
        <v>17</v>
      </c>
      <c r="K211" s="1"/>
      <c r="L211" s="1"/>
      <c r="M211" s="1"/>
    </row>
    <row r="212" spans="1:13" x14ac:dyDescent="0.25">
      <c r="A212" s="1">
        <v>2013</v>
      </c>
      <c r="B212" s="1" t="s">
        <v>153</v>
      </c>
      <c r="C212" s="1" t="s">
        <v>156</v>
      </c>
      <c r="D212" s="1" t="s">
        <v>156</v>
      </c>
      <c r="E212" s="1" t="s">
        <v>13</v>
      </c>
      <c r="F212" s="1" t="s">
        <v>186</v>
      </c>
      <c r="G212" s="1" t="s">
        <v>59</v>
      </c>
      <c r="H212" s="1" t="s">
        <v>155</v>
      </c>
      <c r="I212" s="3">
        <v>20500</v>
      </c>
      <c r="J212" s="1" t="s">
        <v>30</v>
      </c>
      <c r="K212" s="1"/>
      <c r="L212" s="1"/>
      <c r="M212" s="1"/>
    </row>
    <row r="213" spans="1:13" x14ac:dyDescent="0.25">
      <c r="A213" s="1">
        <v>2013</v>
      </c>
      <c r="B213" s="1" t="s">
        <v>153</v>
      </c>
      <c r="C213" s="1" t="s">
        <v>156</v>
      </c>
      <c r="D213" s="1" t="s">
        <v>156</v>
      </c>
      <c r="E213" s="1" t="s">
        <v>13</v>
      </c>
      <c r="F213" s="1" t="s">
        <v>186</v>
      </c>
      <c r="G213" s="1" t="s">
        <v>22</v>
      </c>
      <c r="H213" s="1" t="s">
        <v>155</v>
      </c>
      <c r="I213" s="3">
        <v>21000</v>
      </c>
      <c r="J213" s="1" t="s">
        <v>24</v>
      </c>
      <c r="K213" s="1"/>
      <c r="L213" s="1"/>
      <c r="M213" s="1"/>
    </row>
    <row r="214" spans="1:13" x14ac:dyDescent="0.25">
      <c r="A214" s="1">
        <v>2013</v>
      </c>
      <c r="B214" s="1" t="s">
        <v>62</v>
      </c>
      <c r="C214" s="1" t="s">
        <v>178</v>
      </c>
      <c r="D214" s="1" t="s">
        <v>12</v>
      </c>
      <c r="E214" s="1" t="s">
        <v>13</v>
      </c>
      <c r="F214" s="1" t="s">
        <v>186</v>
      </c>
      <c r="G214" s="1" t="s">
        <v>47</v>
      </c>
      <c r="H214" s="1" t="s">
        <v>162</v>
      </c>
      <c r="I214" s="3">
        <v>17500</v>
      </c>
      <c r="J214" s="1" t="s">
        <v>54</v>
      </c>
      <c r="K214" s="1"/>
      <c r="L214" s="1"/>
      <c r="M214" s="1"/>
    </row>
    <row r="215" spans="1:13" x14ac:dyDescent="0.25">
      <c r="A215" s="1">
        <v>2013</v>
      </c>
      <c r="B215" s="1" t="s">
        <v>153</v>
      </c>
      <c r="C215" s="1" t="s">
        <v>156</v>
      </c>
      <c r="D215" s="1" t="s">
        <v>156</v>
      </c>
      <c r="E215" s="1" t="s">
        <v>13</v>
      </c>
      <c r="F215" s="1" t="s">
        <v>186</v>
      </c>
      <c r="G215" s="1" t="s">
        <v>22</v>
      </c>
      <c r="H215" s="1" t="s">
        <v>155</v>
      </c>
      <c r="I215" s="3">
        <v>23750</v>
      </c>
      <c r="J215" s="1" t="s">
        <v>30</v>
      </c>
      <c r="K215" s="1"/>
      <c r="L215" s="1"/>
      <c r="M215" s="1"/>
    </row>
    <row r="216" spans="1:13" x14ac:dyDescent="0.25">
      <c r="A216" s="1">
        <v>2013</v>
      </c>
      <c r="B216" s="1" t="s">
        <v>153</v>
      </c>
      <c r="C216" s="1" t="s">
        <v>156</v>
      </c>
      <c r="D216" s="1" t="s">
        <v>156</v>
      </c>
      <c r="E216" s="1" t="s">
        <v>13</v>
      </c>
      <c r="F216" s="1" t="s">
        <v>187</v>
      </c>
      <c r="G216" s="1" t="s">
        <v>22</v>
      </c>
      <c r="H216" s="1" t="s">
        <v>155</v>
      </c>
      <c r="I216" s="3">
        <v>21000</v>
      </c>
      <c r="J216" s="1" t="s">
        <v>37</v>
      </c>
      <c r="K216" s="1"/>
      <c r="L216" s="1"/>
      <c r="M216" s="1"/>
    </row>
    <row r="217" spans="1:13" x14ac:dyDescent="0.25">
      <c r="A217" s="1">
        <v>2013</v>
      </c>
      <c r="B217" s="1" t="s">
        <v>62</v>
      </c>
      <c r="C217" s="1" t="s">
        <v>63</v>
      </c>
      <c r="D217" s="1" t="s">
        <v>21</v>
      </c>
      <c r="E217" s="1" t="s">
        <v>13</v>
      </c>
      <c r="F217" s="1" t="s">
        <v>187</v>
      </c>
      <c r="G217" s="1" t="s">
        <v>14</v>
      </c>
      <c r="H217" s="1" t="s">
        <v>104</v>
      </c>
      <c r="I217" s="3">
        <v>12700</v>
      </c>
      <c r="J217" s="1" t="s">
        <v>17</v>
      </c>
      <c r="K217" s="1"/>
      <c r="L217" s="1"/>
      <c r="M217" s="1"/>
    </row>
    <row r="218" spans="1:13" x14ac:dyDescent="0.25">
      <c r="A218" s="1">
        <v>2013</v>
      </c>
      <c r="B218" s="1" t="s">
        <v>62</v>
      </c>
      <c r="C218" s="1" t="s">
        <v>122</v>
      </c>
      <c r="D218" s="1" t="s">
        <v>21</v>
      </c>
      <c r="E218" s="1" t="s">
        <v>13</v>
      </c>
      <c r="F218" s="1" t="s">
        <v>187</v>
      </c>
      <c r="G218" s="1" t="s">
        <v>15</v>
      </c>
      <c r="H218" s="1" t="s">
        <v>162</v>
      </c>
      <c r="I218" s="3">
        <v>16500</v>
      </c>
      <c r="J218" s="1" t="s">
        <v>54</v>
      </c>
      <c r="K218" s="1"/>
      <c r="L218" s="1"/>
      <c r="M218" s="1"/>
    </row>
    <row r="219" spans="1:13" x14ac:dyDescent="0.25">
      <c r="A219" s="1">
        <v>2013</v>
      </c>
      <c r="B219" s="1" t="s">
        <v>62</v>
      </c>
      <c r="C219" s="1" t="s">
        <v>176</v>
      </c>
      <c r="D219" s="1" t="s">
        <v>21</v>
      </c>
      <c r="E219" s="1" t="s">
        <v>13</v>
      </c>
      <c r="F219" s="1" t="s">
        <v>190</v>
      </c>
      <c r="G219" s="1" t="s">
        <v>15</v>
      </c>
      <c r="H219" s="1" t="s">
        <v>162</v>
      </c>
      <c r="I219" s="3">
        <v>21400</v>
      </c>
      <c r="J219" s="1" t="s">
        <v>54</v>
      </c>
      <c r="K219" s="1"/>
      <c r="L219" s="1"/>
      <c r="M219" s="1"/>
    </row>
    <row r="220" spans="1:13" x14ac:dyDescent="0.25">
      <c r="A220" s="1">
        <v>2013</v>
      </c>
      <c r="B220" s="1" t="s">
        <v>153</v>
      </c>
      <c r="C220" s="1" t="s">
        <v>156</v>
      </c>
      <c r="D220" s="1" t="s">
        <v>156</v>
      </c>
      <c r="E220" s="1" t="s">
        <v>13</v>
      </c>
      <c r="F220" s="1" t="s">
        <v>190</v>
      </c>
      <c r="G220" s="1" t="s">
        <v>22</v>
      </c>
      <c r="H220" s="1" t="s">
        <v>155</v>
      </c>
      <c r="I220" s="3">
        <v>25750</v>
      </c>
      <c r="J220" s="1" t="s">
        <v>30</v>
      </c>
      <c r="K220" s="1"/>
      <c r="L220" s="1"/>
      <c r="M220" s="1"/>
    </row>
    <row r="221" spans="1:13" x14ac:dyDescent="0.25">
      <c r="A221" s="1">
        <v>2013</v>
      </c>
      <c r="B221" s="1" t="s">
        <v>153</v>
      </c>
      <c r="C221" s="1" t="s">
        <v>156</v>
      </c>
      <c r="D221" s="1" t="s">
        <v>156</v>
      </c>
      <c r="E221" s="1" t="s">
        <v>13</v>
      </c>
      <c r="F221" s="1" t="s">
        <v>189</v>
      </c>
      <c r="G221" s="1" t="s">
        <v>14</v>
      </c>
      <c r="H221" s="1" t="s">
        <v>155</v>
      </c>
      <c r="I221" s="3">
        <v>25000</v>
      </c>
      <c r="J221" s="1" t="s">
        <v>37</v>
      </c>
      <c r="K221" s="1"/>
      <c r="L221" s="1"/>
      <c r="M221" s="1"/>
    </row>
    <row r="222" spans="1:13" x14ac:dyDescent="0.25">
      <c r="A222" s="1">
        <v>2013</v>
      </c>
      <c r="B222" s="1" t="s">
        <v>153</v>
      </c>
      <c r="C222" s="1" t="s">
        <v>156</v>
      </c>
      <c r="D222" s="1" t="s">
        <v>156</v>
      </c>
      <c r="E222" s="1" t="s">
        <v>13</v>
      </c>
      <c r="F222" s="1" t="s">
        <v>187</v>
      </c>
      <c r="G222" s="1" t="s">
        <v>80</v>
      </c>
      <c r="H222" s="1" t="s">
        <v>155</v>
      </c>
      <c r="I222" s="3">
        <v>22000</v>
      </c>
      <c r="J222" s="1" t="s">
        <v>30</v>
      </c>
      <c r="K222" s="1"/>
      <c r="L222" s="1"/>
      <c r="M222" s="1"/>
    </row>
    <row r="223" spans="1:13" x14ac:dyDescent="0.25">
      <c r="A223" s="1">
        <v>2013</v>
      </c>
      <c r="B223" s="1" t="s">
        <v>62</v>
      </c>
      <c r="C223" s="1" t="s">
        <v>167</v>
      </c>
      <c r="D223" s="1" t="s">
        <v>21</v>
      </c>
      <c r="E223" s="1" t="s">
        <v>13</v>
      </c>
      <c r="F223" s="1" t="s">
        <v>187</v>
      </c>
      <c r="G223" s="1" t="s">
        <v>14</v>
      </c>
      <c r="H223" s="1" t="s">
        <v>162</v>
      </c>
      <c r="I223" s="3">
        <v>18200</v>
      </c>
      <c r="J223" s="1" t="s">
        <v>54</v>
      </c>
      <c r="K223" s="1"/>
      <c r="L223" s="1"/>
      <c r="M223" s="1"/>
    </row>
    <row r="224" spans="1:13" x14ac:dyDescent="0.25">
      <c r="A224" s="1">
        <v>2013</v>
      </c>
      <c r="B224" s="1" t="s">
        <v>153</v>
      </c>
      <c r="C224" s="1" t="s">
        <v>156</v>
      </c>
      <c r="D224" s="1" t="s">
        <v>156</v>
      </c>
      <c r="E224" s="1" t="s">
        <v>13</v>
      </c>
      <c r="F224" s="1" t="s">
        <v>190</v>
      </c>
      <c r="G224" s="1" t="s">
        <v>22</v>
      </c>
      <c r="H224" s="1" t="s">
        <v>155</v>
      </c>
      <c r="I224" s="3">
        <v>18000</v>
      </c>
      <c r="J224" s="1" t="s">
        <v>17</v>
      </c>
      <c r="K224" s="1"/>
      <c r="L224" s="1"/>
      <c r="M224" s="1"/>
    </row>
    <row r="225" spans="1:13" x14ac:dyDescent="0.25">
      <c r="A225" s="1">
        <v>2013</v>
      </c>
      <c r="B225" s="1" t="s">
        <v>62</v>
      </c>
      <c r="C225" s="1" t="s">
        <v>176</v>
      </c>
      <c r="D225" s="1" t="s">
        <v>21</v>
      </c>
      <c r="E225" s="1" t="s">
        <v>13</v>
      </c>
      <c r="F225" s="1" t="s">
        <v>187</v>
      </c>
      <c r="G225" s="1" t="s">
        <v>58</v>
      </c>
      <c r="H225" s="1" t="s">
        <v>162</v>
      </c>
      <c r="I225" s="3">
        <v>22200</v>
      </c>
      <c r="J225" s="1" t="s">
        <v>54</v>
      </c>
      <c r="K225" s="1"/>
      <c r="L225" s="1"/>
      <c r="M225" s="1"/>
    </row>
    <row r="226" spans="1:13" x14ac:dyDescent="0.25">
      <c r="A226" s="1">
        <v>2013</v>
      </c>
      <c r="B226" s="1" t="s">
        <v>153</v>
      </c>
      <c r="C226" s="1" t="s">
        <v>154</v>
      </c>
      <c r="D226" s="1" t="s">
        <v>154</v>
      </c>
      <c r="E226" s="1" t="s">
        <v>13</v>
      </c>
      <c r="F226" s="1" t="s">
        <v>187</v>
      </c>
      <c r="G226" s="1" t="s">
        <v>14</v>
      </c>
      <c r="H226" s="1" t="s">
        <v>155</v>
      </c>
      <c r="I226" s="3">
        <v>26250</v>
      </c>
      <c r="J226" s="1" t="s">
        <v>30</v>
      </c>
      <c r="K226" s="1"/>
      <c r="L226" s="1"/>
      <c r="M226" s="1"/>
    </row>
    <row r="227" spans="1:13" x14ac:dyDescent="0.25">
      <c r="A227" s="1">
        <v>2013</v>
      </c>
      <c r="B227" s="1" t="s">
        <v>62</v>
      </c>
      <c r="C227" s="1" t="s">
        <v>63</v>
      </c>
      <c r="D227" s="1" t="s">
        <v>21</v>
      </c>
      <c r="E227" s="1" t="s">
        <v>13</v>
      </c>
      <c r="F227" s="1" t="s">
        <v>186</v>
      </c>
      <c r="G227" s="1" t="s">
        <v>59</v>
      </c>
      <c r="H227" s="1" t="s">
        <v>60</v>
      </c>
      <c r="I227" s="3">
        <v>11900</v>
      </c>
      <c r="J227" s="1" t="s">
        <v>179</v>
      </c>
      <c r="K227" s="1"/>
      <c r="L227" s="1"/>
      <c r="M227" s="1"/>
    </row>
    <row r="228" spans="1:13" x14ac:dyDescent="0.25">
      <c r="A228" s="1">
        <v>2013</v>
      </c>
      <c r="B228" s="1" t="s">
        <v>153</v>
      </c>
      <c r="C228" s="1" t="s">
        <v>156</v>
      </c>
      <c r="D228" s="1" t="s">
        <v>156</v>
      </c>
      <c r="E228" s="1" t="s">
        <v>13</v>
      </c>
      <c r="F228" s="1" t="s">
        <v>186</v>
      </c>
      <c r="G228" s="1" t="s">
        <v>14</v>
      </c>
      <c r="H228" s="1" t="s">
        <v>155</v>
      </c>
      <c r="I228" s="3">
        <v>23000</v>
      </c>
      <c r="J228" s="1" t="s">
        <v>30</v>
      </c>
      <c r="K228" s="1"/>
      <c r="L228" s="1"/>
      <c r="M228" s="1"/>
    </row>
    <row r="229" spans="1:13" x14ac:dyDescent="0.25">
      <c r="A229" s="1">
        <v>2013</v>
      </c>
      <c r="B229" s="1" t="s">
        <v>62</v>
      </c>
      <c r="C229" s="1" t="s">
        <v>161</v>
      </c>
      <c r="D229" s="1" t="s">
        <v>21</v>
      </c>
      <c r="E229" s="1" t="s">
        <v>13</v>
      </c>
      <c r="F229" s="1" t="s">
        <v>189</v>
      </c>
      <c r="G229" s="1" t="s">
        <v>14</v>
      </c>
      <c r="H229" s="1" t="s">
        <v>162</v>
      </c>
      <c r="I229" s="3">
        <v>27500</v>
      </c>
      <c r="J229" s="1" t="s">
        <v>54</v>
      </c>
      <c r="K229" s="1"/>
      <c r="L229" s="1"/>
      <c r="M229" s="1"/>
    </row>
    <row r="230" spans="1:13" x14ac:dyDescent="0.25">
      <c r="A230" s="1">
        <v>2013</v>
      </c>
      <c r="B230" s="1" t="s">
        <v>62</v>
      </c>
      <c r="C230" s="1" t="s">
        <v>163</v>
      </c>
      <c r="D230" s="1" t="s">
        <v>21</v>
      </c>
      <c r="E230" s="1" t="s">
        <v>13</v>
      </c>
      <c r="F230" s="1" t="s">
        <v>187</v>
      </c>
      <c r="G230" s="1" t="s">
        <v>14</v>
      </c>
      <c r="H230" s="1" t="s">
        <v>160</v>
      </c>
      <c r="I230" s="3">
        <v>25000</v>
      </c>
      <c r="J230" s="1" t="s">
        <v>54</v>
      </c>
      <c r="K230" s="1"/>
      <c r="L230" s="1"/>
      <c r="M230" s="1"/>
    </row>
    <row r="231" spans="1:13" x14ac:dyDescent="0.25">
      <c r="A231" s="1">
        <v>2013</v>
      </c>
      <c r="B231" s="1" t="s">
        <v>153</v>
      </c>
      <c r="C231" s="1" t="s">
        <v>156</v>
      </c>
      <c r="D231" s="1" t="s">
        <v>156</v>
      </c>
      <c r="E231" s="1" t="s">
        <v>13</v>
      </c>
      <c r="F231" s="1" t="s">
        <v>187</v>
      </c>
      <c r="G231" s="1" t="s">
        <v>14</v>
      </c>
      <c r="H231" s="1" t="s">
        <v>155</v>
      </c>
      <c r="I231" s="3">
        <v>26500</v>
      </c>
      <c r="J231" s="1" t="s">
        <v>30</v>
      </c>
      <c r="K231" s="1"/>
      <c r="L231" s="1"/>
      <c r="M231" s="1"/>
    </row>
    <row r="232" spans="1:13" x14ac:dyDescent="0.25">
      <c r="A232" s="1">
        <v>2013</v>
      </c>
      <c r="B232" s="1" t="s">
        <v>62</v>
      </c>
      <c r="C232" s="1" t="s">
        <v>63</v>
      </c>
      <c r="D232" s="1" t="s">
        <v>21</v>
      </c>
      <c r="E232" s="1" t="s">
        <v>13</v>
      </c>
      <c r="F232" s="1" t="s">
        <v>187</v>
      </c>
      <c r="G232" s="1" t="s">
        <v>59</v>
      </c>
      <c r="H232" s="1" t="s">
        <v>104</v>
      </c>
      <c r="I232" s="3">
        <v>12200</v>
      </c>
      <c r="J232" s="1" t="s">
        <v>139</v>
      </c>
      <c r="K232" s="1"/>
      <c r="L232" s="1"/>
      <c r="M232" s="1"/>
    </row>
    <row r="233" spans="1:13" x14ac:dyDescent="0.25">
      <c r="A233" s="1">
        <v>2013</v>
      </c>
      <c r="B233" s="1" t="s">
        <v>62</v>
      </c>
      <c r="C233" s="1" t="s">
        <v>122</v>
      </c>
      <c r="D233" s="1" t="s">
        <v>21</v>
      </c>
      <c r="E233" s="1" t="s">
        <v>13</v>
      </c>
      <c r="F233" s="1" t="s">
        <v>187</v>
      </c>
      <c r="G233" s="1" t="s">
        <v>22</v>
      </c>
      <c r="H233" s="1" t="s">
        <v>33</v>
      </c>
      <c r="I233" s="3">
        <v>8700</v>
      </c>
      <c r="J233" s="1" t="s">
        <v>54</v>
      </c>
      <c r="K233" s="1"/>
      <c r="L233" s="1"/>
      <c r="M233" s="1"/>
    </row>
    <row r="234" spans="1:13" x14ac:dyDescent="0.25">
      <c r="A234" s="1">
        <v>2013</v>
      </c>
      <c r="B234" s="1" t="s">
        <v>62</v>
      </c>
      <c r="C234" s="1" t="s">
        <v>122</v>
      </c>
      <c r="D234" s="1" t="s">
        <v>21</v>
      </c>
      <c r="E234" s="1" t="s">
        <v>13</v>
      </c>
      <c r="F234" s="1" t="s">
        <v>186</v>
      </c>
      <c r="G234" s="1" t="s">
        <v>47</v>
      </c>
      <c r="H234" s="1" t="s">
        <v>160</v>
      </c>
      <c r="I234" s="3">
        <v>10800</v>
      </c>
      <c r="J234" s="1" t="s">
        <v>54</v>
      </c>
      <c r="K234" s="1"/>
      <c r="L234" s="1"/>
      <c r="M234" s="1"/>
    </row>
    <row r="235" spans="1:13" x14ac:dyDescent="0.25">
      <c r="A235" s="1">
        <v>2013</v>
      </c>
      <c r="B235" s="1" t="s">
        <v>153</v>
      </c>
      <c r="C235" s="1" t="s">
        <v>156</v>
      </c>
      <c r="D235" s="1" t="s">
        <v>156</v>
      </c>
      <c r="E235" s="1" t="s">
        <v>13</v>
      </c>
      <c r="F235" s="1" t="s">
        <v>186</v>
      </c>
      <c r="G235" s="1" t="s">
        <v>22</v>
      </c>
      <c r="H235" s="1" t="s">
        <v>155</v>
      </c>
      <c r="I235" s="3">
        <v>21750</v>
      </c>
      <c r="J235" s="1" t="s">
        <v>30</v>
      </c>
      <c r="K235" s="1"/>
      <c r="L235" s="1"/>
      <c r="M235" s="1"/>
    </row>
    <row r="236" spans="1:13" x14ac:dyDescent="0.25">
      <c r="A236" s="1">
        <v>2013</v>
      </c>
      <c r="B236" s="1" t="s">
        <v>153</v>
      </c>
      <c r="C236" s="1" t="s">
        <v>156</v>
      </c>
      <c r="D236" s="1" t="s">
        <v>156</v>
      </c>
      <c r="E236" s="1" t="s">
        <v>13</v>
      </c>
      <c r="F236" s="1" t="s">
        <v>189</v>
      </c>
      <c r="G236" s="1" t="s">
        <v>22</v>
      </c>
      <c r="H236" s="1" t="s">
        <v>155</v>
      </c>
      <c r="I236" s="3">
        <v>23500</v>
      </c>
      <c r="J236" s="1" t="s">
        <v>30</v>
      </c>
      <c r="K236" s="1"/>
      <c r="L236" s="1"/>
      <c r="M236" s="1"/>
    </row>
    <row r="237" spans="1:13" x14ac:dyDescent="0.25">
      <c r="A237" s="1">
        <v>2013</v>
      </c>
      <c r="B237" s="1" t="s">
        <v>153</v>
      </c>
      <c r="C237" s="1" t="s">
        <v>156</v>
      </c>
      <c r="D237" s="1" t="s">
        <v>156</v>
      </c>
      <c r="E237" s="1" t="s">
        <v>13</v>
      </c>
      <c r="F237" s="1" t="s">
        <v>187</v>
      </c>
      <c r="G237" s="1" t="s">
        <v>22</v>
      </c>
      <c r="H237" s="1" t="s">
        <v>155</v>
      </c>
      <c r="I237" s="3">
        <v>22000</v>
      </c>
      <c r="J237" s="1" t="s">
        <v>30</v>
      </c>
      <c r="K237" s="1"/>
      <c r="L237" s="1"/>
      <c r="M237" s="1"/>
    </row>
    <row r="238" spans="1:13" x14ac:dyDescent="0.25">
      <c r="A238" s="1">
        <v>2013</v>
      </c>
      <c r="B238" s="1" t="s">
        <v>62</v>
      </c>
      <c r="C238" s="1" t="s">
        <v>122</v>
      </c>
      <c r="D238" s="1" t="s">
        <v>21</v>
      </c>
      <c r="E238" s="1" t="s">
        <v>13</v>
      </c>
      <c r="F238" s="1" t="s">
        <v>187</v>
      </c>
      <c r="G238" s="1" t="s">
        <v>47</v>
      </c>
      <c r="H238" s="1" t="s">
        <v>33</v>
      </c>
      <c r="I238" s="3">
        <v>4500</v>
      </c>
      <c r="J238" s="1" t="s">
        <v>40</v>
      </c>
      <c r="K238" s="1"/>
      <c r="L238" s="1"/>
      <c r="M238" s="1"/>
    </row>
    <row r="239" spans="1:13" x14ac:dyDescent="0.25">
      <c r="A239" s="1">
        <v>2013</v>
      </c>
      <c r="B239" s="1" t="s">
        <v>153</v>
      </c>
      <c r="C239" s="1" t="s">
        <v>156</v>
      </c>
      <c r="D239" s="1" t="s">
        <v>156</v>
      </c>
      <c r="E239" s="1" t="s">
        <v>13</v>
      </c>
      <c r="F239" s="1" t="s">
        <v>187</v>
      </c>
      <c r="G239" s="1" t="s">
        <v>14</v>
      </c>
      <c r="H239" s="1" t="s">
        <v>155</v>
      </c>
      <c r="I239" s="3">
        <v>23500</v>
      </c>
      <c r="J239" s="1" t="s">
        <v>130</v>
      </c>
      <c r="K239" s="1"/>
      <c r="L239" s="1"/>
      <c r="M239" s="1"/>
    </row>
    <row r="240" spans="1:13" x14ac:dyDescent="0.25">
      <c r="A240" s="1">
        <v>2013</v>
      </c>
      <c r="B240" s="1" t="s">
        <v>62</v>
      </c>
      <c r="C240" s="1" t="s">
        <v>172</v>
      </c>
      <c r="D240" s="1" t="s">
        <v>124</v>
      </c>
      <c r="E240" s="1" t="s">
        <v>13</v>
      </c>
      <c r="F240" s="1" t="s">
        <v>189</v>
      </c>
      <c r="G240" s="1" t="s">
        <v>15</v>
      </c>
      <c r="H240" s="1" t="s">
        <v>162</v>
      </c>
      <c r="I240" s="3">
        <v>16300</v>
      </c>
      <c r="J240" s="1" t="s">
        <v>54</v>
      </c>
      <c r="K240" s="1"/>
      <c r="L240" s="1"/>
      <c r="M240" s="1"/>
    </row>
    <row r="241" spans="1:13" x14ac:dyDescent="0.25">
      <c r="A241" s="1">
        <v>2013</v>
      </c>
      <c r="B241" s="1" t="s">
        <v>153</v>
      </c>
      <c r="C241" s="1" t="s">
        <v>156</v>
      </c>
      <c r="D241" s="1" t="s">
        <v>156</v>
      </c>
      <c r="E241" s="1" t="s">
        <v>13</v>
      </c>
      <c r="F241" s="1" t="s">
        <v>189</v>
      </c>
      <c r="G241" s="1" t="s">
        <v>22</v>
      </c>
      <c r="H241" s="1" t="s">
        <v>155</v>
      </c>
      <c r="I241" s="3">
        <v>22750</v>
      </c>
      <c r="J241" s="1" t="s">
        <v>30</v>
      </c>
      <c r="K241" s="1"/>
      <c r="L241" s="1"/>
      <c r="M241" s="1"/>
    </row>
    <row r="242" spans="1:13" x14ac:dyDescent="0.25">
      <c r="A242" s="1">
        <v>2013</v>
      </c>
      <c r="B242" s="1" t="s">
        <v>153</v>
      </c>
      <c r="C242" s="1" t="s">
        <v>156</v>
      </c>
      <c r="D242" s="1" t="s">
        <v>156</v>
      </c>
      <c r="E242" s="1" t="s">
        <v>13</v>
      </c>
      <c r="F242" s="1" t="s">
        <v>189</v>
      </c>
      <c r="G242" s="1" t="s">
        <v>58</v>
      </c>
      <c r="H242" s="1" t="s">
        <v>155</v>
      </c>
      <c r="I242" s="3">
        <v>24500</v>
      </c>
      <c r="J242" s="1" t="s">
        <v>30</v>
      </c>
      <c r="K242" s="1"/>
      <c r="L242" s="1"/>
      <c r="M242" s="1"/>
    </row>
    <row r="243" spans="1:13" x14ac:dyDescent="0.25">
      <c r="A243" s="1">
        <v>2013</v>
      </c>
      <c r="B243" s="1" t="s">
        <v>62</v>
      </c>
      <c r="C243" s="1" t="s">
        <v>167</v>
      </c>
      <c r="D243" s="1" t="s">
        <v>21</v>
      </c>
      <c r="E243" s="1" t="s">
        <v>13</v>
      </c>
      <c r="F243" s="1" t="s">
        <v>189</v>
      </c>
      <c r="G243" s="1" t="s">
        <v>58</v>
      </c>
      <c r="H243" s="1" t="s">
        <v>162</v>
      </c>
      <c r="I243" s="3">
        <v>14900</v>
      </c>
      <c r="J243" s="1" t="s">
        <v>54</v>
      </c>
      <c r="K243" s="1"/>
      <c r="L243" s="1"/>
      <c r="M243" s="1"/>
    </row>
    <row r="244" spans="1:13" x14ac:dyDescent="0.25">
      <c r="A244" s="1">
        <v>2013</v>
      </c>
      <c r="B244" s="1" t="s">
        <v>153</v>
      </c>
      <c r="C244" s="1" t="s">
        <v>156</v>
      </c>
      <c r="D244" s="1" t="s">
        <v>156</v>
      </c>
      <c r="E244" s="1" t="s">
        <v>13</v>
      </c>
      <c r="F244" s="1" t="s">
        <v>189</v>
      </c>
      <c r="G244" s="1" t="s">
        <v>15</v>
      </c>
      <c r="H244" s="1" t="s">
        <v>155</v>
      </c>
      <c r="I244" s="3">
        <v>21000</v>
      </c>
      <c r="J244" s="1" t="s">
        <v>30</v>
      </c>
      <c r="K244" s="1"/>
      <c r="L244" s="1"/>
      <c r="M244" s="1"/>
    </row>
    <row r="245" spans="1:13" x14ac:dyDescent="0.25">
      <c r="A245" s="1">
        <v>2013</v>
      </c>
      <c r="B245" s="1" t="s">
        <v>153</v>
      </c>
      <c r="C245" s="1" t="s">
        <v>156</v>
      </c>
      <c r="D245" s="1" t="s">
        <v>156</v>
      </c>
      <c r="E245" s="1" t="s">
        <v>13</v>
      </c>
      <c r="F245" s="1" t="s">
        <v>189</v>
      </c>
      <c r="G245" s="1" t="s">
        <v>15</v>
      </c>
      <c r="H245" s="1" t="s">
        <v>155</v>
      </c>
      <c r="I245" s="3">
        <v>24750</v>
      </c>
      <c r="J245" s="1" t="s">
        <v>30</v>
      </c>
      <c r="K245" s="1"/>
      <c r="L245" s="1"/>
      <c r="M245" s="1"/>
    </row>
    <row r="246" spans="1:13" x14ac:dyDescent="0.25">
      <c r="A246" s="1">
        <v>2013</v>
      </c>
      <c r="B246" s="1" t="s">
        <v>62</v>
      </c>
      <c r="C246" s="1" t="s">
        <v>63</v>
      </c>
      <c r="D246" s="1" t="s">
        <v>21</v>
      </c>
      <c r="E246" s="1" t="s">
        <v>13</v>
      </c>
      <c r="F246" s="1" t="s">
        <v>189</v>
      </c>
      <c r="G246" s="1" t="s">
        <v>22</v>
      </c>
      <c r="H246" s="1" t="s">
        <v>177</v>
      </c>
      <c r="I246" s="3">
        <v>8400</v>
      </c>
      <c r="J246" s="1" t="s">
        <v>54</v>
      </c>
      <c r="K246" s="1"/>
      <c r="L246" s="1"/>
      <c r="M246" s="1"/>
    </row>
    <row r="247" spans="1:13" x14ac:dyDescent="0.25">
      <c r="A247" s="1">
        <v>2013</v>
      </c>
      <c r="B247" s="1" t="s">
        <v>153</v>
      </c>
      <c r="C247" s="1" t="s">
        <v>154</v>
      </c>
      <c r="D247" s="1" t="s">
        <v>154</v>
      </c>
      <c r="E247" s="1" t="s">
        <v>13</v>
      </c>
      <c r="F247" s="1" t="s">
        <v>189</v>
      </c>
      <c r="G247" s="1" t="s">
        <v>22</v>
      </c>
      <c r="H247" s="1" t="s">
        <v>155</v>
      </c>
      <c r="I247" s="3">
        <v>23500</v>
      </c>
      <c r="J247" s="1" t="s">
        <v>30</v>
      </c>
      <c r="K247" s="1"/>
      <c r="L247" s="1"/>
      <c r="M247" s="1"/>
    </row>
    <row r="248" spans="1:13" x14ac:dyDescent="0.25">
      <c r="A248" s="1">
        <v>2013</v>
      </c>
      <c r="B248" s="1" t="s">
        <v>153</v>
      </c>
      <c r="C248" s="1" t="s">
        <v>156</v>
      </c>
      <c r="D248" s="1" t="s">
        <v>156</v>
      </c>
      <c r="E248" s="1" t="s">
        <v>13</v>
      </c>
      <c r="F248" s="1" t="s">
        <v>189</v>
      </c>
      <c r="G248" s="1" t="s">
        <v>14</v>
      </c>
      <c r="H248" s="1" t="s">
        <v>155</v>
      </c>
      <c r="I248" s="3">
        <v>21000</v>
      </c>
      <c r="J248" s="1" t="s">
        <v>30</v>
      </c>
      <c r="K248" s="1"/>
      <c r="L248" s="1"/>
      <c r="M248" s="1"/>
    </row>
    <row r="249" spans="1:13" x14ac:dyDescent="0.25">
      <c r="A249" s="1">
        <v>2013</v>
      </c>
      <c r="B249" s="1" t="s">
        <v>62</v>
      </c>
      <c r="C249" s="1" t="s">
        <v>122</v>
      </c>
      <c r="D249" s="1" t="s">
        <v>21</v>
      </c>
      <c r="E249" s="1" t="s">
        <v>13</v>
      </c>
      <c r="F249" s="1" t="s">
        <v>189</v>
      </c>
      <c r="G249" s="1" t="s">
        <v>47</v>
      </c>
      <c r="H249" s="1" t="s">
        <v>33</v>
      </c>
      <c r="I249" s="3">
        <v>9400</v>
      </c>
      <c r="J249" s="1" t="s">
        <v>143</v>
      </c>
      <c r="K249" s="1"/>
      <c r="L249" s="1"/>
      <c r="M249" s="1"/>
    </row>
    <row r="250" spans="1:13" x14ac:dyDescent="0.25">
      <c r="A250" s="1">
        <v>2013</v>
      </c>
      <c r="B250" s="1" t="s">
        <v>153</v>
      </c>
      <c r="C250" s="1" t="s">
        <v>154</v>
      </c>
      <c r="D250" s="1" t="s">
        <v>154</v>
      </c>
      <c r="E250" s="1" t="s">
        <v>13</v>
      </c>
      <c r="F250" s="1" t="s">
        <v>190</v>
      </c>
      <c r="G250" s="1" t="s">
        <v>14</v>
      </c>
      <c r="H250" s="1" t="s">
        <v>155</v>
      </c>
      <c r="I250" s="3">
        <v>26000</v>
      </c>
      <c r="J250" s="1" t="s">
        <v>30</v>
      </c>
      <c r="K250" s="1"/>
      <c r="L250" s="1"/>
      <c r="M250" s="1"/>
    </row>
    <row r="251" spans="1:13" x14ac:dyDescent="0.25">
      <c r="A251" s="1">
        <v>2013</v>
      </c>
      <c r="B251" s="1" t="s">
        <v>62</v>
      </c>
      <c r="C251" s="1" t="s">
        <v>176</v>
      </c>
      <c r="D251" s="1" t="s">
        <v>21</v>
      </c>
      <c r="E251" s="1" t="s">
        <v>13</v>
      </c>
      <c r="F251" s="1" t="s">
        <v>190</v>
      </c>
      <c r="G251" s="1" t="s">
        <v>15</v>
      </c>
      <c r="H251" s="1" t="s">
        <v>162</v>
      </c>
      <c r="I251" s="3">
        <v>21400</v>
      </c>
      <c r="J251" s="1" t="s">
        <v>54</v>
      </c>
      <c r="K251" s="1"/>
      <c r="L251" s="1"/>
      <c r="M251" s="1"/>
    </row>
    <row r="252" spans="1:13" x14ac:dyDescent="0.25">
      <c r="A252" s="1">
        <v>2013</v>
      </c>
      <c r="B252" s="1" t="s">
        <v>62</v>
      </c>
      <c r="C252" s="1" t="s">
        <v>167</v>
      </c>
      <c r="D252" s="1" t="s">
        <v>21</v>
      </c>
      <c r="E252" s="1" t="s">
        <v>13</v>
      </c>
      <c r="F252" s="1" t="s">
        <v>186</v>
      </c>
      <c r="G252" s="1" t="s">
        <v>47</v>
      </c>
      <c r="H252" s="1" t="s">
        <v>162</v>
      </c>
      <c r="I252" s="3">
        <v>17100</v>
      </c>
      <c r="J252" s="1" t="s">
        <v>54</v>
      </c>
      <c r="K252" s="1"/>
      <c r="L252" s="1"/>
      <c r="M252" s="1"/>
    </row>
    <row r="253" spans="1:13" x14ac:dyDescent="0.25">
      <c r="A253" s="1">
        <v>2013</v>
      </c>
      <c r="B253" s="1" t="s">
        <v>153</v>
      </c>
      <c r="C253" s="1" t="s">
        <v>156</v>
      </c>
      <c r="D253" s="1" t="s">
        <v>156</v>
      </c>
      <c r="E253" s="1" t="s">
        <v>13</v>
      </c>
      <c r="F253" s="1" t="s">
        <v>189</v>
      </c>
      <c r="G253" s="1" t="s">
        <v>22</v>
      </c>
      <c r="H253" s="1" t="s">
        <v>155</v>
      </c>
      <c r="I253" s="3">
        <v>22250</v>
      </c>
      <c r="J253" s="1" t="s">
        <v>30</v>
      </c>
      <c r="K253" s="1"/>
      <c r="L253" s="1"/>
      <c r="M253" s="1"/>
    </row>
    <row r="254" spans="1:13" x14ac:dyDescent="0.25">
      <c r="A254" s="1">
        <v>2013</v>
      </c>
      <c r="B254" s="1" t="s">
        <v>62</v>
      </c>
      <c r="C254" s="1" t="s">
        <v>171</v>
      </c>
      <c r="D254" s="1" t="s">
        <v>21</v>
      </c>
      <c r="E254" s="1" t="s">
        <v>13</v>
      </c>
      <c r="F254" s="1" t="s">
        <v>187</v>
      </c>
      <c r="G254" s="1" t="s">
        <v>14</v>
      </c>
      <c r="H254" s="1" t="s">
        <v>33</v>
      </c>
      <c r="I254" s="3">
        <v>7800</v>
      </c>
      <c r="J254" s="1" t="s">
        <v>54</v>
      </c>
      <c r="K254" s="1"/>
      <c r="L254" s="1"/>
      <c r="M254" s="1"/>
    </row>
    <row r="255" spans="1:13" x14ac:dyDescent="0.25">
      <c r="A255" s="1">
        <v>2013</v>
      </c>
      <c r="B255" s="1" t="s">
        <v>153</v>
      </c>
      <c r="C255" s="1" t="s">
        <v>156</v>
      </c>
      <c r="D255" s="1" t="s">
        <v>156</v>
      </c>
      <c r="E255" s="1" t="s">
        <v>13</v>
      </c>
      <c r="F255" s="1" t="s">
        <v>187</v>
      </c>
      <c r="G255" s="1" t="s">
        <v>22</v>
      </c>
      <c r="H255" s="1" t="s">
        <v>155</v>
      </c>
      <c r="I255" s="3">
        <v>21000</v>
      </c>
      <c r="J255" s="1" t="s">
        <v>30</v>
      </c>
      <c r="K255" s="1"/>
      <c r="L255" s="1"/>
      <c r="M255" s="1"/>
    </row>
    <row r="256" spans="1:13" x14ac:dyDescent="0.25">
      <c r="A256" s="1">
        <v>2013</v>
      </c>
      <c r="B256" s="1" t="s">
        <v>62</v>
      </c>
      <c r="C256" s="1" t="s">
        <v>171</v>
      </c>
      <c r="D256" s="1" t="s">
        <v>124</v>
      </c>
      <c r="E256" s="1" t="s">
        <v>13</v>
      </c>
      <c r="F256" s="1" t="s">
        <v>187</v>
      </c>
      <c r="G256" s="1" t="s">
        <v>22</v>
      </c>
      <c r="H256" s="1" t="s">
        <v>162</v>
      </c>
      <c r="I256" s="3">
        <v>11900</v>
      </c>
      <c r="J256" s="1" t="s">
        <v>54</v>
      </c>
      <c r="K256" s="1"/>
      <c r="L256" s="1"/>
      <c r="M256" s="1"/>
    </row>
    <row r="257" spans="1:13" x14ac:dyDescent="0.25">
      <c r="A257" s="1">
        <v>2013</v>
      </c>
      <c r="B257" s="1" t="s">
        <v>62</v>
      </c>
      <c r="C257" s="1" t="s">
        <v>122</v>
      </c>
      <c r="D257" s="1" t="s">
        <v>21</v>
      </c>
      <c r="E257" s="1" t="s">
        <v>13</v>
      </c>
      <c r="F257" s="1" t="s">
        <v>187</v>
      </c>
      <c r="G257" s="1" t="s">
        <v>22</v>
      </c>
      <c r="H257" s="1" t="s">
        <v>85</v>
      </c>
      <c r="I257" s="3">
        <v>11600</v>
      </c>
      <c r="J257" s="1" t="s">
        <v>17</v>
      </c>
      <c r="K257" s="1"/>
      <c r="L257" s="1"/>
      <c r="M257" s="1"/>
    </row>
    <row r="258" spans="1:13" x14ac:dyDescent="0.25">
      <c r="A258" s="1">
        <v>2013</v>
      </c>
      <c r="B258" s="1" t="s">
        <v>153</v>
      </c>
      <c r="C258" s="1" t="s">
        <v>156</v>
      </c>
      <c r="D258" s="1" t="s">
        <v>156</v>
      </c>
      <c r="E258" s="1" t="s">
        <v>13</v>
      </c>
      <c r="F258" s="1" t="s">
        <v>190</v>
      </c>
      <c r="G258" s="1" t="s">
        <v>14</v>
      </c>
      <c r="H258" s="1" t="s">
        <v>155</v>
      </c>
      <c r="I258" s="3">
        <v>23000</v>
      </c>
      <c r="J258" s="1" t="s">
        <v>37</v>
      </c>
      <c r="K258" s="1"/>
      <c r="L258" s="1"/>
      <c r="M258" s="1"/>
    </row>
    <row r="259" spans="1:13" x14ac:dyDescent="0.25">
      <c r="A259" s="1">
        <v>2013</v>
      </c>
      <c r="B259" s="1" t="s">
        <v>62</v>
      </c>
      <c r="C259" s="1" t="s">
        <v>63</v>
      </c>
      <c r="D259" s="1" t="s">
        <v>21</v>
      </c>
      <c r="E259" s="1" t="s">
        <v>13</v>
      </c>
      <c r="F259" s="1" t="s">
        <v>186</v>
      </c>
      <c r="G259" s="1" t="s">
        <v>58</v>
      </c>
      <c r="H259" s="1" t="s">
        <v>180</v>
      </c>
      <c r="I259" s="3">
        <v>9750</v>
      </c>
      <c r="J259" s="1" t="s">
        <v>166</v>
      </c>
      <c r="K259" s="1"/>
      <c r="L259" s="1"/>
      <c r="M259" s="1"/>
    </row>
    <row r="260" spans="1:13" x14ac:dyDescent="0.25">
      <c r="A260" s="1">
        <v>2013</v>
      </c>
      <c r="B260" s="1" t="s">
        <v>62</v>
      </c>
      <c r="C260" s="1" t="s">
        <v>63</v>
      </c>
      <c r="D260" s="1" t="s">
        <v>21</v>
      </c>
      <c r="E260" s="1" t="s">
        <v>13</v>
      </c>
      <c r="F260" s="1" t="s">
        <v>189</v>
      </c>
      <c r="G260" s="1" t="s">
        <v>14</v>
      </c>
      <c r="H260" s="1" t="s">
        <v>181</v>
      </c>
      <c r="I260" s="3">
        <v>12000</v>
      </c>
      <c r="J260" s="1" t="s">
        <v>139</v>
      </c>
      <c r="K260" s="1"/>
      <c r="L260" s="1"/>
      <c r="M260" s="1"/>
    </row>
    <row r="261" spans="1:13" x14ac:dyDescent="0.25">
      <c r="A261" s="1">
        <v>2013</v>
      </c>
      <c r="B261" s="1" t="s">
        <v>153</v>
      </c>
      <c r="C261" s="1" t="s">
        <v>154</v>
      </c>
      <c r="D261" s="1" t="s">
        <v>154</v>
      </c>
      <c r="E261" s="1" t="s">
        <v>13</v>
      </c>
      <c r="F261" s="1" t="s">
        <v>190</v>
      </c>
      <c r="G261" s="1" t="s">
        <v>22</v>
      </c>
      <c r="H261" s="1" t="s">
        <v>155</v>
      </c>
      <c r="I261" s="3">
        <v>26500</v>
      </c>
      <c r="J261" s="1" t="s">
        <v>37</v>
      </c>
      <c r="K261" s="1"/>
      <c r="L261" s="1"/>
      <c r="M261" s="1"/>
    </row>
    <row r="262" spans="1:13" x14ac:dyDescent="0.25">
      <c r="A262" s="1">
        <v>2013</v>
      </c>
      <c r="B262" s="1" t="s">
        <v>153</v>
      </c>
      <c r="C262" s="1" t="s">
        <v>156</v>
      </c>
      <c r="D262" s="1" t="s">
        <v>156</v>
      </c>
      <c r="E262" s="1" t="s">
        <v>13</v>
      </c>
      <c r="F262" s="1" t="s">
        <v>190</v>
      </c>
      <c r="G262" s="1" t="s">
        <v>14</v>
      </c>
      <c r="H262" s="1" t="s">
        <v>155</v>
      </c>
      <c r="I262" s="3">
        <v>25250</v>
      </c>
      <c r="J262" s="1" t="s">
        <v>30</v>
      </c>
      <c r="K262" s="1"/>
      <c r="L262" s="1"/>
      <c r="M262" s="1"/>
    </row>
    <row r="263" spans="1:13" x14ac:dyDescent="0.25">
      <c r="A263" s="1">
        <v>2013</v>
      </c>
      <c r="B263" s="1" t="s">
        <v>153</v>
      </c>
      <c r="C263" s="1" t="s">
        <v>156</v>
      </c>
      <c r="D263" s="1" t="s">
        <v>156</v>
      </c>
      <c r="E263" s="1" t="s">
        <v>13</v>
      </c>
      <c r="F263" s="1" t="s">
        <v>190</v>
      </c>
      <c r="G263" s="1" t="s">
        <v>22</v>
      </c>
      <c r="H263" s="1" t="s">
        <v>155</v>
      </c>
      <c r="I263" s="3">
        <v>24000</v>
      </c>
      <c r="J263" s="1" t="s">
        <v>30</v>
      </c>
      <c r="K263" s="1"/>
      <c r="L263" s="1"/>
      <c r="M263" s="1"/>
    </row>
    <row r="264" spans="1:13" x14ac:dyDescent="0.25">
      <c r="A264" s="1">
        <v>2013</v>
      </c>
      <c r="B264" s="1" t="s">
        <v>62</v>
      </c>
      <c r="C264" s="1" t="s">
        <v>63</v>
      </c>
      <c r="D264" s="1" t="s">
        <v>21</v>
      </c>
      <c r="E264" s="1" t="s">
        <v>13</v>
      </c>
      <c r="F264" s="1" t="s">
        <v>186</v>
      </c>
      <c r="G264" s="1" t="s">
        <v>22</v>
      </c>
      <c r="H264" s="1" t="s">
        <v>162</v>
      </c>
      <c r="I264" s="3">
        <v>17200</v>
      </c>
      <c r="J264" s="1" t="s">
        <v>182</v>
      </c>
      <c r="K264" s="1"/>
      <c r="L264" s="1"/>
      <c r="M264" s="1"/>
    </row>
    <row r="265" spans="1:13" x14ac:dyDescent="0.25">
      <c r="A265" s="1">
        <v>2013</v>
      </c>
      <c r="B265" s="1" t="s">
        <v>153</v>
      </c>
      <c r="C265" s="1" t="s">
        <v>154</v>
      </c>
      <c r="D265" s="1" t="s">
        <v>154</v>
      </c>
      <c r="E265" s="1" t="s">
        <v>13</v>
      </c>
      <c r="F265" s="1" t="s">
        <v>189</v>
      </c>
      <c r="G265" s="1" t="s">
        <v>22</v>
      </c>
      <c r="H265" s="1" t="s">
        <v>155</v>
      </c>
      <c r="I265" s="3">
        <v>25000</v>
      </c>
      <c r="J265" s="1" t="s">
        <v>30</v>
      </c>
      <c r="K265" s="1"/>
      <c r="L265" s="1"/>
      <c r="M265" s="1"/>
    </row>
    <row r="266" spans="1:13" x14ac:dyDescent="0.25">
      <c r="A266" s="1">
        <v>2013</v>
      </c>
      <c r="B266" s="1" t="s">
        <v>62</v>
      </c>
      <c r="C266" s="1" t="s">
        <v>161</v>
      </c>
      <c r="D266" s="1" t="s">
        <v>21</v>
      </c>
      <c r="E266" s="1" t="s">
        <v>13</v>
      </c>
      <c r="F266" s="1" t="s">
        <v>189</v>
      </c>
      <c r="G266" s="1" t="s">
        <v>58</v>
      </c>
      <c r="H266" s="1" t="s">
        <v>162</v>
      </c>
      <c r="I266" s="3">
        <v>22200</v>
      </c>
      <c r="J266" s="1" t="s">
        <v>54</v>
      </c>
      <c r="K266" s="1"/>
      <c r="L266" s="1"/>
      <c r="M266" s="1"/>
    </row>
    <row r="267" spans="1:13" x14ac:dyDescent="0.25">
      <c r="A267" s="1">
        <v>2013</v>
      </c>
      <c r="B267" s="1" t="s">
        <v>62</v>
      </c>
      <c r="C267" s="1" t="s">
        <v>159</v>
      </c>
      <c r="D267" s="1" t="s">
        <v>12</v>
      </c>
      <c r="E267" s="1" t="s">
        <v>13</v>
      </c>
      <c r="F267" s="1" t="s">
        <v>189</v>
      </c>
      <c r="G267" s="1" t="s">
        <v>22</v>
      </c>
      <c r="H267" s="1" t="s">
        <v>162</v>
      </c>
      <c r="I267" s="3">
        <v>21400</v>
      </c>
      <c r="J267" s="1" t="s">
        <v>54</v>
      </c>
      <c r="K267" s="1"/>
      <c r="L267" s="1"/>
      <c r="M267" s="1"/>
    </row>
    <row r="268" spans="1:13" x14ac:dyDescent="0.25">
      <c r="A268" s="1">
        <v>2013</v>
      </c>
      <c r="B268" s="1" t="s">
        <v>62</v>
      </c>
      <c r="C268" s="1" t="s">
        <v>63</v>
      </c>
      <c r="D268" s="1" t="s">
        <v>21</v>
      </c>
      <c r="E268" s="1" t="s">
        <v>13</v>
      </c>
      <c r="F268" s="1" t="s">
        <v>189</v>
      </c>
      <c r="G268" s="1" t="s">
        <v>15</v>
      </c>
      <c r="H268" s="1" t="s">
        <v>164</v>
      </c>
      <c r="I268" s="3">
        <v>12100</v>
      </c>
      <c r="J268" s="1" t="s">
        <v>168</v>
      </c>
      <c r="K268" s="1"/>
      <c r="L268" s="1"/>
      <c r="M268" s="1"/>
    </row>
    <row r="269" spans="1:13" x14ac:dyDescent="0.25">
      <c r="A269" s="1">
        <v>2013</v>
      </c>
      <c r="B269" s="1" t="s">
        <v>62</v>
      </c>
      <c r="C269" s="1" t="s">
        <v>122</v>
      </c>
      <c r="D269" s="1" t="s">
        <v>21</v>
      </c>
      <c r="E269" s="1" t="s">
        <v>13</v>
      </c>
      <c r="F269" s="1" t="s">
        <v>189</v>
      </c>
      <c r="G269" s="1" t="s">
        <v>15</v>
      </c>
      <c r="H269" s="1" t="s">
        <v>164</v>
      </c>
      <c r="I269" s="3">
        <v>11500</v>
      </c>
      <c r="J269" s="1" t="s">
        <v>54</v>
      </c>
      <c r="K269" s="1"/>
      <c r="L269" s="1"/>
      <c r="M269" s="1"/>
    </row>
    <row r="270" spans="1:13" x14ac:dyDescent="0.25">
      <c r="A270" s="1">
        <v>2013</v>
      </c>
      <c r="B270" s="1" t="s">
        <v>153</v>
      </c>
      <c r="C270" s="1" t="s">
        <v>156</v>
      </c>
      <c r="D270" s="1" t="s">
        <v>156</v>
      </c>
      <c r="E270" s="1" t="s">
        <v>13</v>
      </c>
      <c r="F270" s="1" t="s">
        <v>186</v>
      </c>
      <c r="G270" s="1" t="s">
        <v>59</v>
      </c>
      <c r="H270" s="1" t="s">
        <v>155</v>
      </c>
      <c r="I270" s="3">
        <v>23250</v>
      </c>
      <c r="J270" s="1" t="s">
        <v>30</v>
      </c>
      <c r="K270" s="1"/>
      <c r="L270" s="1"/>
      <c r="M270" s="1"/>
    </row>
    <row r="271" spans="1:13" x14ac:dyDescent="0.25">
      <c r="A271" s="1">
        <v>2013</v>
      </c>
      <c r="B271" s="1" t="s">
        <v>62</v>
      </c>
      <c r="C271" s="1" t="s">
        <v>161</v>
      </c>
      <c r="D271" s="1" t="s">
        <v>21</v>
      </c>
      <c r="E271" s="1" t="s">
        <v>13</v>
      </c>
      <c r="F271" s="1" t="s">
        <v>190</v>
      </c>
      <c r="G271" s="1" t="s">
        <v>14</v>
      </c>
      <c r="H271" s="1" t="s">
        <v>183</v>
      </c>
      <c r="I271" s="3">
        <v>22500</v>
      </c>
      <c r="J271" s="1" t="s">
        <v>54</v>
      </c>
      <c r="K271" s="1"/>
      <c r="L271" s="1"/>
      <c r="M271" s="1"/>
    </row>
    <row r="272" spans="1:13" x14ac:dyDescent="0.25">
      <c r="A272" s="1">
        <v>2013</v>
      </c>
      <c r="B272" s="1" t="s">
        <v>62</v>
      </c>
      <c r="C272" s="1" t="s">
        <v>122</v>
      </c>
      <c r="D272" s="1" t="s">
        <v>21</v>
      </c>
      <c r="E272" s="1" t="s">
        <v>13</v>
      </c>
      <c r="F272" s="1" t="s">
        <v>190</v>
      </c>
      <c r="G272" s="1" t="s">
        <v>22</v>
      </c>
      <c r="H272" s="1" t="s">
        <v>104</v>
      </c>
      <c r="I272" s="3">
        <v>11800</v>
      </c>
      <c r="J272" s="1" t="s">
        <v>17</v>
      </c>
      <c r="K272" s="1"/>
      <c r="L272" s="1"/>
      <c r="M272" s="1"/>
    </row>
    <row r="273" spans="1:13" x14ac:dyDescent="0.25">
      <c r="A273" s="1">
        <v>2013</v>
      </c>
      <c r="B273" s="1" t="s">
        <v>62</v>
      </c>
      <c r="C273" s="1" t="s">
        <v>122</v>
      </c>
      <c r="D273" s="1" t="s">
        <v>21</v>
      </c>
      <c r="E273" s="1" t="s">
        <v>13</v>
      </c>
      <c r="F273" s="1" t="s">
        <v>190</v>
      </c>
      <c r="G273" s="1" t="s">
        <v>22</v>
      </c>
      <c r="H273" s="1" t="s">
        <v>162</v>
      </c>
      <c r="I273" s="3">
        <v>12600</v>
      </c>
      <c r="J273" s="1" t="s">
        <v>54</v>
      </c>
      <c r="K273" s="1"/>
      <c r="L273" s="1"/>
      <c r="M273" s="1"/>
    </row>
    <row r="274" spans="1:13" x14ac:dyDescent="0.25">
      <c r="A274" s="1">
        <v>2013</v>
      </c>
      <c r="B274" s="1" t="s">
        <v>153</v>
      </c>
      <c r="C274" s="1" t="s">
        <v>154</v>
      </c>
      <c r="D274" s="1" t="s">
        <v>154</v>
      </c>
      <c r="E274" s="1" t="s">
        <v>13</v>
      </c>
      <c r="F274" s="1" t="s">
        <v>190</v>
      </c>
      <c r="G274" s="1" t="s">
        <v>15</v>
      </c>
      <c r="H274" s="1" t="s">
        <v>155</v>
      </c>
      <c r="I274" s="3">
        <v>25500</v>
      </c>
      <c r="J274" s="1" t="s">
        <v>30</v>
      </c>
      <c r="K274" s="1"/>
      <c r="L274" s="1"/>
      <c r="M274" s="1"/>
    </row>
    <row r="275" spans="1:13" x14ac:dyDescent="0.25">
      <c r="A275" s="1">
        <v>2013</v>
      </c>
      <c r="B275" s="1" t="s">
        <v>153</v>
      </c>
      <c r="C275" s="1" t="s">
        <v>156</v>
      </c>
      <c r="D275" s="1" t="s">
        <v>156</v>
      </c>
      <c r="E275" s="1" t="s">
        <v>13</v>
      </c>
      <c r="F275" s="1" t="s">
        <v>187</v>
      </c>
      <c r="G275" s="1" t="s">
        <v>58</v>
      </c>
      <c r="H275" s="1" t="s">
        <v>155</v>
      </c>
      <c r="I275" s="3">
        <v>21500</v>
      </c>
      <c r="J275" s="1" t="s">
        <v>30</v>
      </c>
      <c r="K275" s="1"/>
      <c r="L275" s="1"/>
      <c r="M275" s="1"/>
    </row>
    <row r="276" spans="1:13" x14ac:dyDescent="0.25">
      <c r="A276" s="1">
        <v>2013</v>
      </c>
      <c r="B276" s="1" t="s">
        <v>62</v>
      </c>
      <c r="C276" s="1" t="s">
        <v>159</v>
      </c>
      <c r="D276" s="1" t="s">
        <v>12</v>
      </c>
      <c r="E276" s="1" t="s">
        <v>13</v>
      </c>
      <c r="F276" s="1" t="s">
        <v>187</v>
      </c>
      <c r="G276" s="1" t="s">
        <v>22</v>
      </c>
      <c r="H276" s="1" t="s">
        <v>162</v>
      </c>
      <c r="I276" s="3">
        <v>25500</v>
      </c>
      <c r="J276" s="1" t="s">
        <v>54</v>
      </c>
      <c r="K276" s="1"/>
      <c r="L276" s="1"/>
      <c r="M276" s="1"/>
    </row>
    <row r="277" spans="1:13" x14ac:dyDescent="0.25">
      <c r="A277" s="1">
        <v>2013</v>
      </c>
      <c r="B277" s="1" t="s">
        <v>62</v>
      </c>
      <c r="C277" s="1" t="s">
        <v>174</v>
      </c>
      <c r="D277" s="1" t="s">
        <v>174</v>
      </c>
      <c r="E277" s="1" t="s">
        <v>13</v>
      </c>
      <c r="F277" s="1" t="s">
        <v>187</v>
      </c>
      <c r="G277" s="1" t="s">
        <v>59</v>
      </c>
      <c r="H277" s="1" t="s">
        <v>164</v>
      </c>
      <c r="I277" s="3">
        <v>2500</v>
      </c>
      <c r="J277" s="1" t="s">
        <v>184</v>
      </c>
      <c r="K277" s="1"/>
      <c r="L277" s="1"/>
      <c r="M277" s="1"/>
    </row>
    <row r="278" spans="1:13" x14ac:dyDescent="0.25">
      <c r="A278" s="1">
        <v>2013</v>
      </c>
      <c r="B278" s="1" t="s">
        <v>153</v>
      </c>
      <c r="C278" s="1" t="s">
        <v>156</v>
      </c>
      <c r="D278" s="1" t="s">
        <v>156</v>
      </c>
      <c r="E278" s="1" t="s">
        <v>13</v>
      </c>
      <c r="F278" s="1" t="s">
        <v>187</v>
      </c>
      <c r="G278" s="1" t="s">
        <v>59</v>
      </c>
      <c r="H278" s="1" t="s">
        <v>155</v>
      </c>
      <c r="I278" s="3">
        <v>24750</v>
      </c>
      <c r="J278" s="1" t="s">
        <v>37</v>
      </c>
      <c r="K278" s="1"/>
      <c r="L278" s="1"/>
      <c r="M278" s="1"/>
    </row>
    <row r="279" spans="1:13" x14ac:dyDescent="0.25">
      <c r="A279" s="1">
        <v>2013</v>
      </c>
      <c r="B279" s="1" t="s">
        <v>62</v>
      </c>
      <c r="C279" s="1" t="s">
        <v>122</v>
      </c>
      <c r="D279" s="1" t="s">
        <v>21</v>
      </c>
      <c r="E279" s="1" t="s">
        <v>13</v>
      </c>
      <c r="F279" s="1" t="s">
        <v>190</v>
      </c>
      <c r="G279" s="1" t="s">
        <v>22</v>
      </c>
      <c r="H279" s="1" t="s">
        <v>181</v>
      </c>
      <c r="I279" s="3">
        <v>11300</v>
      </c>
      <c r="J279" s="1" t="s">
        <v>139</v>
      </c>
      <c r="K279" s="1"/>
      <c r="L279" s="1"/>
      <c r="M279" s="1"/>
    </row>
    <row r="280" spans="1:13" x14ac:dyDescent="0.25">
      <c r="A280" s="1">
        <v>2013</v>
      </c>
      <c r="B280" s="1" t="s">
        <v>62</v>
      </c>
      <c r="C280" s="1" t="s">
        <v>163</v>
      </c>
      <c r="D280" s="1" t="s">
        <v>21</v>
      </c>
      <c r="E280" s="1" t="s">
        <v>13</v>
      </c>
      <c r="F280" s="1" t="s">
        <v>190</v>
      </c>
      <c r="G280" s="1" t="s">
        <v>15</v>
      </c>
      <c r="H280" s="1" t="s">
        <v>162</v>
      </c>
      <c r="I280" s="3">
        <v>36000</v>
      </c>
      <c r="J280" s="1" t="s">
        <v>86</v>
      </c>
      <c r="K280" s="1"/>
      <c r="L280" s="1"/>
      <c r="M280" s="1"/>
    </row>
    <row r="281" spans="1:13" x14ac:dyDescent="0.25">
      <c r="A281" s="1">
        <v>2013</v>
      </c>
      <c r="B281" s="1" t="s">
        <v>62</v>
      </c>
      <c r="C281" s="1" t="s">
        <v>122</v>
      </c>
      <c r="D281" s="1" t="s">
        <v>21</v>
      </c>
      <c r="E281" s="1" t="s">
        <v>13</v>
      </c>
      <c r="F281" s="1" t="s">
        <v>187</v>
      </c>
      <c r="G281" s="1" t="s">
        <v>58</v>
      </c>
      <c r="H281" s="1" t="s">
        <v>60</v>
      </c>
      <c r="I281" s="3">
        <v>11500</v>
      </c>
      <c r="J281" s="1" t="s">
        <v>130</v>
      </c>
      <c r="K281" s="1"/>
      <c r="L281" s="1"/>
      <c r="M281" s="1"/>
    </row>
    <row r="282" spans="1:13" x14ac:dyDescent="0.25">
      <c r="A282" s="1">
        <v>2013</v>
      </c>
      <c r="B282" s="1" t="s">
        <v>153</v>
      </c>
      <c r="C282" s="1" t="s">
        <v>156</v>
      </c>
      <c r="D282" s="1" t="s">
        <v>156</v>
      </c>
      <c r="E282" s="1" t="s">
        <v>13</v>
      </c>
      <c r="F282" s="1" t="s">
        <v>187</v>
      </c>
      <c r="G282" s="1" t="s">
        <v>15</v>
      </c>
      <c r="H282" s="1" t="s">
        <v>155</v>
      </c>
      <c r="I282" s="3">
        <v>24500</v>
      </c>
      <c r="J282" s="1" t="s">
        <v>30</v>
      </c>
      <c r="K282" s="1"/>
      <c r="L282" s="1"/>
      <c r="M282" s="1"/>
    </row>
    <row r="283" spans="1:13" x14ac:dyDescent="0.25">
      <c r="A283" s="1">
        <v>2013</v>
      </c>
      <c r="B283" s="1" t="s">
        <v>62</v>
      </c>
      <c r="C283" s="1" t="s">
        <v>167</v>
      </c>
      <c r="D283" s="1" t="s">
        <v>21</v>
      </c>
      <c r="E283" s="1"/>
      <c r="F283" s="1" t="s">
        <v>187</v>
      </c>
      <c r="G283" s="1" t="s">
        <v>58</v>
      </c>
      <c r="H283" s="1" t="s">
        <v>162</v>
      </c>
      <c r="I283" s="3">
        <v>15800</v>
      </c>
      <c r="J283" s="1" t="s">
        <v>54</v>
      </c>
      <c r="K283" s="1"/>
      <c r="L283" s="1"/>
      <c r="M283" s="1"/>
    </row>
    <row r="284" spans="1:13" x14ac:dyDescent="0.25">
      <c r="A284" s="1">
        <v>2013</v>
      </c>
      <c r="B284" s="1" t="s">
        <v>153</v>
      </c>
      <c r="C284" s="1" t="s">
        <v>156</v>
      </c>
      <c r="D284" s="1" t="s">
        <v>156</v>
      </c>
      <c r="E284" s="1" t="s">
        <v>13</v>
      </c>
      <c r="F284" s="1" t="s">
        <v>190</v>
      </c>
      <c r="G284" s="1" t="s">
        <v>64</v>
      </c>
      <c r="H284" s="1" t="s">
        <v>155</v>
      </c>
      <c r="I284" s="3">
        <v>24500</v>
      </c>
      <c r="J284" s="1" t="s">
        <v>30</v>
      </c>
      <c r="K284" s="1"/>
      <c r="L284" s="1"/>
      <c r="M284" s="1"/>
    </row>
    <row r="285" spans="1:13" x14ac:dyDescent="0.25">
      <c r="A285" s="1">
        <v>2013</v>
      </c>
      <c r="B285" s="1" t="s">
        <v>62</v>
      </c>
      <c r="C285" s="1" t="s">
        <v>171</v>
      </c>
      <c r="D285" s="1" t="s">
        <v>124</v>
      </c>
      <c r="E285" s="1" t="s">
        <v>13</v>
      </c>
      <c r="F285" s="1" t="s">
        <v>190</v>
      </c>
      <c r="G285" s="1" t="s">
        <v>58</v>
      </c>
      <c r="H285" s="1" t="s">
        <v>162</v>
      </c>
      <c r="I285" s="3">
        <v>11400</v>
      </c>
      <c r="J285" s="1" t="s">
        <v>54</v>
      </c>
      <c r="K285" s="1"/>
      <c r="L285" s="1"/>
      <c r="M285" s="1"/>
    </row>
    <row r="286" spans="1:13" x14ac:dyDescent="0.25">
      <c r="A286" s="1">
        <v>2013</v>
      </c>
      <c r="B286" s="1" t="s">
        <v>153</v>
      </c>
      <c r="C286" s="1" t="s">
        <v>156</v>
      </c>
      <c r="D286" s="1" t="s">
        <v>156</v>
      </c>
      <c r="E286" s="1" t="s">
        <v>13</v>
      </c>
      <c r="F286" s="1" t="s">
        <v>190</v>
      </c>
      <c r="G286" s="1" t="s">
        <v>14</v>
      </c>
      <c r="H286" s="1" t="s">
        <v>155</v>
      </c>
      <c r="I286" s="3">
        <v>21250</v>
      </c>
      <c r="J286" s="1" t="s">
        <v>30</v>
      </c>
      <c r="K286" s="1"/>
      <c r="L286" s="1"/>
      <c r="M286" s="1"/>
    </row>
    <row r="287" spans="1:13" x14ac:dyDescent="0.25">
      <c r="A287" s="1">
        <v>2013</v>
      </c>
      <c r="B287" s="1" t="s">
        <v>153</v>
      </c>
      <c r="C287" s="1" t="s">
        <v>156</v>
      </c>
      <c r="D287" s="1" t="s">
        <v>156</v>
      </c>
      <c r="E287" s="1" t="s">
        <v>13</v>
      </c>
      <c r="F287" s="1" t="s">
        <v>186</v>
      </c>
      <c r="G287" s="1" t="s">
        <v>15</v>
      </c>
      <c r="H287" s="1" t="s">
        <v>155</v>
      </c>
      <c r="I287" s="3">
        <v>26250</v>
      </c>
      <c r="J287" s="1" t="s">
        <v>37</v>
      </c>
      <c r="K287" s="1"/>
      <c r="L287" s="1"/>
      <c r="M287" s="1"/>
    </row>
    <row r="288" spans="1:13" x14ac:dyDescent="0.25">
      <c r="A288" s="1">
        <v>2013</v>
      </c>
      <c r="B288" s="1" t="s">
        <v>153</v>
      </c>
      <c r="C288" s="1" t="s">
        <v>156</v>
      </c>
      <c r="D288" s="1" t="s">
        <v>156</v>
      </c>
      <c r="E288" s="1" t="s">
        <v>13</v>
      </c>
      <c r="F288" s="1" t="s">
        <v>186</v>
      </c>
      <c r="G288" s="1" t="s">
        <v>58</v>
      </c>
      <c r="H288" s="1" t="s">
        <v>155</v>
      </c>
      <c r="I288" s="3">
        <v>25000</v>
      </c>
      <c r="J288" s="1" t="s">
        <v>30</v>
      </c>
      <c r="K288" s="1"/>
      <c r="L288" s="1"/>
      <c r="M288" s="1"/>
    </row>
    <row r="289" spans="1:13" x14ac:dyDescent="0.25">
      <c r="A289" s="1">
        <v>2013</v>
      </c>
      <c r="B289" s="1" t="s">
        <v>153</v>
      </c>
      <c r="C289" s="1" t="s">
        <v>156</v>
      </c>
      <c r="D289" s="1" t="s">
        <v>156</v>
      </c>
      <c r="E289" s="1" t="s">
        <v>13</v>
      </c>
      <c r="F289" s="1" t="s">
        <v>186</v>
      </c>
      <c r="G289" s="1" t="s">
        <v>15</v>
      </c>
      <c r="H289" s="1" t="s">
        <v>155</v>
      </c>
      <c r="I289" s="3">
        <v>24500</v>
      </c>
      <c r="J289" s="1" t="s">
        <v>30</v>
      </c>
      <c r="K289" s="1"/>
      <c r="L289" s="1"/>
      <c r="M289" s="1"/>
    </row>
    <row r="290" spans="1:13" x14ac:dyDescent="0.25">
      <c r="A290" s="1">
        <v>2013</v>
      </c>
      <c r="B290" s="1" t="s">
        <v>62</v>
      </c>
      <c r="C290" s="1" t="s">
        <v>167</v>
      </c>
      <c r="D290" s="1" t="s">
        <v>21</v>
      </c>
      <c r="E290" s="1" t="s">
        <v>13</v>
      </c>
      <c r="F290" s="1" t="s">
        <v>186</v>
      </c>
      <c r="G290" s="1" t="s">
        <v>14</v>
      </c>
      <c r="H290" s="1" t="s">
        <v>162</v>
      </c>
      <c r="I290" s="3">
        <v>16100</v>
      </c>
      <c r="J290" s="1" t="s">
        <v>54</v>
      </c>
      <c r="K290" s="1"/>
      <c r="L290" s="1"/>
      <c r="M290" s="1"/>
    </row>
    <row r="291" spans="1:13" x14ac:dyDescent="0.25">
      <c r="A291" s="1">
        <v>2013</v>
      </c>
      <c r="B291" s="1" t="s">
        <v>62</v>
      </c>
      <c r="C291" s="1" t="s">
        <v>63</v>
      </c>
      <c r="D291" s="1" t="s">
        <v>21</v>
      </c>
      <c r="E291" s="1" t="s">
        <v>13</v>
      </c>
      <c r="F291" s="1" t="s">
        <v>186</v>
      </c>
      <c r="G291" s="1" t="s">
        <v>58</v>
      </c>
      <c r="H291" s="1" t="s">
        <v>164</v>
      </c>
      <c r="I291" s="3">
        <v>13700</v>
      </c>
      <c r="J291" s="1" t="s">
        <v>54</v>
      </c>
      <c r="K291" s="2"/>
      <c r="L291" s="1"/>
      <c r="M291" s="1"/>
    </row>
    <row r="292" spans="1:13" x14ac:dyDescent="0.25">
      <c r="A292" s="1">
        <v>2013</v>
      </c>
      <c r="B292" s="1" t="s">
        <v>153</v>
      </c>
      <c r="C292" s="1" t="s">
        <v>156</v>
      </c>
      <c r="D292" s="1" t="s">
        <v>156</v>
      </c>
      <c r="E292" s="1" t="s">
        <v>13</v>
      </c>
      <c r="F292" s="1" t="s">
        <v>186</v>
      </c>
      <c r="G292" s="1" t="s">
        <v>15</v>
      </c>
      <c r="H292" s="1" t="s">
        <v>155</v>
      </c>
      <c r="I292" s="3">
        <v>26000</v>
      </c>
      <c r="J292" s="1" t="s">
        <v>30</v>
      </c>
      <c r="K292" s="1"/>
      <c r="L292" s="1"/>
      <c r="M292" s="1"/>
    </row>
    <row r="293" spans="1:13" x14ac:dyDescent="0.25">
      <c r="A293" s="1">
        <v>2013</v>
      </c>
      <c r="B293" s="1" t="s">
        <v>153</v>
      </c>
      <c r="C293" s="1" t="s">
        <v>156</v>
      </c>
      <c r="D293" s="1" t="s">
        <v>156</v>
      </c>
      <c r="E293" s="1" t="s">
        <v>13</v>
      </c>
      <c r="F293" s="1" t="s">
        <v>186</v>
      </c>
      <c r="G293" s="1" t="s">
        <v>15</v>
      </c>
      <c r="H293" s="1" t="s">
        <v>155</v>
      </c>
      <c r="I293" s="3">
        <v>21500</v>
      </c>
      <c r="J293" s="1" t="s">
        <v>30</v>
      </c>
      <c r="K293" s="1"/>
      <c r="L293" s="1"/>
      <c r="M293" s="1"/>
    </row>
    <row r="294" spans="1:13" x14ac:dyDescent="0.25">
      <c r="A294" s="1">
        <v>2013</v>
      </c>
      <c r="B294" s="1" t="s">
        <v>153</v>
      </c>
      <c r="C294" s="1" t="s">
        <v>156</v>
      </c>
      <c r="D294" s="1" t="s">
        <v>156</v>
      </c>
      <c r="E294" s="1" t="s">
        <v>13</v>
      </c>
      <c r="F294" s="1" t="s">
        <v>186</v>
      </c>
      <c r="G294" s="1" t="s">
        <v>22</v>
      </c>
      <c r="H294" s="1" t="s">
        <v>155</v>
      </c>
      <c r="I294" s="3">
        <v>24000</v>
      </c>
      <c r="J294" s="1" t="s">
        <v>30</v>
      </c>
      <c r="K294" s="1"/>
      <c r="L294" s="1"/>
      <c r="M294" s="1"/>
    </row>
    <row r="295" spans="1:13" x14ac:dyDescent="0.25">
      <c r="A295" s="1">
        <v>2013</v>
      </c>
      <c r="B295" s="1" t="s">
        <v>153</v>
      </c>
      <c r="C295" s="1" t="s">
        <v>156</v>
      </c>
      <c r="D295" s="1" t="s">
        <v>156</v>
      </c>
      <c r="E295" s="1" t="s">
        <v>13</v>
      </c>
      <c r="F295" s="1" t="s">
        <v>186</v>
      </c>
      <c r="G295" s="1" t="s">
        <v>14</v>
      </c>
      <c r="H295" s="1" t="s">
        <v>155</v>
      </c>
      <c r="I295" s="3">
        <v>23500</v>
      </c>
      <c r="J295" s="1" t="s">
        <v>30</v>
      </c>
      <c r="K295" s="1"/>
      <c r="L295" s="1"/>
      <c r="M295" s="1"/>
    </row>
    <row r="296" spans="1:13" x14ac:dyDescent="0.25">
      <c r="A296" s="1">
        <v>2013</v>
      </c>
      <c r="B296" s="1" t="s">
        <v>62</v>
      </c>
      <c r="C296" s="1" t="s">
        <v>122</v>
      </c>
      <c r="D296" s="1" t="s">
        <v>21</v>
      </c>
      <c r="E296" s="1" t="s">
        <v>13</v>
      </c>
      <c r="F296" s="1" t="s">
        <v>190</v>
      </c>
      <c r="G296" s="1" t="s">
        <v>58</v>
      </c>
      <c r="H296" s="1" t="s">
        <v>33</v>
      </c>
      <c r="I296" s="3">
        <v>7500</v>
      </c>
      <c r="J296" s="1" t="s">
        <v>40</v>
      </c>
      <c r="K296" s="1"/>
      <c r="L296" s="1"/>
      <c r="M296" s="1"/>
    </row>
    <row r="297" spans="1:13" x14ac:dyDescent="0.25">
      <c r="A297" s="1">
        <v>2013</v>
      </c>
      <c r="B297" s="1" t="s">
        <v>62</v>
      </c>
      <c r="C297" s="1" t="s">
        <v>122</v>
      </c>
      <c r="D297" s="1" t="s">
        <v>21</v>
      </c>
      <c r="E297" s="1" t="s">
        <v>13</v>
      </c>
      <c r="F297" s="1" t="s">
        <v>187</v>
      </c>
      <c r="G297" s="1" t="s">
        <v>47</v>
      </c>
      <c r="H297" s="1" t="s">
        <v>162</v>
      </c>
      <c r="I297" s="3">
        <v>13800</v>
      </c>
      <c r="J297" s="1" t="s">
        <v>168</v>
      </c>
      <c r="K297" s="1"/>
      <c r="L297" s="1"/>
      <c r="M297" s="1"/>
    </row>
    <row r="298" spans="1:13" x14ac:dyDescent="0.25">
      <c r="A298" s="1">
        <v>2013</v>
      </c>
      <c r="B298" s="1" t="s">
        <v>153</v>
      </c>
      <c r="C298" s="1" t="s">
        <v>156</v>
      </c>
      <c r="D298" s="1" t="s">
        <v>156</v>
      </c>
      <c r="E298" s="1" t="s">
        <v>13</v>
      </c>
      <c r="F298" s="1" t="s">
        <v>190</v>
      </c>
      <c r="G298" s="1" t="s">
        <v>14</v>
      </c>
      <c r="H298" s="1" t="s">
        <v>155</v>
      </c>
      <c r="I298" s="3">
        <v>22000</v>
      </c>
      <c r="J298" s="1" t="s">
        <v>30</v>
      </c>
      <c r="K298" s="1"/>
      <c r="L298" s="1"/>
      <c r="M298" s="1"/>
    </row>
    <row r="299" spans="1:13" x14ac:dyDescent="0.25">
      <c r="A299" s="1">
        <v>2013</v>
      </c>
      <c r="B299" s="1" t="s">
        <v>62</v>
      </c>
      <c r="C299" s="1" t="s">
        <v>172</v>
      </c>
      <c r="D299" s="1" t="s">
        <v>124</v>
      </c>
      <c r="E299" s="1" t="s">
        <v>13</v>
      </c>
      <c r="F299" s="1" t="s">
        <v>190</v>
      </c>
      <c r="G299" s="1" t="s">
        <v>185</v>
      </c>
      <c r="H299" s="1" t="s">
        <v>160</v>
      </c>
      <c r="I299" s="3">
        <v>11300</v>
      </c>
      <c r="J299" s="1" t="s">
        <v>54</v>
      </c>
      <c r="K299" s="1"/>
      <c r="L299" s="1"/>
      <c r="M299" s="1"/>
    </row>
    <row r="300" spans="1:13" x14ac:dyDescent="0.25">
      <c r="A300" s="1">
        <v>2013</v>
      </c>
      <c r="B300" s="1" t="s">
        <v>62</v>
      </c>
      <c r="C300" s="1" t="s">
        <v>122</v>
      </c>
      <c r="D300" s="1" t="s">
        <v>21</v>
      </c>
      <c r="E300" s="1" t="s">
        <v>13</v>
      </c>
      <c r="F300" s="1" t="s">
        <v>190</v>
      </c>
      <c r="G300" s="1" t="s">
        <v>22</v>
      </c>
      <c r="H300" s="1" t="s">
        <v>33</v>
      </c>
      <c r="I300" s="3">
        <v>9400</v>
      </c>
      <c r="J300" s="1" t="s">
        <v>54</v>
      </c>
      <c r="K300" s="1"/>
      <c r="L300" s="1"/>
      <c r="M300" s="1"/>
    </row>
    <row r="301" spans="1:13" x14ac:dyDescent="0.25">
      <c r="A301" s="1"/>
      <c r="B301" s="1"/>
      <c r="C301" s="1"/>
      <c r="D301" s="1"/>
      <c r="E301" s="1"/>
      <c r="F301" s="1"/>
      <c r="G301" s="1"/>
      <c r="H301" s="1"/>
      <c r="I301" s="3"/>
      <c r="J301" s="1"/>
      <c r="K301" s="1"/>
      <c r="L301" s="1"/>
      <c r="M301" s="1"/>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K200"/>
  <sheetViews>
    <sheetView topLeftCell="E1" workbookViewId="0">
      <selection activeCell="R17" sqref="R17"/>
    </sheetView>
  </sheetViews>
  <sheetFormatPr defaultRowHeight="15" x14ac:dyDescent="0.25"/>
  <cols>
    <col min="1" max="1" width="13.140625" customWidth="1"/>
    <col min="2" max="2" width="18.140625" customWidth="1"/>
    <col min="3" max="3" width="10.140625" customWidth="1"/>
    <col min="4" max="4" width="13.140625" customWidth="1"/>
    <col min="5" max="5" width="18.140625" customWidth="1"/>
    <col min="6" max="6" width="11.7109375" customWidth="1"/>
    <col min="7" max="7" width="13.140625" customWidth="1"/>
    <col min="8" max="8" width="18.140625" customWidth="1"/>
    <col min="10" max="10" width="15.85546875" customWidth="1"/>
    <col min="11" max="11" width="18.140625" customWidth="1"/>
  </cols>
  <sheetData>
    <row r="3" spans="1:11" x14ac:dyDescent="0.25">
      <c r="A3" s="8" t="s">
        <v>194</v>
      </c>
      <c r="B3" t="s">
        <v>195</v>
      </c>
      <c r="D3" s="8" t="s">
        <v>194</v>
      </c>
      <c r="E3" t="s">
        <v>195</v>
      </c>
      <c r="G3" s="12" t="s">
        <v>194</v>
      </c>
      <c r="H3" s="12" t="s">
        <v>195</v>
      </c>
      <c r="J3" s="8" t="s">
        <v>194</v>
      </c>
      <c r="K3" t="s">
        <v>195</v>
      </c>
    </row>
    <row r="4" spans="1:11" x14ac:dyDescent="0.25">
      <c r="A4" s="9">
        <v>2013</v>
      </c>
      <c r="B4" s="4">
        <v>3437700</v>
      </c>
      <c r="D4" s="9" t="s">
        <v>190</v>
      </c>
      <c r="E4" s="4">
        <v>1657000</v>
      </c>
      <c r="G4" s="13">
        <v>2013</v>
      </c>
      <c r="H4" s="14">
        <v>3437700</v>
      </c>
      <c r="J4" s="9">
        <v>2013</v>
      </c>
      <c r="K4" s="4">
        <v>3437700</v>
      </c>
    </row>
    <row r="5" spans="1:11" x14ac:dyDescent="0.25">
      <c r="A5" s="9">
        <v>2014</v>
      </c>
      <c r="B5" s="4">
        <v>2358401</v>
      </c>
      <c r="D5" s="9" t="s">
        <v>188</v>
      </c>
      <c r="E5" s="4">
        <v>832650</v>
      </c>
      <c r="G5" s="10" t="s">
        <v>190</v>
      </c>
      <c r="H5" s="4">
        <v>625350</v>
      </c>
      <c r="J5" s="10" t="s">
        <v>190</v>
      </c>
      <c r="K5" s="4">
        <v>625350</v>
      </c>
    </row>
    <row r="6" spans="1:11" x14ac:dyDescent="0.25">
      <c r="A6" s="9">
        <v>2015</v>
      </c>
      <c r="B6" s="4">
        <v>1121100</v>
      </c>
      <c r="D6" s="9" t="s">
        <v>186</v>
      </c>
      <c r="E6" s="4">
        <v>1475900</v>
      </c>
      <c r="G6" s="10" t="s">
        <v>188</v>
      </c>
      <c r="H6" s="4">
        <v>347050</v>
      </c>
      <c r="J6" s="10" t="s">
        <v>188</v>
      </c>
      <c r="K6" s="4">
        <v>347050</v>
      </c>
    </row>
    <row r="7" spans="1:11" x14ac:dyDescent="0.25">
      <c r="A7" s="9" t="s">
        <v>196</v>
      </c>
      <c r="B7" s="4"/>
      <c r="D7" s="9" t="s">
        <v>187</v>
      </c>
      <c r="E7" s="4">
        <v>986200</v>
      </c>
      <c r="G7" s="10" t="s">
        <v>186</v>
      </c>
      <c r="H7" s="4">
        <v>758900</v>
      </c>
      <c r="J7" s="10" t="s">
        <v>186</v>
      </c>
      <c r="K7" s="4">
        <v>758900</v>
      </c>
    </row>
    <row r="8" spans="1:11" x14ac:dyDescent="0.25">
      <c r="A8" s="9" t="s">
        <v>193</v>
      </c>
      <c r="B8" s="4">
        <v>6917201</v>
      </c>
      <c r="D8" s="9" t="s">
        <v>189</v>
      </c>
      <c r="E8" s="4">
        <v>1965451</v>
      </c>
      <c r="G8" s="10" t="s">
        <v>187</v>
      </c>
      <c r="H8" s="4">
        <v>912700</v>
      </c>
      <c r="J8" s="10" t="s">
        <v>187</v>
      </c>
      <c r="K8" s="4">
        <v>912700</v>
      </c>
    </row>
    <row r="9" spans="1:11" x14ac:dyDescent="0.25">
      <c r="D9" s="9" t="s">
        <v>196</v>
      </c>
      <c r="E9" s="4"/>
      <c r="G9" s="10" t="s">
        <v>189</v>
      </c>
      <c r="H9" s="4">
        <v>793700</v>
      </c>
      <c r="J9" s="10" t="s">
        <v>189</v>
      </c>
      <c r="K9" s="4">
        <v>793700</v>
      </c>
    </row>
    <row r="10" spans="1:11" x14ac:dyDescent="0.25">
      <c r="D10" s="9" t="s">
        <v>193</v>
      </c>
      <c r="E10" s="4">
        <v>6917201</v>
      </c>
      <c r="G10" s="13">
        <v>2014</v>
      </c>
      <c r="H10" s="14">
        <v>2358401</v>
      </c>
      <c r="J10" s="9">
        <v>2014</v>
      </c>
      <c r="K10" s="4">
        <v>2358401</v>
      </c>
    </row>
    <row r="11" spans="1:11" x14ac:dyDescent="0.25">
      <c r="G11" s="10" t="s">
        <v>190</v>
      </c>
      <c r="H11" s="4">
        <v>758500</v>
      </c>
      <c r="J11" s="10" t="s">
        <v>190</v>
      </c>
      <c r="K11" s="4">
        <v>758500</v>
      </c>
    </row>
    <row r="12" spans="1:11" x14ac:dyDescent="0.25">
      <c r="G12" s="10" t="s">
        <v>188</v>
      </c>
      <c r="H12" s="4">
        <v>270250</v>
      </c>
      <c r="J12" s="10" t="s">
        <v>188</v>
      </c>
      <c r="K12" s="4">
        <v>270250</v>
      </c>
    </row>
    <row r="13" spans="1:11" x14ac:dyDescent="0.25">
      <c r="G13" s="10" t="s">
        <v>186</v>
      </c>
      <c r="H13" s="4">
        <v>452750</v>
      </c>
      <c r="J13" s="10" t="s">
        <v>186</v>
      </c>
      <c r="K13" s="4">
        <v>452750</v>
      </c>
    </row>
    <row r="14" spans="1:11" x14ac:dyDescent="0.25">
      <c r="G14" s="10" t="s">
        <v>187</v>
      </c>
      <c r="H14" s="4">
        <v>65000</v>
      </c>
      <c r="J14" s="10" t="s">
        <v>187</v>
      </c>
      <c r="K14" s="4">
        <v>65000</v>
      </c>
    </row>
    <row r="15" spans="1:11" x14ac:dyDescent="0.25">
      <c r="G15" s="10" t="s">
        <v>189</v>
      </c>
      <c r="H15" s="4">
        <v>811901</v>
      </c>
      <c r="J15" s="10" t="s">
        <v>189</v>
      </c>
      <c r="K15" s="4">
        <v>811901</v>
      </c>
    </row>
    <row r="16" spans="1:11" x14ac:dyDescent="0.25">
      <c r="J16" s="9">
        <v>2015</v>
      </c>
      <c r="K16" s="4">
        <v>1121100</v>
      </c>
    </row>
    <row r="17" spans="7:11" x14ac:dyDescent="0.25">
      <c r="J17" s="10" t="s">
        <v>190</v>
      </c>
      <c r="K17" s="4">
        <v>273150</v>
      </c>
    </row>
    <row r="18" spans="7:11" x14ac:dyDescent="0.25">
      <c r="J18" s="10" t="s">
        <v>188</v>
      </c>
      <c r="K18" s="4">
        <v>215350</v>
      </c>
    </row>
    <row r="19" spans="7:11" x14ac:dyDescent="0.25">
      <c r="H19" s="4"/>
      <c r="J19" s="10" t="s">
        <v>186</v>
      </c>
      <c r="K19" s="4">
        <v>264250</v>
      </c>
    </row>
    <row r="20" spans="7:11" x14ac:dyDescent="0.25">
      <c r="H20" s="4"/>
      <c r="J20" s="10" t="s">
        <v>187</v>
      </c>
      <c r="K20" s="4">
        <v>8500</v>
      </c>
    </row>
    <row r="21" spans="7:11" x14ac:dyDescent="0.25">
      <c r="H21" s="4"/>
      <c r="J21" s="10" t="s">
        <v>189</v>
      </c>
      <c r="K21" s="4">
        <v>359850</v>
      </c>
    </row>
    <row r="22" spans="7:11" x14ac:dyDescent="0.25">
      <c r="H22" s="4"/>
      <c r="J22" s="9" t="s">
        <v>196</v>
      </c>
      <c r="K22" s="4"/>
    </row>
    <row r="23" spans="7:11" x14ac:dyDescent="0.25">
      <c r="J23" s="10" t="s">
        <v>196</v>
      </c>
      <c r="K23" s="4"/>
    </row>
    <row r="24" spans="7:11" x14ac:dyDescent="0.25">
      <c r="J24" s="9" t="s">
        <v>193</v>
      </c>
      <c r="K24" s="4">
        <v>6917201</v>
      </c>
    </row>
    <row r="29" spans="7:11" x14ac:dyDescent="0.25">
      <c r="G29" s="10"/>
      <c r="H29" s="7"/>
    </row>
    <row r="30" spans="7:11" x14ac:dyDescent="0.25">
      <c r="G30" s="11"/>
      <c r="H30" s="7"/>
    </row>
    <row r="31" spans="7:11" x14ac:dyDescent="0.25">
      <c r="G31" s="11"/>
      <c r="H31" s="7"/>
    </row>
    <row r="32" spans="7:11" x14ac:dyDescent="0.25">
      <c r="G32" s="11"/>
      <c r="H32" s="7"/>
    </row>
    <row r="33" spans="7:8" x14ac:dyDescent="0.25">
      <c r="G33" s="10"/>
      <c r="H33" s="7"/>
    </row>
    <row r="34" spans="7:8" x14ac:dyDescent="0.25">
      <c r="G34" s="11"/>
      <c r="H34" s="7"/>
    </row>
    <row r="35" spans="7:8" x14ac:dyDescent="0.25">
      <c r="G35" s="10"/>
      <c r="H35" s="7"/>
    </row>
    <row r="36" spans="7:8" x14ac:dyDescent="0.25">
      <c r="G36" s="11"/>
      <c r="H36" s="7"/>
    </row>
    <row r="37" spans="7:8" x14ac:dyDescent="0.25">
      <c r="G37" s="11"/>
      <c r="H37" s="7"/>
    </row>
    <row r="38" spans="7:8" x14ac:dyDescent="0.25">
      <c r="G38" s="10"/>
      <c r="H38" s="7"/>
    </row>
    <row r="39" spans="7:8" x14ac:dyDescent="0.25">
      <c r="G39" s="11"/>
      <c r="H39" s="7"/>
    </row>
    <row r="40" spans="7:8" x14ac:dyDescent="0.25">
      <c r="G40" s="11"/>
      <c r="H40" s="7"/>
    </row>
    <row r="41" spans="7:8" x14ac:dyDescent="0.25">
      <c r="G41" s="11"/>
      <c r="H41" s="7"/>
    </row>
    <row r="42" spans="7:8" x14ac:dyDescent="0.25">
      <c r="G42" s="10"/>
      <c r="H42" s="7"/>
    </row>
    <row r="43" spans="7:8" x14ac:dyDescent="0.25">
      <c r="G43" s="11"/>
      <c r="H43" s="7"/>
    </row>
    <row r="44" spans="7:8" x14ac:dyDescent="0.25">
      <c r="G44" s="11"/>
      <c r="H44" s="7"/>
    </row>
    <row r="45" spans="7:8" x14ac:dyDescent="0.25">
      <c r="G45" s="10"/>
      <c r="H45" s="7"/>
    </row>
    <row r="46" spans="7:8" x14ac:dyDescent="0.25">
      <c r="G46" s="11"/>
      <c r="H46" s="7"/>
    </row>
    <row r="47" spans="7:8" x14ac:dyDescent="0.25">
      <c r="G47" s="11"/>
      <c r="H47" s="7"/>
    </row>
    <row r="48" spans="7:8" x14ac:dyDescent="0.25">
      <c r="G48" s="11"/>
      <c r="H48" s="7"/>
    </row>
    <row r="49" spans="7:8" x14ac:dyDescent="0.25">
      <c r="G49" s="10"/>
      <c r="H49" s="7"/>
    </row>
    <row r="50" spans="7:8" x14ac:dyDescent="0.25">
      <c r="G50" s="11"/>
      <c r="H50" s="7"/>
    </row>
    <row r="51" spans="7:8" x14ac:dyDescent="0.25">
      <c r="G51" s="10"/>
      <c r="H51" s="7"/>
    </row>
    <row r="52" spans="7:8" x14ac:dyDescent="0.25">
      <c r="G52" s="11"/>
      <c r="H52" s="7"/>
    </row>
    <row r="53" spans="7:8" x14ac:dyDescent="0.25">
      <c r="G53" s="11"/>
      <c r="H53" s="7"/>
    </row>
    <row r="54" spans="7:8" x14ac:dyDescent="0.25">
      <c r="G54" s="10"/>
      <c r="H54" s="7"/>
    </row>
    <row r="55" spans="7:8" x14ac:dyDescent="0.25">
      <c r="G55" s="11"/>
      <c r="H55" s="7"/>
    </row>
    <row r="56" spans="7:8" x14ac:dyDescent="0.25">
      <c r="G56" s="10"/>
      <c r="H56" s="7"/>
    </row>
    <row r="57" spans="7:8" x14ac:dyDescent="0.25">
      <c r="G57" s="11"/>
      <c r="H57" s="7"/>
    </row>
    <row r="58" spans="7:8" x14ac:dyDescent="0.25">
      <c r="G58" s="9"/>
      <c r="H58" s="7"/>
    </row>
    <row r="59" spans="7:8" x14ac:dyDescent="0.25">
      <c r="G59" s="10"/>
      <c r="H59" s="7"/>
    </row>
    <row r="60" spans="7:8" x14ac:dyDescent="0.25">
      <c r="G60" s="11"/>
      <c r="H60" s="7"/>
    </row>
    <row r="61" spans="7:8" x14ac:dyDescent="0.25">
      <c r="G61" s="10"/>
      <c r="H61" s="7"/>
    </row>
    <row r="62" spans="7:8" x14ac:dyDescent="0.25">
      <c r="G62" s="11"/>
      <c r="H62" s="7"/>
    </row>
    <row r="63" spans="7:8" x14ac:dyDescent="0.25">
      <c r="G63" s="9"/>
      <c r="H63" s="7"/>
    </row>
    <row r="64" spans="7:8" x14ac:dyDescent="0.25">
      <c r="G64" s="10"/>
      <c r="H64" s="7"/>
    </row>
    <row r="65" spans="7:8" x14ac:dyDescent="0.25">
      <c r="G65" s="11"/>
      <c r="H65" s="7"/>
    </row>
    <row r="66" spans="7:8" x14ac:dyDescent="0.25">
      <c r="G66" s="10"/>
      <c r="H66" s="7"/>
    </row>
    <row r="67" spans="7:8" x14ac:dyDescent="0.25">
      <c r="G67" s="11"/>
      <c r="H67" s="7"/>
    </row>
    <row r="68" spans="7:8" x14ac:dyDescent="0.25">
      <c r="G68" s="9"/>
      <c r="H68" s="7"/>
    </row>
    <row r="69" spans="7:8" x14ac:dyDescent="0.25">
      <c r="G69" s="10"/>
      <c r="H69" s="7"/>
    </row>
    <row r="70" spans="7:8" x14ac:dyDescent="0.25">
      <c r="G70" s="11"/>
      <c r="H70" s="7"/>
    </row>
    <row r="71" spans="7:8" x14ac:dyDescent="0.25">
      <c r="G71" s="11"/>
      <c r="H71" s="7"/>
    </row>
    <row r="72" spans="7:8" x14ac:dyDescent="0.25">
      <c r="G72" s="11"/>
      <c r="H72" s="7"/>
    </row>
    <row r="73" spans="7:8" x14ac:dyDescent="0.25">
      <c r="G73" s="11"/>
      <c r="H73" s="7"/>
    </row>
    <row r="74" spans="7:8" x14ac:dyDescent="0.25">
      <c r="G74" s="10"/>
      <c r="H74" s="7"/>
    </row>
    <row r="75" spans="7:8" x14ac:dyDescent="0.25">
      <c r="G75" s="11"/>
      <c r="H75" s="7"/>
    </row>
    <row r="76" spans="7:8" x14ac:dyDescent="0.25">
      <c r="G76" s="11"/>
      <c r="H76" s="7"/>
    </row>
    <row r="77" spans="7:8" x14ac:dyDescent="0.25">
      <c r="G77" s="11"/>
      <c r="H77" s="7"/>
    </row>
    <row r="78" spans="7:8" x14ac:dyDescent="0.25">
      <c r="G78" s="11"/>
      <c r="H78" s="7"/>
    </row>
    <row r="79" spans="7:8" x14ac:dyDescent="0.25">
      <c r="G79" s="11"/>
      <c r="H79" s="7"/>
    </row>
    <row r="80" spans="7:8" x14ac:dyDescent="0.25">
      <c r="G80" s="11"/>
      <c r="H80" s="7"/>
    </row>
    <row r="81" spans="7:8" x14ac:dyDescent="0.25">
      <c r="G81" s="10"/>
      <c r="H81" s="7"/>
    </row>
    <row r="82" spans="7:8" x14ac:dyDescent="0.25">
      <c r="G82" s="11"/>
      <c r="H82" s="7"/>
    </row>
    <row r="83" spans="7:8" x14ac:dyDescent="0.25">
      <c r="G83" s="10"/>
      <c r="H83" s="7"/>
    </row>
    <row r="84" spans="7:8" x14ac:dyDescent="0.25">
      <c r="G84" s="11"/>
      <c r="H84" s="7"/>
    </row>
    <row r="85" spans="7:8" x14ac:dyDescent="0.25">
      <c r="G85" s="10"/>
      <c r="H85" s="7"/>
    </row>
    <row r="86" spans="7:8" x14ac:dyDescent="0.25">
      <c r="G86" s="11"/>
      <c r="H86" s="7"/>
    </row>
    <row r="87" spans="7:8" x14ac:dyDescent="0.25">
      <c r="G87" s="11"/>
      <c r="H87" s="7"/>
    </row>
    <row r="88" spans="7:8" x14ac:dyDescent="0.25">
      <c r="G88" s="10"/>
      <c r="H88" s="7"/>
    </row>
    <row r="89" spans="7:8" x14ac:dyDescent="0.25">
      <c r="G89" s="11"/>
      <c r="H89" s="7"/>
    </row>
    <row r="90" spans="7:8" x14ac:dyDescent="0.25">
      <c r="G90" s="10"/>
      <c r="H90" s="7"/>
    </row>
    <row r="91" spans="7:8" x14ac:dyDescent="0.25">
      <c r="G91" s="11"/>
      <c r="H91" s="7"/>
    </row>
    <row r="92" spans="7:8" x14ac:dyDescent="0.25">
      <c r="G92" s="9"/>
      <c r="H92" s="7"/>
    </row>
    <row r="93" spans="7:8" x14ac:dyDescent="0.25">
      <c r="G93" s="10"/>
      <c r="H93" s="7"/>
    </row>
    <row r="94" spans="7:8" x14ac:dyDescent="0.25">
      <c r="G94" s="11"/>
      <c r="H94" s="7"/>
    </row>
    <row r="95" spans="7:8" x14ac:dyDescent="0.25">
      <c r="G95" s="9"/>
      <c r="H95" s="7"/>
    </row>
    <row r="96" spans="7:8" x14ac:dyDescent="0.25">
      <c r="G96" s="10"/>
      <c r="H96" s="7"/>
    </row>
    <row r="97" spans="7:8" x14ac:dyDescent="0.25">
      <c r="G97" s="11"/>
      <c r="H97" s="7"/>
    </row>
    <row r="98" spans="7:8" x14ac:dyDescent="0.25">
      <c r="G98" s="11"/>
      <c r="H98" s="7"/>
    </row>
    <row r="99" spans="7:8" x14ac:dyDescent="0.25">
      <c r="G99" s="11"/>
      <c r="H99" s="7"/>
    </row>
    <row r="100" spans="7:8" x14ac:dyDescent="0.25">
      <c r="G100" s="11"/>
      <c r="H100" s="7"/>
    </row>
    <row r="101" spans="7:8" x14ac:dyDescent="0.25">
      <c r="G101" s="10"/>
      <c r="H101" s="7"/>
    </row>
    <row r="102" spans="7:8" x14ac:dyDescent="0.25">
      <c r="G102" s="11"/>
      <c r="H102" s="7"/>
    </row>
    <row r="103" spans="7:8" x14ac:dyDescent="0.25">
      <c r="G103" s="11"/>
      <c r="H103" s="7"/>
    </row>
    <row r="104" spans="7:8" x14ac:dyDescent="0.25">
      <c r="G104" s="10"/>
      <c r="H104" s="7"/>
    </row>
    <row r="105" spans="7:8" x14ac:dyDescent="0.25">
      <c r="G105" s="11"/>
      <c r="H105" s="7"/>
    </row>
    <row r="106" spans="7:8" x14ac:dyDescent="0.25">
      <c r="G106" s="11"/>
      <c r="H106" s="7"/>
    </row>
    <row r="107" spans="7:8" x14ac:dyDescent="0.25">
      <c r="G107" s="11"/>
      <c r="H107" s="7"/>
    </row>
    <row r="108" spans="7:8" x14ac:dyDescent="0.25">
      <c r="G108" s="11"/>
      <c r="H108" s="7"/>
    </row>
    <row r="109" spans="7:8" x14ac:dyDescent="0.25">
      <c r="G109" s="11"/>
      <c r="H109" s="7"/>
    </row>
    <row r="110" spans="7:8" x14ac:dyDescent="0.25">
      <c r="G110" s="11"/>
      <c r="H110" s="7"/>
    </row>
    <row r="111" spans="7:8" x14ac:dyDescent="0.25">
      <c r="G111" s="11"/>
      <c r="H111" s="7"/>
    </row>
    <row r="112" spans="7:8" x14ac:dyDescent="0.25">
      <c r="G112" s="11"/>
      <c r="H112" s="7"/>
    </row>
    <row r="113" spans="7:8" x14ac:dyDescent="0.25">
      <c r="G113" s="10"/>
      <c r="H113" s="7"/>
    </row>
    <row r="114" spans="7:8" x14ac:dyDescent="0.25">
      <c r="G114" s="11"/>
      <c r="H114" s="7"/>
    </row>
    <row r="115" spans="7:8" x14ac:dyDescent="0.25">
      <c r="G115" s="11"/>
      <c r="H115" s="7"/>
    </row>
    <row r="116" spans="7:8" x14ac:dyDescent="0.25">
      <c r="G116" s="10"/>
      <c r="H116" s="7"/>
    </row>
    <row r="117" spans="7:8" x14ac:dyDescent="0.25">
      <c r="G117" s="11"/>
      <c r="H117" s="7"/>
    </row>
    <row r="118" spans="7:8" x14ac:dyDescent="0.25">
      <c r="G118" s="11"/>
      <c r="H118" s="7"/>
    </row>
    <row r="119" spans="7:8" x14ac:dyDescent="0.25">
      <c r="G119" s="11"/>
      <c r="H119" s="7"/>
    </row>
    <row r="120" spans="7:8" x14ac:dyDescent="0.25">
      <c r="G120" s="10"/>
      <c r="H120" s="7"/>
    </row>
    <row r="121" spans="7:8" x14ac:dyDescent="0.25">
      <c r="G121" s="11"/>
      <c r="H121" s="7"/>
    </row>
    <row r="122" spans="7:8" x14ac:dyDescent="0.25">
      <c r="G122" s="11"/>
      <c r="H122" s="7"/>
    </row>
    <row r="123" spans="7:8" x14ac:dyDescent="0.25">
      <c r="G123" s="11"/>
      <c r="H123" s="7"/>
    </row>
    <row r="124" spans="7:8" x14ac:dyDescent="0.25">
      <c r="G124" s="10"/>
      <c r="H124" s="7"/>
    </row>
    <row r="125" spans="7:8" x14ac:dyDescent="0.25">
      <c r="G125" s="11"/>
      <c r="H125" s="7"/>
    </row>
    <row r="126" spans="7:8" x14ac:dyDescent="0.25">
      <c r="G126" s="11"/>
      <c r="H126" s="7"/>
    </row>
    <row r="127" spans="7:8" x14ac:dyDescent="0.25">
      <c r="G127" s="11"/>
      <c r="H127" s="7"/>
    </row>
    <row r="128" spans="7:8" x14ac:dyDescent="0.25">
      <c r="G128" s="10"/>
      <c r="H128" s="7"/>
    </row>
    <row r="129" spans="7:8" x14ac:dyDescent="0.25">
      <c r="G129" s="11"/>
      <c r="H129" s="7"/>
    </row>
    <row r="130" spans="7:8" x14ac:dyDescent="0.25">
      <c r="G130" s="11"/>
      <c r="H130" s="7"/>
    </row>
    <row r="131" spans="7:8" x14ac:dyDescent="0.25">
      <c r="G131" s="11"/>
      <c r="H131" s="7"/>
    </row>
    <row r="132" spans="7:8" x14ac:dyDescent="0.25">
      <c r="G132" s="11"/>
      <c r="H132" s="7"/>
    </row>
    <row r="133" spans="7:8" x14ac:dyDescent="0.25">
      <c r="G133" s="11"/>
      <c r="H133" s="7"/>
    </row>
    <row r="134" spans="7:8" x14ac:dyDescent="0.25">
      <c r="G134" s="11"/>
      <c r="H134" s="7"/>
    </row>
    <row r="135" spans="7:8" x14ac:dyDescent="0.25">
      <c r="G135" s="10"/>
      <c r="H135" s="7"/>
    </row>
    <row r="136" spans="7:8" x14ac:dyDescent="0.25">
      <c r="G136" s="11"/>
      <c r="H136" s="7"/>
    </row>
    <row r="137" spans="7:8" x14ac:dyDescent="0.25">
      <c r="G137" s="11"/>
      <c r="H137" s="7"/>
    </row>
    <row r="138" spans="7:8" x14ac:dyDescent="0.25">
      <c r="G138" s="11"/>
      <c r="H138" s="7"/>
    </row>
    <row r="139" spans="7:8" x14ac:dyDescent="0.25">
      <c r="G139" s="11"/>
      <c r="H139" s="7"/>
    </row>
    <row r="140" spans="7:8" x14ac:dyDescent="0.25">
      <c r="G140" s="10"/>
      <c r="H140" s="7"/>
    </row>
    <row r="141" spans="7:8" x14ac:dyDescent="0.25">
      <c r="G141" s="11"/>
      <c r="H141" s="7"/>
    </row>
    <row r="142" spans="7:8" x14ac:dyDescent="0.25">
      <c r="G142" s="10"/>
      <c r="H142" s="7"/>
    </row>
    <row r="143" spans="7:8" x14ac:dyDescent="0.25">
      <c r="G143" s="11"/>
      <c r="H143" s="7"/>
    </row>
    <row r="144" spans="7:8" x14ac:dyDescent="0.25">
      <c r="G144" s="11"/>
      <c r="H144" s="7"/>
    </row>
    <row r="145" spans="7:8" x14ac:dyDescent="0.25">
      <c r="G145" s="11"/>
      <c r="H145" s="7"/>
    </row>
    <row r="146" spans="7:8" x14ac:dyDescent="0.25">
      <c r="G146" s="9"/>
      <c r="H146" s="7"/>
    </row>
    <row r="147" spans="7:8" x14ac:dyDescent="0.25">
      <c r="G147" s="10"/>
      <c r="H147" s="7"/>
    </row>
    <row r="148" spans="7:8" x14ac:dyDescent="0.25">
      <c r="G148" s="11"/>
      <c r="H148" s="7"/>
    </row>
    <row r="149" spans="7:8" x14ac:dyDescent="0.25">
      <c r="G149" s="11"/>
      <c r="H149" s="7"/>
    </row>
    <row r="150" spans="7:8" x14ac:dyDescent="0.25">
      <c r="G150" s="10"/>
      <c r="H150" s="7"/>
    </row>
    <row r="151" spans="7:8" x14ac:dyDescent="0.25">
      <c r="G151" s="11"/>
      <c r="H151" s="7"/>
    </row>
    <row r="152" spans="7:8" x14ac:dyDescent="0.25">
      <c r="G152" s="11"/>
      <c r="H152" s="7"/>
    </row>
    <row r="153" spans="7:8" x14ac:dyDescent="0.25">
      <c r="G153" s="11"/>
      <c r="H153" s="7"/>
    </row>
    <row r="154" spans="7:8" x14ac:dyDescent="0.25">
      <c r="G154" s="11"/>
      <c r="H154" s="7"/>
    </row>
    <row r="155" spans="7:8" x14ac:dyDescent="0.25">
      <c r="G155" s="10"/>
      <c r="H155" s="7"/>
    </row>
    <row r="156" spans="7:8" x14ac:dyDescent="0.25">
      <c r="G156" s="11"/>
      <c r="H156" s="7"/>
    </row>
    <row r="157" spans="7:8" x14ac:dyDescent="0.25">
      <c r="G157" s="11"/>
      <c r="H157" s="7"/>
    </row>
    <row r="158" spans="7:8" x14ac:dyDescent="0.25">
      <c r="G158" s="11"/>
      <c r="H158" s="7"/>
    </row>
    <row r="159" spans="7:8" x14ac:dyDescent="0.25">
      <c r="G159" s="11"/>
      <c r="H159" s="7"/>
    </row>
    <row r="160" spans="7:8" x14ac:dyDescent="0.25">
      <c r="G160" s="11"/>
      <c r="H160" s="7"/>
    </row>
    <row r="161" spans="7:8" x14ac:dyDescent="0.25">
      <c r="G161" s="11"/>
      <c r="H161" s="7"/>
    </row>
    <row r="162" spans="7:8" x14ac:dyDescent="0.25">
      <c r="G162" s="11"/>
      <c r="H162" s="7"/>
    </row>
    <row r="163" spans="7:8" x14ac:dyDescent="0.25">
      <c r="G163" s="9"/>
      <c r="H163" s="7"/>
    </row>
    <row r="164" spans="7:8" x14ac:dyDescent="0.25">
      <c r="G164" s="10"/>
      <c r="H164" s="7"/>
    </row>
    <row r="165" spans="7:8" x14ac:dyDescent="0.25">
      <c r="G165" s="11"/>
      <c r="H165" s="7"/>
    </row>
    <row r="166" spans="7:8" x14ac:dyDescent="0.25">
      <c r="G166" s="11"/>
      <c r="H166" s="7"/>
    </row>
    <row r="167" spans="7:8" x14ac:dyDescent="0.25">
      <c r="G167" s="10"/>
      <c r="H167" s="7"/>
    </row>
    <row r="168" spans="7:8" x14ac:dyDescent="0.25">
      <c r="G168" s="11"/>
      <c r="H168" s="7"/>
    </row>
    <row r="169" spans="7:8" x14ac:dyDescent="0.25">
      <c r="G169" s="10"/>
      <c r="H169" s="7"/>
    </row>
    <row r="170" spans="7:8" x14ac:dyDescent="0.25">
      <c r="G170" s="11"/>
      <c r="H170" s="7"/>
    </row>
    <row r="171" spans="7:8" x14ac:dyDescent="0.25">
      <c r="G171" s="11"/>
      <c r="H171" s="7"/>
    </row>
    <row r="172" spans="7:8" x14ac:dyDescent="0.25">
      <c r="G172" s="11"/>
      <c r="H172" s="7"/>
    </row>
    <row r="173" spans="7:8" x14ac:dyDescent="0.25">
      <c r="G173" s="11"/>
      <c r="H173" s="7"/>
    </row>
    <row r="174" spans="7:8" x14ac:dyDescent="0.25">
      <c r="G174" s="11"/>
      <c r="H174" s="7"/>
    </row>
    <row r="175" spans="7:8" x14ac:dyDescent="0.25">
      <c r="G175" s="11"/>
      <c r="H175" s="7"/>
    </row>
    <row r="176" spans="7:8" x14ac:dyDescent="0.25">
      <c r="G176" s="9"/>
      <c r="H176" s="7"/>
    </row>
    <row r="177" spans="7:8" x14ac:dyDescent="0.25">
      <c r="G177" s="10"/>
      <c r="H177" s="7"/>
    </row>
    <row r="178" spans="7:8" x14ac:dyDescent="0.25">
      <c r="G178" s="11"/>
      <c r="H178" s="7"/>
    </row>
    <row r="179" spans="7:8" x14ac:dyDescent="0.25">
      <c r="G179" s="9"/>
      <c r="H179" s="7"/>
    </row>
    <row r="180" spans="7:8" x14ac:dyDescent="0.25">
      <c r="G180" s="10"/>
      <c r="H180" s="7"/>
    </row>
    <row r="181" spans="7:8" x14ac:dyDescent="0.25">
      <c r="G181" s="11"/>
      <c r="H181" s="7"/>
    </row>
    <row r="182" spans="7:8" x14ac:dyDescent="0.25">
      <c r="G182" s="11"/>
      <c r="H182" s="7"/>
    </row>
    <row r="183" spans="7:8" x14ac:dyDescent="0.25">
      <c r="G183" s="10"/>
      <c r="H183" s="7"/>
    </row>
    <row r="184" spans="7:8" x14ac:dyDescent="0.25">
      <c r="G184" s="11"/>
      <c r="H184" s="7"/>
    </row>
    <row r="185" spans="7:8" x14ac:dyDescent="0.25">
      <c r="G185" s="10"/>
      <c r="H185" s="7"/>
    </row>
    <row r="186" spans="7:8" x14ac:dyDescent="0.25">
      <c r="G186" s="11"/>
      <c r="H186" s="7"/>
    </row>
    <row r="187" spans="7:8" x14ac:dyDescent="0.25">
      <c r="G187" s="9"/>
      <c r="H187" s="7"/>
    </row>
    <row r="188" spans="7:8" x14ac:dyDescent="0.25">
      <c r="G188" s="10"/>
      <c r="H188" s="7"/>
    </row>
    <row r="189" spans="7:8" x14ac:dyDescent="0.25">
      <c r="G189" s="11"/>
      <c r="H189" s="7"/>
    </row>
    <row r="190" spans="7:8" x14ac:dyDescent="0.25">
      <c r="G190" s="10"/>
      <c r="H190" s="7"/>
    </row>
    <row r="191" spans="7:8" x14ac:dyDescent="0.25">
      <c r="G191" s="11"/>
      <c r="H191" s="7"/>
    </row>
    <row r="192" spans="7:8" x14ac:dyDescent="0.25">
      <c r="G192" s="11"/>
      <c r="H192" s="7"/>
    </row>
    <row r="193" spans="7:8" x14ac:dyDescent="0.25">
      <c r="G193" s="11"/>
      <c r="H193" s="7"/>
    </row>
    <row r="194" spans="7:8" x14ac:dyDescent="0.25">
      <c r="G194" s="10"/>
      <c r="H194" s="7"/>
    </row>
    <row r="195" spans="7:8" x14ac:dyDescent="0.25">
      <c r="G195" s="11"/>
      <c r="H195" s="7"/>
    </row>
    <row r="196" spans="7:8" x14ac:dyDescent="0.25">
      <c r="G196" s="11"/>
      <c r="H196" s="7"/>
    </row>
    <row r="197" spans="7:8" x14ac:dyDescent="0.25">
      <c r="G197" s="9"/>
      <c r="H197" s="7"/>
    </row>
    <row r="198" spans="7:8" x14ac:dyDescent="0.25">
      <c r="G198" s="10"/>
      <c r="H198" s="7"/>
    </row>
    <row r="199" spans="7:8" x14ac:dyDescent="0.25">
      <c r="G199" s="11"/>
      <c r="H199" s="7"/>
    </row>
    <row r="200" spans="7:8" x14ac:dyDescent="0.25">
      <c r="G200" s="9"/>
      <c r="H200" s="7"/>
    </row>
  </sheetData>
  <pageMargins left="0.7" right="0.7" top="0.75" bottom="0.75" header="0.3" footer="0.3"/>
  <drawing r:id="rId4"/>
  <extLst>
    <ext xmlns:x14="http://schemas.microsoft.com/office/spreadsheetml/2009/9/main" uri="{A8765BA9-456A-4dab-B4F3-ACF838C121DE}">
      <x14:slicerList>
        <x14:slicer r:id="rId5"/>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7:U37"/>
  <sheetViews>
    <sheetView showGridLines="0" tabSelected="1" workbookViewId="0">
      <selection activeCell="D26" sqref="D26"/>
    </sheetView>
  </sheetViews>
  <sheetFormatPr defaultRowHeight="15" x14ac:dyDescent="0.25"/>
  <sheetData>
    <row r="7" spans="19:21" x14ac:dyDescent="0.25">
      <c r="S7" s="15"/>
      <c r="T7" s="15"/>
      <c r="U7" s="15"/>
    </row>
    <row r="8" spans="19:21" x14ac:dyDescent="0.25">
      <c r="S8" s="15"/>
      <c r="T8" s="15"/>
      <c r="U8" s="15"/>
    </row>
    <row r="9" spans="19:21" x14ac:dyDescent="0.25">
      <c r="S9" s="15"/>
      <c r="T9" s="15"/>
      <c r="U9" s="15"/>
    </row>
    <row r="10" spans="19:21" x14ac:dyDescent="0.25">
      <c r="S10" s="15"/>
      <c r="T10" s="15"/>
      <c r="U10" s="15"/>
    </row>
    <row r="11" spans="19:21" x14ac:dyDescent="0.25">
      <c r="S11" s="15"/>
      <c r="T11" s="15"/>
      <c r="U11" s="15"/>
    </row>
    <row r="12" spans="19:21" x14ac:dyDescent="0.25">
      <c r="S12" s="15"/>
      <c r="T12" s="15"/>
      <c r="U12" s="15"/>
    </row>
    <row r="13" spans="19:21" x14ac:dyDescent="0.25">
      <c r="S13" s="15"/>
      <c r="T13" s="15"/>
      <c r="U13" s="15"/>
    </row>
    <row r="14" spans="19:21" x14ac:dyDescent="0.25">
      <c r="S14" s="15"/>
      <c r="T14" s="15"/>
      <c r="U14" s="15"/>
    </row>
    <row r="15" spans="19:21" x14ac:dyDescent="0.25">
      <c r="S15" s="15"/>
      <c r="T15" s="15"/>
      <c r="U15" s="15"/>
    </row>
    <row r="16" spans="19:21" x14ac:dyDescent="0.25">
      <c r="S16" s="15"/>
      <c r="T16" s="15"/>
      <c r="U16" s="15"/>
    </row>
    <row r="17" spans="1:21" x14ac:dyDescent="0.25">
      <c r="S17" s="15"/>
      <c r="T17" s="15"/>
      <c r="U17" s="15"/>
    </row>
    <row r="18" spans="1:21" x14ac:dyDescent="0.25">
      <c r="S18" s="15"/>
      <c r="T18" s="15"/>
      <c r="U18" s="15"/>
    </row>
    <row r="19" spans="1:21" x14ac:dyDescent="0.25">
      <c r="S19" s="15"/>
      <c r="T19" s="15"/>
      <c r="U19" s="15"/>
    </row>
    <row r="20" spans="1:21" x14ac:dyDescent="0.25">
      <c r="S20" s="15"/>
      <c r="T20" s="15"/>
      <c r="U20" s="15"/>
    </row>
    <row r="21" spans="1:21" x14ac:dyDescent="0.25">
      <c r="S21" s="15"/>
      <c r="T21" s="15"/>
      <c r="U21" s="15"/>
    </row>
    <row r="22" spans="1:21" x14ac:dyDescent="0.25">
      <c r="S22" s="15"/>
      <c r="T22" s="15"/>
      <c r="U22" s="15"/>
    </row>
    <row r="23" spans="1:21" x14ac:dyDescent="0.25">
      <c r="S23" s="15"/>
      <c r="T23" s="15"/>
      <c r="U23" s="15"/>
    </row>
    <row r="24" spans="1:21" x14ac:dyDescent="0.25">
      <c r="S24" s="15"/>
      <c r="T24" s="15"/>
      <c r="U24" s="15"/>
    </row>
    <row r="25" spans="1:21" x14ac:dyDescent="0.25">
      <c r="D25" s="15"/>
      <c r="E25" s="15"/>
      <c r="F25" s="15"/>
      <c r="S25" s="15"/>
      <c r="T25" s="15"/>
      <c r="U25" s="15"/>
    </row>
    <row r="26" spans="1:21" x14ac:dyDescent="0.25">
      <c r="A26" s="15"/>
      <c r="B26" s="15"/>
      <c r="C26" s="15"/>
      <c r="D26" s="15"/>
      <c r="E26" s="15"/>
      <c r="F26" s="15"/>
      <c r="S26" s="15"/>
      <c r="T26" s="15"/>
      <c r="U26" s="15"/>
    </row>
    <row r="27" spans="1:21" x14ac:dyDescent="0.25">
      <c r="A27" s="15"/>
      <c r="B27" s="15"/>
      <c r="C27" s="15"/>
      <c r="D27" s="15"/>
      <c r="E27" s="15"/>
      <c r="F27" s="15"/>
      <c r="S27" s="15"/>
      <c r="T27" s="15"/>
      <c r="U27" s="15"/>
    </row>
    <row r="28" spans="1:21" x14ac:dyDescent="0.25">
      <c r="A28" s="15"/>
      <c r="B28" s="15"/>
      <c r="C28" s="15"/>
      <c r="D28" s="15"/>
      <c r="E28" s="15"/>
      <c r="F28" s="15"/>
      <c r="S28" s="15"/>
      <c r="T28" s="15"/>
      <c r="U28" s="15"/>
    </row>
    <row r="29" spans="1:21" x14ac:dyDescent="0.25">
      <c r="A29" s="15"/>
      <c r="B29" s="15"/>
      <c r="C29" s="15"/>
      <c r="D29" s="15"/>
      <c r="E29" s="15"/>
      <c r="F29" s="15"/>
      <c r="S29" s="15"/>
      <c r="T29" s="15"/>
      <c r="U29" s="15"/>
    </row>
    <row r="30" spans="1:21" x14ac:dyDescent="0.25">
      <c r="A30" s="15"/>
      <c r="B30" s="15"/>
      <c r="C30" s="15"/>
      <c r="D30" s="15"/>
      <c r="E30" s="15"/>
      <c r="F30" s="15"/>
      <c r="S30" s="15"/>
      <c r="T30" s="15"/>
      <c r="U30" s="15"/>
    </row>
    <row r="31" spans="1:21" x14ac:dyDescent="0.25">
      <c r="A31" s="15"/>
      <c r="B31" s="15"/>
      <c r="C31" s="15"/>
      <c r="D31" s="15"/>
      <c r="E31" s="15"/>
      <c r="F31" s="15"/>
      <c r="S31" s="15"/>
      <c r="T31" s="15"/>
      <c r="U31" s="15"/>
    </row>
    <row r="32" spans="1:21" x14ac:dyDescent="0.25">
      <c r="A32" s="15"/>
      <c r="B32" s="15"/>
      <c r="C32" s="15"/>
      <c r="D32" s="15"/>
      <c r="E32" s="15"/>
      <c r="F32" s="15"/>
      <c r="G32" s="15"/>
      <c r="H32" s="15"/>
      <c r="I32" s="15"/>
      <c r="J32" s="15"/>
      <c r="K32" s="15"/>
      <c r="L32" s="15"/>
      <c r="M32" s="15"/>
      <c r="N32" s="15"/>
      <c r="O32" s="15"/>
      <c r="P32" s="15"/>
      <c r="Q32" s="15"/>
      <c r="R32" s="15"/>
      <c r="S32" s="15"/>
      <c r="T32" s="15"/>
      <c r="U32" s="15"/>
    </row>
    <row r="33" spans="1:21" x14ac:dyDescent="0.25">
      <c r="A33" s="15"/>
      <c r="B33" s="15"/>
      <c r="C33" s="15"/>
      <c r="D33" s="15"/>
      <c r="E33" s="15"/>
      <c r="F33" s="15"/>
      <c r="G33" s="15"/>
      <c r="H33" s="15"/>
      <c r="I33" s="15"/>
      <c r="J33" s="15"/>
      <c r="K33" s="15"/>
      <c r="L33" s="15"/>
      <c r="M33" s="15"/>
      <c r="N33" s="15"/>
      <c r="O33" s="15"/>
      <c r="P33" s="15"/>
      <c r="Q33" s="15"/>
      <c r="R33" s="15"/>
      <c r="S33" s="15"/>
      <c r="T33" s="15"/>
      <c r="U33" s="15"/>
    </row>
    <row r="34" spans="1:21" x14ac:dyDescent="0.25">
      <c r="A34" s="15"/>
      <c r="B34" s="15"/>
      <c r="C34" s="15"/>
      <c r="D34" s="15"/>
      <c r="E34" s="15"/>
      <c r="F34" s="15"/>
      <c r="G34" s="15"/>
      <c r="H34" s="15"/>
      <c r="I34" s="15"/>
      <c r="J34" s="15"/>
      <c r="K34" s="15"/>
      <c r="L34" s="15"/>
      <c r="M34" s="15"/>
      <c r="N34" s="15"/>
      <c r="O34" s="15"/>
      <c r="P34" s="15"/>
      <c r="Q34" s="15"/>
      <c r="R34" s="15"/>
      <c r="S34" s="15"/>
      <c r="T34" s="15"/>
      <c r="U34" s="15"/>
    </row>
    <row r="35" spans="1:21" x14ac:dyDescent="0.25">
      <c r="A35" s="15"/>
      <c r="B35" s="15"/>
      <c r="C35" s="15"/>
      <c r="D35" s="15"/>
      <c r="E35" s="15"/>
      <c r="F35" s="15"/>
      <c r="G35" s="15"/>
      <c r="H35" s="15"/>
      <c r="I35" s="15"/>
      <c r="J35" s="15"/>
      <c r="K35" s="15"/>
      <c r="L35" s="15"/>
      <c r="M35" s="15"/>
      <c r="N35" s="15"/>
      <c r="O35" s="15"/>
      <c r="P35" s="15"/>
      <c r="Q35" s="15"/>
      <c r="R35" s="15"/>
      <c r="S35" s="15"/>
      <c r="T35" s="15"/>
      <c r="U35" s="15"/>
    </row>
    <row r="36" spans="1:21" x14ac:dyDescent="0.25">
      <c r="G36" s="15"/>
      <c r="H36" s="15"/>
      <c r="I36" s="15"/>
      <c r="J36" s="15"/>
      <c r="K36" s="15"/>
      <c r="L36" s="15"/>
      <c r="M36" s="15"/>
      <c r="N36" s="15"/>
      <c r="O36" s="15"/>
      <c r="P36" s="15"/>
      <c r="Q36" s="15"/>
      <c r="R36" s="15"/>
      <c r="S36" s="15"/>
      <c r="T36" s="15"/>
      <c r="U36" s="15"/>
    </row>
    <row r="37" spans="1:21" x14ac:dyDescent="0.25">
      <c r="G37" s="15"/>
      <c r="H37" s="15"/>
      <c r="I37" s="15"/>
      <c r="J37" s="15"/>
      <c r="K37" s="15"/>
      <c r="L37" s="15"/>
      <c r="M37" s="15"/>
      <c r="N37" s="15"/>
      <c r="O37" s="15"/>
      <c r="P37" s="15"/>
      <c r="Q37" s="15"/>
      <c r="R37" s="15"/>
      <c r="S37" s="15"/>
      <c r="T37" s="15"/>
      <c r="U37" s="15"/>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Sheet2</vt:lpstr>
      <vt:lpstr>Sheet3</vt:lpstr>
      <vt:lpstr>Sheet4</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VENKATESAN</dc:creator>
  <cp:lastModifiedBy>VENKATESAN</cp:lastModifiedBy>
  <dcterms:created xsi:type="dcterms:W3CDTF">2025-07-16T18:42:37Z</dcterms:created>
  <dcterms:modified xsi:type="dcterms:W3CDTF">2025-07-17T01:31:21Z</dcterms:modified>
</cp:coreProperties>
</file>