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Airfoil Video\"/>
    </mc:Choice>
  </mc:AlternateContent>
  <xr:revisionPtr revIDLastSave="0" documentId="13_ncr:40009_{75BA0B89-30D0-456A-AFFE-C1A8FF080988}" xr6:coauthVersionLast="47" xr6:coauthVersionMax="47" xr10:uidLastSave="{00000000-0000-0000-0000-000000000000}"/>
  <bookViews>
    <workbookView xWindow="38280" yWindow="-120" windowWidth="29040" windowHeight="15840"/>
  </bookViews>
  <sheets>
    <sheet name="Combined_DATA" sheetId="3" r:id="rId1"/>
    <sheet name="positive_DATA" sheetId="1" r:id="rId2"/>
    <sheet name="negative_DATA" sheetId="2" r:id="rId3"/>
  </sheets>
  <calcPr calcId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E27" i="3" s="1"/>
  <c r="D28" i="3"/>
  <c r="E28" i="3" s="1"/>
  <c r="D29" i="3"/>
  <c r="E29" i="3" s="1"/>
  <c r="D30" i="3"/>
  <c r="E30" i="3" s="1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F48" i="3" s="1"/>
  <c r="D49" i="3"/>
  <c r="D50" i="3"/>
  <c r="F50" i="3" s="1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E63" i="3" s="1"/>
  <c r="D64" i="3"/>
  <c r="E64" i="3" s="1"/>
  <c r="D65" i="3"/>
  <c r="E65" i="3" s="1"/>
  <c r="D66" i="3"/>
  <c r="E66" i="3" s="1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F84" i="3" s="1"/>
  <c r="D85" i="3"/>
  <c r="D86" i="3"/>
  <c r="F86" i="3" s="1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E99" i="3" s="1"/>
  <c r="D100" i="3"/>
  <c r="E100" i="3" s="1"/>
  <c r="D101" i="3"/>
  <c r="E101" i="3" s="1"/>
  <c r="D102" i="3"/>
  <c r="E102" i="3" s="1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F120" i="3" s="1"/>
  <c r="D121" i="3"/>
  <c r="D122" i="3"/>
  <c r="F122" i="3" s="1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E135" i="3" s="1"/>
  <c r="D136" i="3"/>
  <c r="E136" i="3" s="1"/>
  <c r="D137" i="3"/>
  <c r="E137" i="3" s="1"/>
  <c r="D138" i="3"/>
  <c r="E138" i="3" s="1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F155" i="3" s="1"/>
  <c r="D156" i="3"/>
  <c r="F156" i="3" s="1"/>
  <c r="D157" i="3"/>
  <c r="D158" i="3"/>
  <c r="F158" i="3" s="1"/>
  <c r="D159" i="3"/>
  <c r="D160" i="3"/>
  <c r="D161" i="3"/>
  <c r="E161" i="3" s="1"/>
  <c r="D162" i="3"/>
  <c r="E162" i="3" s="1"/>
  <c r="D163" i="3"/>
  <c r="D164" i="3"/>
  <c r="D165" i="3"/>
  <c r="D166" i="3"/>
  <c r="D167" i="3"/>
  <c r="D168" i="3"/>
  <c r="D169" i="3"/>
  <c r="D170" i="3"/>
  <c r="D171" i="3"/>
  <c r="E171" i="3" s="1"/>
  <c r="D172" i="3"/>
  <c r="E172" i="3" s="1"/>
  <c r="D173" i="3"/>
  <c r="E173" i="3" s="1"/>
  <c r="D174" i="3"/>
  <c r="E174" i="3" s="1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F191" i="3" s="1"/>
  <c r="D192" i="3"/>
  <c r="F192" i="3" s="1"/>
  <c r="D193" i="3"/>
  <c r="D194" i="3"/>
  <c r="F194" i="3" s="1"/>
  <c r="D195" i="3"/>
  <c r="D196" i="3"/>
  <c r="D197" i="3"/>
  <c r="E197" i="3" s="1"/>
  <c r="D198" i="3"/>
  <c r="E198" i="3" s="1"/>
  <c r="D199" i="3"/>
  <c r="D200" i="3"/>
  <c r="D201" i="3"/>
  <c r="D2" i="3"/>
  <c r="J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F36" i="3" l="1"/>
  <c r="F193" i="3"/>
  <c r="F157" i="3"/>
  <c r="F121" i="3"/>
  <c r="F85" i="3"/>
  <c r="F49" i="3"/>
  <c r="F119" i="3"/>
  <c r="F83" i="3"/>
  <c r="F47" i="3"/>
  <c r="E126" i="3"/>
  <c r="E90" i="3"/>
  <c r="E54" i="3"/>
  <c r="E18" i="3"/>
  <c r="F182" i="3"/>
  <c r="F146" i="3"/>
  <c r="F110" i="3"/>
  <c r="F74" i="3"/>
  <c r="F38" i="3"/>
  <c r="E125" i="3"/>
  <c r="E89" i="3"/>
  <c r="E53" i="3"/>
  <c r="F181" i="3"/>
  <c r="G181" i="3" s="1"/>
  <c r="F145" i="3"/>
  <c r="F109" i="3"/>
  <c r="F73" i="3"/>
  <c r="F37" i="3"/>
  <c r="E17" i="3"/>
  <c r="E196" i="3"/>
  <c r="E160" i="3"/>
  <c r="E124" i="3"/>
  <c r="E88" i="3"/>
  <c r="E52" i="3"/>
  <c r="E16" i="3"/>
  <c r="F180" i="3"/>
  <c r="F144" i="3"/>
  <c r="F108" i="3"/>
  <c r="F72" i="3"/>
  <c r="F3" i="3"/>
  <c r="F15" i="3"/>
  <c r="F27" i="3"/>
  <c r="G27" i="3" s="1"/>
  <c r="F39" i="3"/>
  <c r="F51" i="3"/>
  <c r="F63" i="3"/>
  <c r="G63" i="3" s="1"/>
  <c r="F75" i="3"/>
  <c r="F87" i="3"/>
  <c r="F99" i="3"/>
  <c r="G99" i="3" s="1"/>
  <c r="F111" i="3"/>
  <c r="F123" i="3"/>
  <c r="F135" i="3"/>
  <c r="G135" i="3" s="1"/>
  <c r="F147" i="3"/>
  <c r="F159" i="3"/>
  <c r="F171" i="3"/>
  <c r="G171" i="3" s="1"/>
  <c r="F183" i="3"/>
  <c r="F195" i="3"/>
  <c r="E7" i="3"/>
  <c r="E19" i="3"/>
  <c r="E31" i="3"/>
  <c r="E43" i="3"/>
  <c r="E55" i="3"/>
  <c r="E67" i="3"/>
  <c r="E79" i="3"/>
  <c r="E91" i="3"/>
  <c r="E103" i="3"/>
  <c r="E115" i="3"/>
  <c r="E127" i="3"/>
  <c r="E139" i="3"/>
  <c r="E151" i="3"/>
  <c r="E163" i="3"/>
  <c r="E175" i="3"/>
  <c r="E187" i="3"/>
  <c r="E199" i="3"/>
  <c r="F4" i="3"/>
  <c r="F16" i="3"/>
  <c r="F28" i="3"/>
  <c r="G28" i="3" s="1"/>
  <c r="F40" i="3"/>
  <c r="F52" i="3"/>
  <c r="F64" i="3"/>
  <c r="G64" i="3" s="1"/>
  <c r="F76" i="3"/>
  <c r="F88" i="3"/>
  <c r="G88" i="3" s="1"/>
  <c r="F100" i="3"/>
  <c r="G100" i="3" s="1"/>
  <c r="F112" i="3"/>
  <c r="F124" i="3"/>
  <c r="G124" i="3" s="1"/>
  <c r="F136" i="3"/>
  <c r="G136" i="3" s="1"/>
  <c r="F148" i="3"/>
  <c r="F160" i="3"/>
  <c r="F172" i="3"/>
  <c r="G172" i="3" s="1"/>
  <c r="F184" i="3"/>
  <c r="F196" i="3"/>
  <c r="G196" i="3" s="1"/>
  <c r="E8" i="3"/>
  <c r="E20" i="3"/>
  <c r="E32" i="3"/>
  <c r="E44" i="3"/>
  <c r="E56" i="3"/>
  <c r="E68" i="3"/>
  <c r="E80" i="3"/>
  <c r="E92" i="3"/>
  <c r="E104" i="3"/>
  <c r="E116" i="3"/>
  <c r="E128" i="3"/>
  <c r="E140" i="3"/>
  <c r="E152" i="3"/>
  <c r="E164" i="3"/>
  <c r="E176" i="3"/>
  <c r="E188" i="3"/>
  <c r="E200" i="3"/>
  <c r="F17" i="3"/>
  <c r="G17" i="3" s="1"/>
  <c r="F29" i="3"/>
  <c r="G29" i="3" s="1"/>
  <c r="F41" i="3"/>
  <c r="F53" i="3"/>
  <c r="F65" i="3"/>
  <c r="G65" i="3" s="1"/>
  <c r="F77" i="3"/>
  <c r="F89" i="3"/>
  <c r="F101" i="3"/>
  <c r="G101" i="3" s="1"/>
  <c r="F113" i="3"/>
  <c r="F125" i="3"/>
  <c r="G125" i="3" s="1"/>
  <c r="F137" i="3"/>
  <c r="G137" i="3" s="1"/>
  <c r="F149" i="3"/>
  <c r="F161" i="3"/>
  <c r="G161" i="3" s="1"/>
  <c r="F173" i="3"/>
  <c r="G173" i="3" s="1"/>
  <c r="F185" i="3"/>
  <c r="F197" i="3"/>
  <c r="G197" i="3" s="1"/>
  <c r="E9" i="3"/>
  <c r="E21" i="3"/>
  <c r="E33" i="3"/>
  <c r="E45" i="3"/>
  <c r="E57" i="3"/>
  <c r="E69" i="3"/>
  <c r="E81" i="3"/>
  <c r="E93" i="3"/>
  <c r="E105" i="3"/>
  <c r="E117" i="3"/>
  <c r="E129" i="3"/>
  <c r="E141" i="3"/>
  <c r="E153" i="3"/>
  <c r="E165" i="3"/>
  <c r="E177" i="3"/>
  <c r="E189" i="3"/>
  <c r="E201" i="3"/>
  <c r="F45" i="3"/>
  <c r="G45" i="3" s="1"/>
  <c r="F57" i="3"/>
  <c r="G57" i="3" s="1"/>
  <c r="F93" i="3"/>
  <c r="G93" i="3" s="1"/>
  <c r="F117" i="3"/>
  <c r="F177" i="3"/>
  <c r="G177" i="3" s="1"/>
  <c r="E13" i="3"/>
  <c r="E49" i="3"/>
  <c r="E73" i="3"/>
  <c r="E109" i="3"/>
  <c r="E145" i="3"/>
  <c r="E181" i="3"/>
  <c r="F46" i="3"/>
  <c r="F94" i="3"/>
  <c r="F154" i="3"/>
  <c r="E14" i="3"/>
  <c r="E74" i="3"/>
  <c r="E122" i="3"/>
  <c r="G122" i="3" s="1"/>
  <c r="E170" i="3"/>
  <c r="F5" i="3"/>
  <c r="F6" i="3"/>
  <c r="F18" i="3"/>
  <c r="G18" i="3" s="1"/>
  <c r="F30" i="3"/>
  <c r="G30" i="3" s="1"/>
  <c r="F42" i="3"/>
  <c r="F54" i="3"/>
  <c r="F66" i="3"/>
  <c r="G66" i="3" s="1"/>
  <c r="F78" i="3"/>
  <c r="F90" i="3"/>
  <c r="F102" i="3"/>
  <c r="G102" i="3" s="1"/>
  <c r="F114" i="3"/>
  <c r="F126" i="3"/>
  <c r="G126" i="3" s="1"/>
  <c r="F138" i="3"/>
  <c r="G138" i="3" s="1"/>
  <c r="F150" i="3"/>
  <c r="F162" i="3"/>
  <c r="G162" i="3" s="1"/>
  <c r="F174" i="3"/>
  <c r="G174" i="3" s="1"/>
  <c r="F186" i="3"/>
  <c r="F198" i="3"/>
  <c r="G198" i="3" s="1"/>
  <c r="E10" i="3"/>
  <c r="E22" i="3"/>
  <c r="E34" i="3"/>
  <c r="E46" i="3"/>
  <c r="E58" i="3"/>
  <c r="E70" i="3"/>
  <c r="E82" i="3"/>
  <c r="E94" i="3"/>
  <c r="E106" i="3"/>
  <c r="E118" i="3"/>
  <c r="E130" i="3"/>
  <c r="E142" i="3"/>
  <c r="E154" i="3"/>
  <c r="E166" i="3"/>
  <c r="E178" i="3"/>
  <c r="E190" i="3"/>
  <c r="E2" i="3"/>
  <c r="F21" i="3"/>
  <c r="G21" i="3" s="1"/>
  <c r="F69" i="3"/>
  <c r="F105" i="3"/>
  <c r="F141" i="3"/>
  <c r="G141" i="3" s="1"/>
  <c r="F165" i="3"/>
  <c r="G165" i="3" s="1"/>
  <c r="F189" i="3"/>
  <c r="G189" i="3" s="1"/>
  <c r="E25" i="3"/>
  <c r="E61" i="3"/>
  <c r="E97" i="3"/>
  <c r="E133" i="3"/>
  <c r="E157" i="3"/>
  <c r="F22" i="3"/>
  <c r="G22" i="3" s="1"/>
  <c r="F70" i="3"/>
  <c r="G70" i="3" s="1"/>
  <c r="F106" i="3"/>
  <c r="F142" i="3"/>
  <c r="F178" i="3"/>
  <c r="E26" i="3"/>
  <c r="E50" i="3"/>
  <c r="G50" i="3" s="1"/>
  <c r="E98" i="3"/>
  <c r="E146" i="3"/>
  <c r="E194" i="3"/>
  <c r="G194" i="3" s="1"/>
  <c r="F7" i="3"/>
  <c r="G7" i="3" s="1"/>
  <c r="F19" i="3"/>
  <c r="G19" i="3" s="1"/>
  <c r="F31" i="3"/>
  <c r="G31" i="3" s="1"/>
  <c r="F43" i="3"/>
  <c r="G43" i="3" s="1"/>
  <c r="F55" i="3"/>
  <c r="F67" i="3"/>
  <c r="F79" i="3"/>
  <c r="G79" i="3" s="1"/>
  <c r="F91" i="3"/>
  <c r="G91" i="3" s="1"/>
  <c r="F103" i="3"/>
  <c r="G103" i="3" s="1"/>
  <c r="F115" i="3"/>
  <c r="G115" i="3" s="1"/>
  <c r="F127" i="3"/>
  <c r="G127" i="3" s="1"/>
  <c r="F139" i="3"/>
  <c r="G139" i="3" s="1"/>
  <c r="F151" i="3"/>
  <c r="G151" i="3" s="1"/>
  <c r="F163" i="3"/>
  <c r="G163" i="3" s="1"/>
  <c r="F175" i="3"/>
  <c r="G175" i="3" s="1"/>
  <c r="F187" i="3"/>
  <c r="G187" i="3" s="1"/>
  <c r="F199" i="3"/>
  <c r="E11" i="3"/>
  <c r="E23" i="3"/>
  <c r="E35" i="3"/>
  <c r="E47" i="3"/>
  <c r="E59" i="3"/>
  <c r="E71" i="3"/>
  <c r="E83" i="3"/>
  <c r="E95" i="3"/>
  <c r="E107" i="3"/>
  <c r="E119" i="3"/>
  <c r="E131" i="3"/>
  <c r="E143" i="3"/>
  <c r="E155" i="3"/>
  <c r="G155" i="3" s="1"/>
  <c r="E167" i="3"/>
  <c r="E179" i="3"/>
  <c r="E191" i="3"/>
  <c r="G191" i="3" s="1"/>
  <c r="F20" i="3"/>
  <c r="G20" i="3" s="1"/>
  <c r="F32" i="3"/>
  <c r="G32" i="3" s="1"/>
  <c r="F44" i="3"/>
  <c r="G44" i="3" s="1"/>
  <c r="F56" i="3"/>
  <c r="G56" i="3" s="1"/>
  <c r="F68" i="3"/>
  <c r="G68" i="3" s="1"/>
  <c r="F80" i="3"/>
  <c r="G80" i="3" s="1"/>
  <c r="F92" i="3"/>
  <c r="G92" i="3" s="1"/>
  <c r="F104" i="3"/>
  <c r="G104" i="3" s="1"/>
  <c r="F116" i="3"/>
  <c r="G116" i="3" s="1"/>
  <c r="F128" i="3"/>
  <c r="G128" i="3" s="1"/>
  <c r="F140" i="3"/>
  <c r="G140" i="3" s="1"/>
  <c r="F152" i="3"/>
  <c r="G152" i="3" s="1"/>
  <c r="F164" i="3"/>
  <c r="G164" i="3" s="1"/>
  <c r="F176" i="3"/>
  <c r="G176" i="3" s="1"/>
  <c r="F188" i="3"/>
  <c r="G188" i="3" s="1"/>
  <c r="F200" i="3"/>
  <c r="G200" i="3" s="1"/>
  <c r="E12" i="3"/>
  <c r="E24" i="3"/>
  <c r="E36" i="3"/>
  <c r="G36" i="3" s="1"/>
  <c r="E48" i="3"/>
  <c r="G48" i="3" s="1"/>
  <c r="E60" i="3"/>
  <c r="E72" i="3"/>
  <c r="E84" i="3"/>
  <c r="G84" i="3" s="1"/>
  <c r="E96" i="3"/>
  <c r="E108" i="3"/>
  <c r="E120" i="3"/>
  <c r="G120" i="3" s="1"/>
  <c r="E132" i="3"/>
  <c r="E144" i="3"/>
  <c r="E156" i="3"/>
  <c r="G156" i="3" s="1"/>
  <c r="E168" i="3"/>
  <c r="E180" i="3"/>
  <c r="E192" i="3"/>
  <c r="G192" i="3" s="1"/>
  <c r="F33" i="3"/>
  <c r="G33" i="3" s="1"/>
  <c r="F81" i="3"/>
  <c r="F129" i="3"/>
  <c r="F153" i="3"/>
  <c r="G153" i="3" s="1"/>
  <c r="F201" i="3"/>
  <c r="G201" i="3" s="1"/>
  <c r="E37" i="3"/>
  <c r="E85" i="3"/>
  <c r="E121" i="3"/>
  <c r="E169" i="3"/>
  <c r="F58" i="3"/>
  <c r="G58" i="3" s="1"/>
  <c r="F118" i="3"/>
  <c r="G118" i="3" s="1"/>
  <c r="F166" i="3"/>
  <c r="F2" i="3"/>
  <c r="E62" i="3"/>
  <c r="E110" i="3"/>
  <c r="E158" i="3"/>
  <c r="G158" i="3" s="1"/>
  <c r="F8" i="3"/>
  <c r="G8" i="3" s="1"/>
  <c r="E193" i="3"/>
  <c r="F34" i="3"/>
  <c r="G34" i="3" s="1"/>
  <c r="F82" i="3"/>
  <c r="G82" i="3" s="1"/>
  <c r="F130" i="3"/>
  <c r="G130" i="3" s="1"/>
  <c r="F190" i="3"/>
  <c r="E38" i="3"/>
  <c r="E86" i="3"/>
  <c r="G86" i="3" s="1"/>
  <c r="E134" i="3"/>
  <c r="E182" i="3"/>
  <c r="F9" i="3"/>
  <c r="G9" i="3" s="1"/>
  <c r="F10" i="3"/>
  <c r="G10" i="3" s="1"/>
  <c r="F11" i="3"/>
  <c r="F12" i="3"/>
  <c r="F13" i="3"/>
  <c r="F14" i="3"/>
  <c r="G14" i="3" s="1"/>
  <c r="E195" i="3"/>
  <c r="E159" i="3"/>
  <c r="E123" i="3"/>
  <c r="E87" i="3"/>
  <c r="E51" i="3"/>
  <c r="E15" i="3"/>
  <c r="F179" i="3"/>
  <c r="G179" i="3" s="1"/>
  <c r="F143" i="3"/>
  <c r="G143" i="3" s="1"/>
  <c r="F107" i="3"/>
  <c r="F71" i="3"/>
  <c r="G71" i="3" s="1"/>
  <c r="F35" i="3"/>
  <c r="G35" i="3" s="1"/>
  <c r="E186" i="3"/>
  <c r="E150" i="3"/>
  <c r="E114" i="3"/>
  <c r="E78" i="3"/>
  <c r="E42" i="3"/>
  <c r="E6" i="3"/>
  <c r="F170" i="3"/>
  <c r="F134" i="3"/>
  <c r="F98" i="3"/>
  <c r="G98" i="3" s="1"/>
  <c r="F62" i="3"/>
  <c r="G62" i="3" s="1"/>
  <c r="F26" i="3"/>
  <c r="G26" i="3" s="1"/>
  <c r="E185" i="3"/>
  <c r="E149" i="3"/>
  <c r="E113" i="3"/>
  <c r="E77" i="3"/>
  <c r="E41" i="3"/>
  <c r="E5" i="3"/>
  <c r="F169" i="3"/>
  <c r="F133" i="3"/>
  <c r="F97" i="3"/>
  <c r="F61" i="3"/>
  <c r="G61" i="3" s="1"/>
  <c r="F25" i="3"/>
  <c r="G25" i="3" s="1"/>
  <c r="E184" i="3"/>
  <c r="E148" i="3"/>
  <c r="E112" i="3"/>
  <c r="E76" i="3"/>
  <c r="E40" i="3"/>
  <c r="E4" i="3"/>
  <c r="F168" i="3"/>
  <c r="F132" i="3"/>
  <c r="F96" i="3"/>
  <c r="F60" i="3"/>
  <c r="F24" i="3"/>
  <c r="E183" i="3"/>
  <c r="E147" i="3"/>
  <c r="E111" i="3"/>
  <c r="E75" i="3"/>
  <c r="E39" i="3"/>
  <c r="E3" i="3"/>
  <c r="F167" i="3"/>
  <c r="G167" i="3" s="1"/>
  <c r="F131" i="3"/>
  <c r="F95" i="3"/>
  <c r="G95" i="3" s="1"/>
  <c r="F59" i="3"/>
  <c r="G59" i="3" s="1"/>
  <c r="F23" i="3"/>
  <c r="G23" i="3" s="1"/>
  <c r="G145" i="3" l="1"/>
  <c r="G117" i="3"/>
  <c r="G90" i="3"/>
  <c r="G2" i="3"/>
  <c r="G142" i="3"/>
  <c r="G132" i="3"/>
  <c r="G106" i="3"/>
  <c r="G185" i="3"/>
  <c r="G148" i="3"/>
  <c r="G108" i="3"/>
  <c r="G109" i="3"/>
  <c r="G190" i="3"/>
  <c r="G114" i="3"/>
  <c r="G111" i="3"/>
  <c r="G144" i="3"/>
  <c r="G149" i="3"/>
  <c r="G112" i="3"/>
  <c r="G87" i="3"/>
  <c r="G47" i="3"/>
  <c r="G41" i="3"/>
  <c r="G13" i="3"/>
  <c r="G78" i="3"/>
  <c r="G154" i="3"/>
  <c r="G75" i="3"/>
  <c r="G83" i="3"/>
  <c r="G12" i="3"/>
  <c r="G94" i="3"/>
  <c r="G119" i="3"/>
  <c r="G107" i="3"/>
  <c r="G11" i="3"/>
  <c r="G54" i="3"/>
  <c r="G46" i="3"/>
  <c r="G113" i="3"/>
  <c r="G76" i="3"/>
  <c r="G195" i="3"/>
  <c r="G51" i="3"/>
  <c r="G38" i="3"/>
  <c r="G49" i="3"/>
  <c r="G186" i="3"/>
  <c r="G42" i="3"/>
  <c r="G183" i="3"/>
  <c r="G39" i="3"/>
  <c r="G74" i="3"/>
  <c r="G85" i="3"/>
  <c r="G180" i="3"/>
  <c r="G24" i="3"/>
  <c r="G60" i="3"/>
  <c r="G134" i="3"/>
  <c r="G129" i="3"/>
  <c r="G89" i="3"/>
  <c r="G52" i="3"/>
  <c r="G110" i="3"/>
  <c r="G121" i="3"/>
  <c r="G97" i="3"/>
  <c r="G96" i="3"/>
  <c r="G133" i="3"/>
  <c r="G170" i="3"/>
  <c r="G81" i="3"/>
  <c r="G178" i="3"/>
  <c r="G77" i="3"/>
  <c r="G184" i="3"/>
  <c r="G40" i="3"/>
  <c r="G159" i="3"/>
  <c r="G15" i="3"/>
  <c r="G146" i="3"/>
  <c r="G157" i="3"/>
  <c r="G123" i="3"/>
  <c r="G169" i="3"/>
  <c r="G67" i="3"/>
  <c r="G105" i="3"/>
  <c r="G150" i="3"/>
  <c r="G6" i="3"/>
  <c r="G147" i="3"/>
  <c r="G3" i="3"/>
  <c r="G37" i="3"/>
  <c r="G182" i="3"/>
  <c r="G193" i="3"/>
  <c r="G4" i="3"/>
  <c r="G131" i="3"/>
  <c r="G168" i="3"/>
  <c r="G166" i="3"/>
  <c r="G199" i="3"/>
  <c r="G55" i="3"/>
  <c r="G69" i="3"/>
  <c r="G5" i="3"/>
  <c r="G53" i="3"/>
  <c r="G160" i="3"/>
  <c r="G16" i="3"/>
  <c r="G72" i="3"/>
  <c r="G73" i="3"/>
</calcChain>
</file>

<file path=xl/sharedStrings.xml><?xml version="1.0" encoding="utf-8"?>
<sst xmlns="http://schemas.openxmlformats.org/spreadsheetml/2006/main" count="21" uniqueCount="13">
  <si>
    <t>Time</t>
  </si>
  <si>
    <t>Drag</t>
  </si>
  <si>
    <t>Lift</t>
  </si>
  <si>
    <t>Tau_x</t>
  </si>
  <si>
    <t>Tau_y</t>
  </si>
  <si>
    <t>Angle (deg)</t>
  </si>
  <si>
    <t>AOA (deg)</t>
  </si>
  <si>
    <t>q</t>
  </si>
  <si>
    <t>Ao</t>
  </si>
  <si>
    <t>Area</t>
  </si>
  <si>
    <t>Cd</t>
  </si>
  <si>
    <t>Cl</t>
  </si>
  <si>
    <t>Cl/Cd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</si>
</sst>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top"/>
    </xf>
    <xf numFmtId="165" fontId="18" fillId="0" borderId="0" xfId="0" applyNumberFormat="1" applyFont="1" applyAlignment="1">
      <alignment horizontal="center" vertical="top"/>
    </xf>
    <xf numFmtId="11" fontId="18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6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0" fontId="19" fillId="33" borderId="21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2800" b="1"/>
              <a:t>Cl vs 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 vs Cd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Combined_DATA!$E$2:$E$201</c:f>
              <c:numCache>
                <c:formatCode>General</c:formatCode>
                <c:ptCount val="200"/>
                <c:pt idx="0">
                  <c:v>0.18792569639119666</c:v>
                </c:pt>
                <c:pt idx="1">
                  <c:v>0.18749181853482821</c:v>
                </c:pt>
                <c:pt idx="2">
                  <c:v>0.18724247597058397</c:v>
                </c:pt>
                <c:pt idx="3">
                  <c:v>0.18716358465397759</c:v>
                </c:pt>
                <c:pt idx="4">
                  <c:v>0.18715313128646427</c:v>
                </c:pt>
                <c:pt idx="5">
                  <c:v>0.18723779737963536</c:v>
                </c:pt>
                <c:pt idx="6">
                  <c:v>0.1873913360194116</c:v>
                </c:pt>
                <c:pt idx="7">
                  <c:v>0.18760030600013861</c:v>
                </c:pt>
                <c:pt idx="8">
                  <c:v>0.18782736013729981</c:v>
                </c:pt>
                <c:pt idx="9">
                  <c:v>0.18807058083511136</c:v>
                </c:pt>
                <c:pt idx="10">
                  <c:v>0.18835110404930747</c:v>
                </c:pt>
                <c:pt idx="11">
                  <c:v>0.1886802495775883</c:v>
                </c:pt>
                <c:pt idx="12">
                  <c:v>0.189050126993799</c:v>
                </c:pt>
                <c:pt idx="13">
                  <c:v>0.18940716022094228</c:v>
                </c:pt>
                <c:pt idx="14">
                  <c:v>0.18976949772131843</c:v>
                </c:pt>
                <c:pt idx="15">
                  <c:v>0.1901480320829721</c:v>
                </c:pt>
                <c:pt idx="16">
                  <c:v>0.19054084741895266</c:v>
                </c:pt>
                <c:pt idx="17">
                  <c:v>0.19099022720855358</c:v>
                </c:pt>
                <c:pt idx="18">
                  <c:v>0.19148977849438609</c:v>
                </c:pt>
                <c:pt idx="19">
                  <c:v>0.19199765873234176</c:v>
                </c:pt>
                <c:pt idx="20">
                  <c:v>0.19252305718595938</c:v>
                </c:pt>
                <c:pt idx="21">
                  <c:v>0.19309396037632967</c:v>
                </c:pt>
                <c:pt idx="22">
                  <c:v>0.19369671261917557</c:v>
                </c:pt>
                <c:pt idx="23">
                  <c:v>0.19432555857181802</c:v>
                </c:pt>
                <c:pt idx="24">
                  <c:v>0.19499161789192612</c:v>
                </c:pt>
                <c:pt idx="25">
                  <c:v>0.19567802750906568</c:v>
                </c:pt>
                <c:pt idx="26">
                  <c:v>0.19640381377028923</c:v>
                </c:pt>
                <c:pt idx="27">
                  <c:v>0.19716065952652459</c:v>
                </c:pt>
                <c:pt idx="28">
                  <c:v>0.19795007530394595</c:v>
                </c:pt>
                <c:pt idx="29">
                  <c:v>0.19877079448672491</c:v>
                </c:pt>
                <c:pt idx="30">
                  <c:v>0.19960552072100543</c:v>
                </c:pt>
                <c:pt idx="31">
                  <c:v>0.20049765714205023</c:v>
                </c:pt>
                <c:pt idx="32">
                  <c:v>0.20140725280681035</c:v>
                </c:pt>
                <c:pt idx="33">
                  <c:v>0.20234180398560064</c:v>
                </c:pt>
                <c:pt idx="34">
                  <c:v>0.20330175444216497</c:v>
                </c:pt>
                <c:pt idx="35">
                  <c:v>0.20428220256892837</c:v>
                </c:pt>
                <c:pt idx="36">
                  <c:v>0.20528551642864984</c:v>
                </c:pt>
                <c:pt idx="37">
                  <c:v>0.2063187710959607</c:v>
                </c:pt>
                <c:pt idx="38">
                  <c:v>0.20738027490768809</c:v>
                </c:pt>
                <c:pt idx="39">
                  <c:v>0.20847432624482162</c:v>
                </c:pt>
                <c:pt idx="40">
                  <c:v>0.20964309815893697</c:v>
                </c:pt>
                <c:pt idx="41">
                  <c:v>0.21076572269789515</c:v>
                </c:pt>
                <c:pt idx="42">
                  <c:v>0.21195969011314797</c:v>
                </c:pt>
                <c:pt idx="43">
                  <c:v>0.21317002826310122</c:v>
                </c:pt>
                <c:pt idx="44">
                  <c:v>0.21440831489256801</c:v>
                </c:pt>
                <c:pt idx="45">
                  <c:v>0.21567778424797293</c:v>
                </c:pt>
                <c:pt idx="46">
                  <c:v>0.21691828784433437</c:v>
                </c:pt>
                <c:pt idx="47">
                  <c:v>0.21824761799190884</c:v>
                </c:pt>
                <c:pt idx="48">
                  <c:v>0.2195587246282269</c:v>
                </c:pt>
                <c:pt idx="49">
                  <c:v>0.22099300593151178</c:v>
                </c:pt>
                <c:pt idx="50">
                  <c:v>0.22248625069035696</c:v>
                </c:pt>
                <c:pt idx="51">
                  <c:v>0.22390349031173487</c:v>
                </c:pt>
                <c:pt idx="52">
                  <c:v>0.2253475825904134</c:v>
                </c:pt>
                <c:pt idx="53">
                  <c:v>0.22691287637563798</c:v>
                </c:pt>
                <c:pt idx="54">
                  <c:v>0.22852654734103797</c:v>
                </c:pt>
                <c:pt idx="55">
                  <c:v>0.23021865619525994</c:v>
                </c:pt>
                <c:pt idx="56">
                  <c:v>0.23197424466256031</c:v>
                </c:pt>
                <c:pt idx="57">
                  <c:v>0.23379765189800189</c:v>
                </c:pt>
                <c:pt idx="58">
                  <c:v>0.23567391134384641</c:v>
                </c:pt>
                <c:pt idx="59">
                  <c:v>0.23761379809786204</c:v>
                </c:pt>
                <c:pt idx="60">
                  <c:v>0.23961521815307762</c:v>
                </c:pt>
                <c:pt idx="61">
                  <c:v>0.24168037057066905</c:v>
                </c:pt>
                <c:pt idx="62">
                  <c:v>0.24372986536847174</c:v>
                </c:pt>
                <c:pt idx="63">
                  <c:v>0.24581525385893752</c:v>
                </c:pt>
                <c:pt idx="64">
                  <c:v>0.24795590783264615</c:v>
                </c:pt>
                <c:pt idx="65">
                  <c:v>0.25015617628313674</c:v>
                </c:pt>
                <c:pt idx="66">
                  <c:v>0.25248058089265091</c:v>
                </c:pt>
                <c:pt idx="67">
                  <c:v>0.25495071161928051</c:v>
                </c:pt>
                <c:pt idx="68">
                  <c:v>0.25755808219346332</c:v>
                </c:pt>
                <c:pt idx="69">
                  <c:v>0.26029420177867602</c:v>
                </c:pt>
                <c:pt idx="70">
                  <c:v>0.26304519145819477</c:v>
                </c:pt>
                <c:pt idx="71">
                  <c:v>0.26587777147357616</c:v>
                </c:pt>
                <c:pt idx="72">
                  <c:v>0.2688501150831667</c:v>
                </c:pt>
                <c:pt idx="73">
                  <c:v>0.27195158184805407</c:v>
                </c:pt>
                <c:pt idx="74">
                  <c:v>0.27508757264915445</c:v>
                </c:pt>
                <c:pt idx="75">
                  <c:v>0.27824522100561599</c:v>
                </c:pt>
                <c:pt idx="76">
                  <c:v>0.28142457062391052</c:v>
                </c:pt>
                <c:pt idx="77">
                  <c:v>0.28456750447088358</c:v>
                </c:pt>
                <c:pt idx="78">
                  <c:v>0.28781192179713783</c:v>
                </c:pt>
                <c:pt idx="79">
                  <c:v>0.29124413177542163</c:v>
                </c:pt>
                <c:pt idx="80">
                  <c:v>0.29479747645309395</c:v>
                </c:pt>
                <c:pt idx="81">
                  <c:v>0.29846560913603948</c:v>
                </c:pt>
                <c:pt idx="82">
                  <c:v>0.30227237379206418</c:v>
                </c:pt>
                <c:pt idx="83">
                  <c:v>0.30624164090956707</c:v>
                </c:pt>
                <c:pt idx="84">
                  <c:v>0.31030236111665838</c:v>
                </c:pt>
                <c:pt idx="85">
                  <c:v>0.31439420569400367</c:v>
                </c:pt>
                <c:pt idx="86">
                  <c:v>0.31849780504938535</c:v>
                </c:pt>
                <c:pt idx="87">
                  <c:v>0.32253977910008691</c:v>
                </c:pt>
                <c:pt idx="88">
                  <c:v>0.32652875563692513</c:v>
                </c:pt>
                <c:pt idx="89">
                  <c:v>0.33047985316477591</c:v>
                </c:pt>
                <c:pt idx="90">
                  <c:v>0.33445359522136414</c:v>
                </c:pt>
                <c:pt idx="91">
                  <c:v>0.33860353863263842</c:v>
                </c:pt>
                <c:pt idx="92">
                  <c:v>0.34301204900859533</c:v>
                </c:pt>
                <c:pt idx="93">
                  <c:v>0.34754310316411613</c:v>
                </c:pt>
                <c:pt idx="94">
                  <c:v>0.35207567158200226</c:v>
                </c:pt>
                <c:pt idx="95">
                  <c:v>0.35663577069477453</c:v>
                </c:pt>
                <c:pt idx="96">
                  <c:v>0.36124295240808502</c:v>
                </c:pt>
                <c:pt idx="97">
                  <c:v>0.36599259523494498</c:v>
                </c:pt>
                <c:pt idx="98">
                  <c:v>0.37080254551792086</c:v>
                </c:pt>
                <c:pt idx="99">
                  <c:v>0.37580942969223202</c:v>
                </c:pt>
                <c:pt idx="100">
                  <c:v>0.19095133792094635</c:v>
                </c:pt>
                <c:pt idx="101">
                  <c:v>0.19082031687106896</c:v>
                </c:pt>
                <c:pt idx="102">
                  <c:v>0.19018961520877525</c:v>
                </c:pt>
                <c:pt idx="103">
                  <c:v>0.18940666986193341</c:v>
                </c:pt>
                <c:pt idx="104">
                  <c:v>0.18882682446735283</c:v>
                </c:pt>
                <c:pt idx="105">
                  <c:v>0.1886274427357697</c:v>
                </c:pt>
                <c:pt idx="106">
                  <c:v>0.18862093292003329</c:v>
                </c:pt>
                <c:pt idx="107">
                  <c:v>0.1887511718167115</c:v>
                </c:pt>
                <c:pt idx="108">
                  <c:v>0.18899746580819313</c:v>
                </c:pt>
                <c:pt idx="109">
                  <c:v>0.1893690045483814</c:v>
                </c:pt>
                <c:pt idx="110">
                  <c:v>0.18990721315028372</c:v>
                </c:pt>
                <c:pt idx="111">
                  <c:v>0.1905301417507628</c:v>
                </c:pt>
                <c:pt idx="112">
                  <c:v>0.19105229632845142</c:v>
                </c:pt>
                <c:pt idx="113">
                  <c:v>0.19139574903310297</c:v>
                </c:pt>
                <c:pt idx="114">
                  <c:v>0.19171654347669081</c:v>
                </c:pt>
                <c:pt idx="115">
                  <c:v>0.19208705672030418</c:v>
                </c:pt>
                <c:pt idx="116">
                  <c:v>0.19249641002079507</c:v>
                </c:pt>
                <c:pt idx="117">
                  <c:v>0.19291087614668204</c:v>
                </c:pt>
                <c:pt idx="118">
                  <c:v>0.1933304596725679</c:v>
                </c:pt>
                <c:pt idx="119">
                  <c:v>0.19375730075342162</c:v>
                </c:pt>
                <c:pt idx="120">
                  <c:v>0.19420998445453502</c:v>
                </c:pt>
                <c:pt idx="121">
                  <c:v>0.19468382104539508</c:v>
                </c:pt>
                <c:pt idx="122">
                  <c:v>0.19518309079165533</c:v>
                </c:pt>
                <c:pt idx="123">
                  <c:v>0.19571527966082197</c:v>
                </c:pt>
                <c:pt idx="124">
                  <c:v>0.1962712138015707</c:v>
                </c:pt>
                <c:pt idx="125">
                  <c:v>0.19684449441177604</c:v>
                </c:pt>
                <c:pt idx="126">
                  <c:v>0.19743705363286584</c:v>
                </c:pt>
                <c:pt idx="127">
                  <c:v>0.19804783313574661</c:v>
                </c:pt>
                <c:pt idx="128">
                  <c:v>0.19868175795966844</c:v>
                </c:pt>
                <c:pt idx="129">
                  <c:v>0.19935422711408501</c:v>
                </c:pt>
                <c:pt idx="130">
                  <c:v>0.20007444754512718</c:v>
                </c:pt>
                <c:pt idx="131">
                  <c:v>0.2008409428389113</c:v>
                </c:pt>
                <c:pt idx="132">
                  <c:v>0.20163256973425359</c:v>
                </c:pt>
                <c:pt idx="133">
                  <c:v>0.20246409473522875</c:v>
                </c:pt>
                <c:pt idx="134">
                  <c:v>0.20331052096022162</c:v>
                </c:pt>
                <c:pt idx="135">
                  <c:v>0.20418511890632748</c:v>
                </c:pt>
                <c:pt idx="136">
                  <c:v>0.20510693959117338</c:v>
                </c:pt>
                <c:pt idx="137">
                  <c:v>0.2060922627059214</c:v>
                </c:pt>
                <c:pt idx="138">
                  <c:v>0.20710282836389934</c:v>
                </c:pt>
                <c:pt idx="139">
                  <c:v>0.20817352681919496</c:v>
                </c:pt>
                <c:pt idx="140">
                  <c:v>0.20921816111297975</c:v>
                </c:pt>
                <c:pt idx="141">
                  <c:v>0.21025470649469977</c:v>
                </c:pt>
                <c:pt idx="142">
                  <c:v>0.21128766372805144</c:v>
                </c:pt>
                <c:pt idx="143">
                  <c:v>0.2123358771359786</c:v>
                </c:pt>
                <c:pt idx="144">
                  <c:v>0.21341456187448457</c:v>
                </c:pt>
                <c:pt idx="145">
                  <c:v>0.21448948279504662</c:v>
                </c:pt>
                <c:pt idx="146">
                  <c:v>0.21559919304175079</c:v>
                </c:pt>
                <c:pt idx="147">
                  <c:v>0.21679126318508579</c:v>
                </c:pt>
                <c:pt idx="148">
                  <c:v>0.2179050887084506</c:v>
                </c:pt>
                <c:pt idx="149">
                  <c:v>0.21897920703106469</c:v>
                </c:pt>
                <c:pt idx="150">
                  <c:v>0.22016788207786259</c:v>
                </c:pt>
                <c:pt idx="151">
                  <c:v>0.22137902833695261</c:v>
                </c:pt>
                <c:pt idx="152">
                  <c:v>0.22254193681428247</c:v>
                </c:pt>
                <c:pt idx="153">
                  <c:v>0.22347652394788434</c:v>
                </c:pt>
                <c:pt idx="154">
                  <c:v>0.22413766097315568</c:v>
                </c:pt>
                <c:pt idx="155">
                  <c:v>0.22501628969908644</c:v>
                </c:pt>
                <c:pt idx="156">
                  <c:v>0.22608893601537089</c:v>
                </c:pt>
                <c:pt idx="157">
                  <c:v>0.22714977393683272</c:v>
                </c:pt>
                <c:pt idx="158">
                  <c:v>0.2282138256784644</c:v>
                </c:pt>
                <c:pt idx="159">
                  <c:v>0.22901285972893459</c:v>
                </c:pt>
                <c:pt idx="160">
                  <c:v>0.22989873831557475</c:v>
                </c:pt>
                <c:pt idx="161">
                  <c:v>0.23105828428905892</c:v>
                </c:pt>
                <c:pt idx="162">
                  <c:v>0.23224903418503706</c:v>
                </c:pt>
                <c:pt idx="163">
                  <c:v>0.23336363810983199</c:v>
                </c:pt>
                <c:pt idx="164">
                  <c:v>0.23445790959275264</c:v>
                </c:pt>
                <c:pt idx="165">
                  <c:v>0.23576387637055973</c:v>
                </c:pt>
                <c:pt idx="166">
                  <c:v>0.23736978090254818</c:v>
                </c:pt>
                <c:pt idx="167">
                  <c:v>0.23931235908394172</c:v>
                </c:pt>
                <c:pt idx="168">
                  <c:v>0.24117693413728852</c:v>
                </c:pt>
                <c:pt idx="169">
                  <c:v>0.24307098459436152</c:v>
                </c:pt>
                <c:pt idx="170">
                  <c:v>0.24510853239450844</c:v>
                </c:pt>
                <c:pt idx="171">
                  <c:v>0.24707672515665308</c:v>
                </c:pt>
                <c:pt idx="172">
                  <c:v>0.24869152035707834</c:v>
                </c:pt>
                <c:pt idx="173">
                  <c:v>0.25018297305295206</c:v>
                </c:pt>
                <c:pt idx="174">
                  <c:v>0.25177488406847837</c:v>
                </c:pt>
                <c:pt idx="175">
                  <c:v>0.25399915249409205</c:v>
                </c:pt>
                <c:pt idx="176">
                  <c:v>0.25675286441108247</c:v>
                </c:pt>
                <c:pt idx="177">
                  <c:v>0.25959051502060276</c:v>
                </c:pt>
                <c:pt idx="178">
                  <c:v>0.26213728330775565</c:v>
                </c:pt>
                <c:pt idx="179">
                  <c:v>0.26458048129720296</c:v>
                </c:pt>
                <c:pt idx="180">
                  <c:v>0.26717442713593131</c:v>
                </c:pt>
                <c:pt idx="181">
                  <c:v>0.26984594413052976</c:v>
                </c:pt>
                <c:pt idx="182">
                  <c:v>0.27271589423126186</c:v>
                </c:pt>
                <c:pt idx="183">
                  <c:v>0.27592252329862937</c:v>
                </c:pt>
                <c:pt idx="184">
                  <c:v>0.27928917233253187</c:v>
                </c:pt>
                <c:pt idx="185">
                  <c:v>0.28272749972218819</c:v>
                </c:pt>
                <c:pt idx="186">
                  <c:v>0.2862224799205324</c:v>
                </c:pt>
                <c:pt idx="187">
                  <c:v>0.28989296829429373</c:v>
                </c:pt>
                <c:pt idx="188">
                  <c:v>0.29397460103311279</c:v>
                </c:pt>
                <c:pt idx="189">
                  <c:v>0.29867950794674836</c:v>
                </c:pt>
                <c:pt idx="190">
                  <c:v>0.30323230671824536</c:v>
                </c:pt>
                <c:pt idx="191">
                  <c:v>0.30730861204973858</c:v>
                </c:pt>
                <c:pt idx="192">
                  <c:v>0.31111350715829089</c:v>
                </c:pt>
                <c:pt idx="193">
                  <c:v>0.31502103460294423</c:v>
                </c:pt>
                <c:pt idx="194">
                  <c:v>0.31912436446644649</c:v>
                </c:pt>
                <c:pt idx="195">
                  <c:v>0.32344318518802934</c:v>
                </c:pt>
                <c:pt idx="196">
                  <c:v>0.32789112023514522</c:v>
                </c:pt>
                <c:pt idx="197">
                  <c:v>0.33245099865765193</c:v>
                </c:pt>
                <c:pt idx="198">
                  <c:v>0.33714246062678616</c:v>
                </c:pt>
                <c:pt idx="199">
                  <c:v>0.34215420700030597</c:v>
                </c:pt>
              </c:numCache>
            </c:numRef>
          </c:xVal>
          <c:yVal>
            <c:numRef>
              <c:f>Combined_DATA!$F$2:$F$201</c:f>
              <c:numCache>
                <c:formatCode>General</c:formatCode>
                <c:ptCount val="200"/>
                <c:pt idx="0">
                  <c:v>3.8443595967896177E-2</c:v>
                </c:pt>
                <c:pt idx="1">
                  <c:v>3.5133413991426353E-2</c:v>
                </c:pt>
                <c:pt idx="2">
                  <c:v>3.2873119684217994E-2</c:v>
                </c:pt>
                <c:pt idx="3">
                  <c:v>3.1152633250663937E-2</c:v>
                </c:pt>
                <c:pt idx="4">
                  <c:v>2.9349176750409225E-2</c:v>
                </c:pt>
                <c:pt idx="5">
                  <c:v>2.7617467331142533E-2</c:v>
                </c:pt>
                <c:pt idx="6">
                  <c:v>2.5638408000933713E-2</c:v>
                </c:pt>
                <c:pt idx="7">
                  <c:v>2.3661690200195196E-2</c:v>
                </c:pt>
                <c:pt idx="8">
                  <c:v>2.12117191447403E-2</c:v>
                </c:pt>
                <c:pt idx="9">
                  <c:v>1.8189010103604263E-2</c:v>
                </c:pt>
                <c:pt idx="10">
                  <c:v>1.4856231220690968E-2</c:v>
                </c:pt>
                <c:pt idx="11">
                  <c:v>1.1269186204634069E-2</c:v>
                </c:pt>
                <c:pt idx="12">
                  <c:v>7.2869015909400843E-3</c:v>
                </c:pt>
                <c:pt idx="13">
                  <c:v>2.2535845494161947E-3</c:v>
                </c:pt>
                <c:pt idx="14">
                  <c:v>-3.3585044837159592E-3</c:v>
                </c:pt>
                <c:pt idx="15">
                  <c:v>-9.2110715837362359E-3</c:v>
                </c:pt>
                <c:pt idx="16">
                  <c:v>-1.5126049334250848E-2</c:v>
                </c:pt>
                <c:pt idx="17">
                  <c:v>-2.1251024980213619E-2</c:v>
                </c:pt>
                <c:pt idx="18">
                  <c:v>-2.7621748622103242E-2</c:v>
                </c:pt>
                <c:pt idx="19">
                  <c:v>-3.4190015308612737E-2</c:v>
                </c:pt>
                <c:pt idx="20">
                  <c:v>-4.0905049783664847E-2</c:v>
                </c:pt>
                <c:pt idx="21">
                  <c:v>-4.7730419404095017E-2</c:v>
                </c:pt>
                <c:pt idx="22">
                  <c:v>-5.4696538121396042E-2</c:v>
                </c:pt>
                <c:pt idx="23">
                  <c:v>-6.1768680760582929E-2</c:v>
                </c:pt>
                <c:pt idx="24">
                  <c:v>-6.8940953312876571E-2</c:v>
                </c:pt>
                <c:pt idx="25">
                  <c:v>-7.6218143799405294E-2</c:v>
                </c:pt>
                <c:pt idx="26">
                  <c:v>-8.3622777050010727E-2</c:v>
                </c:pt>
                <c:pt idx="27">
                  <c:v>-9.116371223530069E-2</c:v>
                </c:pt>
                <c:pt idx="28">
                  <c:v>-9.8859430082829908E-2</c:v>
                </c:pt>
                <c:pt idx="29">
                  <c:v>-0.10666088759117734</c:v>
                </c:pt>
                <c:pt idx="30">
                  <c:v>-0.1144801272092211</c:v>
                </c:pt>
                <c:pt idx="31">
                  <c:v>-0.1224114899616514</c:v>
                </c:pt>
                <c:pt idx="32">
                  <c:v>-0.13045785967012027</c:v>
                </c:pt>
                <c:pt idx="33">
                  <c:v>-0.13858641960606663</c:v>
                </c:pt>
                <c:pt idx="34">
                  <c:v>-0.14666919252599628</c:v>
                </c:pt>
                <c:pt idx="35">
                  <c:v>-0.15475456579581759</c:v>
                </c:pt>
                <c:pt idx="36">
                  <c:v>-0.16305070424637455</c:v>
                </c:pt>
                <c:pt idx="37">
                  <c:v>-0.17159047906846481</c:v>
                </c:pt>
                <c:pt idx="38">
                  <c:v>-0.18006344866110058</c:v>
                </c:pt>
                <c:pt idx="39">
                  <c:v>-0.18848271719241239</c:v>
                </c:pt>
                <c:pt idx="40">
                  <c:v>-0.19706466204580164</c:v>
                </c:pt>
                <c:pt idx="41">
                  <c:v>-0.20569621940907676</c:v>
                </c:pt>
                <c:pt idx="42">
                  <c:v>-0.21407892745876134</c:v>
                </c:pt>
                <c:pt idx="43">
                  <c:v>-0.22216417663635415</c:v>
                </c:pt>
                <c:pt idx="44">
                  <c:v>-0.23039356647815429</c:v>
                </c:pt>
                <c:pt idx="45">
                  <c:v>-0.23880148819680905</c:v>
                </c:pt>
                <c:pt idx="46">
                  <c:v>-0.24663646588046215</c:v>
                </c:pt>
                <c:pt idx="47">
                  <c:v>-0.25371199923629589</c:v>
                </c:pt>
                <c:pt idx="48">
                  <c:v>-0.26141370632826449</c:v>
                </c:pt>
                <c:pt idx="49">
                  <c:v>-0.27053674356102214</c:v>
                </c:pt>
                <c:pt idx="50">
                  <c:v>-0.27944483925407054</c:v>
                </c:pt>
                <c:pt idx="51">
                  <c:v>-0.28730220258843936</c:v>
                </c:pt>
                <c:pt idx="52">
                  <c:v>-0.29487144205592769</c:v>
                </c:pt>
                <c:pt idx="53">
                  <c:v>-0.30305069869411899</c:v>
                </c:pt>
                <c:pt idx="54">
                  <c:v>-0.31207404860985594</c:v>
                </c:pt>
                <c:pt idx="55">
                  <c:v>-0.32166750995837612</c:v>
                </c:pt>
                <c:pt idx="56">
                  <c:v>-0.3312073259962019</c:v>
                </c:pt>
                <c:pt idx="57">
                  <c:v>-0.34101318610233761</c:v>
                </c:pt>
                <c:pt idx="58">
                  <c:v>-0.35110248445626679</c:v>
                </c:pt>
                <c:pt idx="59">
                  <c:v>-0.3615784704426307</c:v>
                </c:pt>
                <c:pt idx="60">
                  <c:v>-0.3724242799832444</c:v>
                </c:pt>
                <c:pt idx="61">
                  <c:v>-0.38352858664659312</c:v>
                </c:pt>
                <c:pt idx="62">
                  <c:v>-0.39378800056890151</c:v>
                </c:pt>
                <c:pt idx="63">
                  <c:v>-0.4036788914038239</c:v>
                </c:pt>
                <c:pt idx="64">
                  <c:v>-0.4135362216964959</c:v>
                </c:pt>
                <c:pt idx="65">
                  <c:v>-0.42319678112844095</c:v>
                </c:pt>
                <c:pt idx="66">
                  <c:v>-0.43367695130866951</c:v>
                </c:pt>
                <c:pt idx="67">
                  <c:v>-0.44502461300227725</c:v>
                </c:pt>
                <c:pt idx="68">
                  <c:v>-0.45733499674206235</c:v>
                </c:pt>
                <c:pt idx="69">
                  <c:v>-0.47016802655922579</c:v>
                </c:pt>
                <c:pt idx="70">
                  <c:v>-0.48241010167136922</c:v>
                </c:pt>
                <c:pt idx="71">
                  <c:v>-0.49477943480738218</c:v>
                </c:pt>
                <c:pt idx="72">
                  <c:v>-0.50789589094701693</c:v>
                </c:pt>
                <c:pt idx="73">
                  <c:v>-0.52152120309610206</c:v>
                </c:pt>
                <c:pt idx="74">
                  <c:v>-0.53470223620155</c:v>
                </c:pt>
                <c:pt idx="75">
                  <c:v>-0.54745387780353583</c:v>
                </c:pt>
                <c:pt idx="76">
                  <c:v>-0.5599568488731852</c:v>
                </c:pt>
                <c:pt idx="77">
                  <c:v>-0.57164886376612922</c:v>
                </c:pt>
                <c:pt idx="78">
                  <c:v>-0.58349903692078553</c:v>
                </c:pt>
                <c:pt idx="79">
                  <c:v>-0.5963157757936699</c:v>
                </c:pt>
                <c:pt idx="80">
                  <c:v>-0.60976146034820888</c:v>
                </c:pt>
                <c:pt idx="81">
                  <c:v>-0.62368574274946653</c:v>
                </c:pt>
                <c:pt idx="82">
                  <c:v>-0.63824655359821891</c:v>
                </c:pt>
                <c:pt idx="83">
                  <c:v>-0.65364729798067567</c:v>
                </c:pt>
                <c:pt idx="84">
                  <c:v>-0.66918960572027819</c:v>
                </c:pt>
                <c:pt idx="85">
                  <c:v>-0.68441613589933092</c:v>
                </c:pt>
                <c:pt idx="86">
                  <c:v>-0.69931598335747314</c:v>
                </c:pt>
                <c:pt idx="87">
                  <c:v>-0.71322386382734826</c:v>
                </c:pt>
                <c:pt idx="88">
                  <c:v>-0.72619310903540757</c:v>
                </c:pt>
                <c:pt idx="89">
                  <c:v>-0.73827060879308426</c:v>
                </c:pt>
                <c:pt idx="90">
                  <c:v>-0.74997014823500741</c:v>
                </c:pt>
                <c:pt idx="91">
                  <c:v>-0.76228819960150174</c:v>
                </c:pt>
                <c:pt idx="92">
                  <c:v>-0.7758828310627498</c:v>
                </c:pt>
                <c:pt idx="93">
                  <c:v>-0.79007816287061516</c:v>
                </c:pt>
                <c:pt idx="94">
                  <c:v>-0.80402877175165266</c:v>
                </c:pt>
                <c:pt idx="95">
                  <c:v>-0.81795102102940609</c:v>
                </c:pt>
                <c:pt idx="96">
                  <c:v>-0.83189264537257235</c:v>
                </c:pt>
                <c:pt idx="97">
                  <c:v>-0.8462696205202932</c:v>
                </c:pt>
                <c:pt idx="98">
                  <c:v>-0.86070334081412814</c:v>
                </c:pt>
                <c:pt idx="99">
                  <c:v>-0.87577260748623131</c:v>
                </c:pt>
                <c:pt idx="100">
                  <c:v>0.19159330235076133</c:v>
                </c:pt>
                <c:pt idx="101">
                  <c:v>0.19212708753744506</c:v>
                </c:pt>
                <c:pt idx="102">
                  <c:v>0.20447115017887058</c:v>
                </c:pt>
                <c:pt idx="103">
                  <c:v>0.20863829765345557</c:v>
                </c:pt>
                <c:pt idx="104">
                  <c:v>0.21223782659752968</c:v>
                </c:pt>
                <c:pt idx="105">
                  <c:v>0.22069130565965472</c:v>
                </c:pt>
                <c:pt idx="106">
                  <c:v>0.23019991966073988</c:v>
                </c:pt>
                <c:pt idx="107">
                  <c:v>0.24062102713528047</c:v>
                </c:pt>
                <c:pt idx="108">
                  <c:v>0.25218744093709072</c:v>
                </c:pt>
                <c:pt idx="109">
                  <c:v>0.26503382998831493</c:v>
                </c:pt>
                <c:pt idx="110">
                  <c:v>0.27956385849898852</c:v>
                </c:pt>
                <c:pt idx="111">
                  <c:v>0.29445219994866961</c:v>
                </c:pt>
                <c:pt idx="112">
                  <c:v>0.30760912103146437</c:v>
                </c:pt>
                <c:pt idx="113">
                  <c:v>0.31840690579168462</c:v>
                </c:pt>
                <c:pt idx="114">
                  <c:v>0.32867498698584308</c:v>
                </c:pt>
                <c:pt idx="115">
                  <c:v>0.33946168273716826</c:v>
                </c:pt>
                <c:pt idx="116">
                  <c:v>0.3504212745273288</c:v>
                </c:pt>
                <c:pt idx="117">
                  <c:v>0.36118662715855232</c:v>
                </c:pt>
                <c:pt idx="118">
                  <c:v>0.37183468088069033</c:v>
                </c:pt>
                <c:pt idx="119">
                  <c:v>0.38242317128031583</c:v>
                </c:pt>
                <c:pt idx="120">
                  <c:v>0.39305042302190157</c:v>
                </c:pt>
                <c:pt idx="121">
                  <c:v>0.40373789803616894</c:v>
                </c:pt>
                <c:pt idx="122">
                  <c:v>0.41446434668344845</c:v>
                </c:pt>
                <c:pt idx="123">
                  <c:v>0.42527900432713722</c:v>
                </c:pt>
                <c:pt idx="124">
                  <c:v>0.43610294852455384</c:v>
                </c:pt>
                <c:pt idx="125">
                  <c:v>0.4469127799356824</c:v>
                </c:pt>
                <c:pt idx="126">
                  <c:v>0.45772568643320083</c:v>
                </c:pt>
                <c:pt idx="127">
                  <c:v>0.46854390421533237</c:v>
                </c:pt>
                <c:pt idx="128">
                  <c:v>0.47932693182576236</c:v>
                </c:pt>
                <c:pt idx="129">
                  <c:v>0.49016889161655736</c:v>
                </c:pt>
                <c:pt idx="130">
                  <c:v>0.50122164778846512</c:v>
                </c:pt>
                <c:pt idx="131">
                  <c:v>0.51247039740004763</c:v>
                </c:pt>
                <c:pt idx="132">
                  <c:v>0.52381910167039325</c:v>
                </c:pt>
                <c:pt idx="133">
                  <c:v>0.53526789389225082</c:v>
                </c:pt>
                <c:pt idx="134">
                  <c:v>0.54654108463036843</c:v>
                </c:pt>
                <c:pt idx="135">
                  <c:v>0.55784614675538224</c:v>
                </c:pt>
                <c:pt idx="136">
                  <c:v>0.56930509651969252</c:v>
                </c:pt>
                <c:pt idx="137">
                  <c:v>0.58104428435223254</c:v>
                </c:pt>
                <c:pt idx="138">
                  <c:v>0.59277085126962681</c:v>
                </c:pt>
                <c:pt idx="139">
                  <c:v>0.60454266355541753</c:v>
                </c:pt>
                <c:pt idx="140">
                  <c:v>0.61609666641473437</c:v>
                </c:pt>
                <c:pt idx="141">
                  <c:v>0.62735584684243573</c:v>
                </c:pt>
                <c:pt idx="142">
                  <c:v>0.63829451294523987</c:v>
                </c:pt>
                <c:pt idx="143">
                  <c:v>0.6492016066221834</c:v>
                </c:pt>
                <c:pt idx="144">
                  <c:v>0.65995090833622627</c:v>
                </c:pt>
                <c:pt idx="145">
                  <c:v>0.67052104092157916</c:v>
                </c:pt>
                <c:pt idx="146">
                  <c:v>0.68108333705409252</c:v>
                </c:pt>
                <c:pt idx="147">
                  <c:v>0.69179209192165625</c:v>
                </c:pt>
                <c:pt idx="148">
                  <c:v>0.7015571809805381</c:v>
                </c:pt>
                <c:pt idx="149">
                  <c:v>0.7110745340871284</c:v>
                </c:pt>
                <c:pt idx="150">
                  <c:v>0.72151402319492319</c:v>
                </c:pt>
                <c:pt idx="151">
                  <c:v>0.73162679721104218</c:v>
                </c:pt>
                <c:pt idx="152">
                  <c:v>0.74111272494278957</c:v>
                </c:pt>
                <c:pt idx="153">
                  <c:v>0.74913554775442914</c:v>
                </c:pt>
                <c:pt idx="154">
                  <c:v>0.75553167262327436</c:v>
                </c:pt>
                <c:pt idx="155">
                  <c:v>0.76290796131272731</c:v>
                </c:pt>
                <c:pt idx="156">
                  <c:v>0.77085746923385567</c:v>
                </c:pt>
                <c:pt idx="157">
                  <c:v>0.77840022353848837</c:v>
                </c:pt>
                <c:pt idx="158">
                  <c:v>0.78558113484774916</c:v>
                </c:pt>
                <c:pt idx="159">
                  <c:v>0.79116401120703783</c:v>
                </c:pt>
                <c:pt idx="160">
                  <c:v>0.79682861490455903</c:v>
                </c:pt>
                <c:pt idx="161">
                  <c:v>0.80370208291870882</c:v>
                </c:pt>
                <c:pt idx="162">
                  <c:v>0.81050545619819181</c:v>
                </c:pt>
                <c:pt idx="163">
                  <c:v>0.81682642265549299</c:v>
                </c:pt>
                <c:pt idx="164">
                  <c:v>0.8227700101538914</c:v>
                </c:pt>
                <c:pt idx="165">
                  <c:v>0.82956279982739556</c:v>
                </c:pt>
                <c:pt idx="166">
                  <c:v>0.83767381594735912</c:v>
                </c:pt>
                <c:pt idx="167">
                  <c:v>0.84773153454382266</c:v>
                </c:pt>
                <c:pt idx="168">
                  <c:v>0.85734027480143837</c:v>
                </c:pt>
                <c:pt idx="169">
                  <c:v>0.86661380288356926</c:v>
                </c:pt>
                <c:pt idx="170">
                  <c:v>0.87591330297898218</c:v>
                </c:pt>
                <c:pt idx="171">
                  <c:v>0.8846085895564072</c:v>
                </c:pt>
                <c:pt idx="172">
                  <c:v>0.89164289559930698</c:v>
                </c:pt>
                <c:pt idx="173">
                  <c:v>0.89742838348479959</c:v>
                </c:pt>
                <c:pt idx="174">
                  <c:v>0.90274565658656192</c:v>
                </c:pt>
                <c:pt idx="175">
                  <c:v>0.91100064772039924</c:v>
                </c:pt>
                <c:pt idx="176">
                  <c:v>0.92182505097123724</c:v>
                </c:pt>
                <c:pt idx="177">
                  <c:v>0.93296971977672427</c:v>
                </c:pt>
                <c:pt idx="178">
                  <c:v>0.94239023440827496</c:v>
                </c:pt>
                <c:pt idx="179">
                  <c:v>0.95084405181758913</c:v>
                </c:pt>
                <c:pt idx="180">
                  <c:v>0.9593782082337553</c:v>
                </c:pt>
                <c:pt idx="181">
                  <c:v>0.96793677844521309</c:v>
                </c:pt>
                <c:pt idx="182">
                  <c:v>0.97713669665351288</c:v>
                </c:pt>
                <c:pt idx="183">
                  <c:v>0.9874898205406154</c:v>
                </c:pt>
                <c:pt idx="184">
                  <c:v>0.99792034369585958</c:v>
                </c:pt>
                <c:pt idx="185">
                  <c:v>1.0082881212894863</c:v>
                </c:pt>
                <c:pt idx="186">
                  <c:v>1.0189472786532059</c:v>
                </c:pt>
                <c:pt idx="187">
                  <c:v>1.0300665941144642</c:v>
                </c:pt>
                <c:pt idx="188">
                  <c:v>1.0425257392755183</c:v>
                </c:pt>
                <c:pt idx="189">
                  <c:v>1.0573134009237488</c:v>
                </c:pt>
                <c:pt idx="190">
                  <c:v>1.0707097195344408</c:v>
                </c:pt>
                <c:pt idx="191">
                  <c:v>1.0813429488619413</c:v>
                </c:pt>
                <c:pt idx="192">
                  <c:v>1.0902683717003296</c:v>
                </c:pt>
                <c:pt idx="193">
                  <c:v>1.0992108729675389</c:v>
                </c:pt>
                <c:pt idx="194">
                  <c:v>1.108620631714023</c:v>
                </c:pt>
                <c:pt idx="195">
                  <c:v>1.1181474916206018</c:v>
                </c:pt>
                <c:pt idx="196">
                  <c:v>1.127776486004201</c:v>
                </c:pt>
                <c:pt idx="197">
                  <c:v>1.1377438640128141</c:v>
                </c:pt>
                <c:pt idx="198">
                  <c:v>1.1478918697024973</c:v>
                </c:pt>
                <c:pt idx="199">
                  <c:v>1.1592956457853099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2-4758-854A-7865D49B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2720"/>
        <c:axId val="2071435632"/>
      </c:scatterChart>
      <c:valAx>
        <c:axId val="20714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71435632"/>
        <c:crosses val="autoZero"/>
        <c:crossBetween val="midCat"/>
      </c:valAx>
      <c:valAx>
        <c:axId val="2071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7143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Cl/Cd vs alpha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Combined_DATA!$A$2:$A$201</c:f>
              <c:numCache>
                <c:formatCode>General</c:formatCode>
                <c:ptCount val="200"/>
                <c:pt idx="0">
                  <c:v>-9.9999999999999992E-2</c:v>
                </c:pt>
                <c:pt idx="1">
                  <c:v>-0.19999999999999998</c:v>
                </c:pt>
                <c:pt idx="2">
                  <c:v>-0.3</c:v>
                </c:pt>
                <c:pt idx="3">
                  <c:v>-0.39999999999999997</c:v>
                </c:pt>
                <c:pt idx="4">
                  <c:v>-0.5</c:v>
                </c:pt>
                <c:pt idx="5">
                  <c:v>-0.6</c:v>
                </c:pt>
                <c:pt idx="6">
                  <c:v>-0.70000000000000007</c:v>
                </c:pt>
                <c:pt idx="7">
                  <c:v>-0.79999999999999993</c:v>
                </c:pt>
                <c:pt idx="8">
                  <c:v>-0.89999999999999991</c:v>
                </c:pt>
                <c:pt idx="9">
                  <c:v>-1</c:v>
                </c:pt>
                <c:pt idx="10">
                  <c:v>-1.0999999999999999</c:v>
                </c:pt>
                <c:pt idx="11">
                  <c:v>-1.2</c:v>
                </c:pt>
                <c:pt idx="12">
                  <c:v>-1.3</c:v>
                </c:pt>
                <c:pt idx="13">
                  <c:v>-1.4000000000000001</c:v>
                </c:pt>
                <c:pt idx="14">
                  <c:v>-1.4999999999999998</c:v>
                </c:pt>
                <c:pt idx="15">
                  <c:v>-1.5999999999999999</c:v>
                </c:pt>
                <c:pt idx="16">
                  <c:v>-1.7</c:v>
                </c:pt>
                <c:pt idx="17">
                  <c:v>-1.7999999999999998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-2.1999999999999997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-2.8000000000000003</c:v>
                </c:pt>
                <c:pt idx="28">
                  <c:v>-2.9000000000000004</c:v>
                </c:pt>
                <c:pt idx="29">
                  <c:v>-2.9999999999999996</c:v>
                </c:pt>
                <c:pt idx="30">
                  <c:v>-3.0999999999999996</c:v>
                </c:pt>
                <c:pt idx="31">
                  <c:v>-3.1999999999999997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-3.5999999999999996</c:v>
                </c:pt>
                <c:pt idx="36">
                  <c:v>-3.6999999999999997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  <c:pt idx="40">
                  <c:v>-4.0999999999999996</c:v>
                </c:pt>
                <c:pt idx="41">
                  <c:v>-4.2</c:v>
                </c:pt>
                <c:pt idx="42">
                  <c:v>-4.2999999999999989</c:v>
                </c:pt>
                <c:pt idx="43">
                  <c:v>-4.3999999999999995</c:v>
                </c:pt>
                <c:pt idx="44">
                  <c:v>-4.4999999999999991</c:v>
                </c:pt>
                <c:pt idx="45">
                  <c:v>-4.5999999999999996</c:v>
                </c:pt>
                <c:pt idx="46">
                  <c:v>-4.6999999999999993</c:v>
                </c:pt>
                <c:pt idx="47">
                  <c:v>-4.8</c:v>
                </c:pt>
                <c:pt idx="48">
                  <c:v>-4.8999999999999995</c:v>
                </c:pt>
                <c:pt idx="49">
                  <c:v>-5</c:v>
                </c:pt>
                <c:pt idx="50">
                  <c:v>-5.0999999999999996</c:v>
                </c:pt>
                <c:pt idx="51">
                  <c:v>-5.2</c:v>
                </c:pt>
                <c:pt idx="52">
                  <c:v>-5.3</c:v>
                </c:pt>
                <c:pt idx="53">
                  <c:v>-5.4</c:v>
                </c:pt>
                <c:pt idx="54">
                  <c:v>-5.5</c:v>
                </c:pt>
                <c:pt idx="55">
                  <c:v>-5.6000000000000005</c:v>
                </c:pt>
                <c:pt idx="56">
                  <c:v>-5.7</c:v>
                </c:pt>
                <c:pt idx="57">
                  <c:v>-5.8000000000000007</c:v>
                </c:pt>
                <c:pt idx="58">
                  <c:v>-5.8999999999999995</c:v>
                </c:pt>
                <c:pt idx="59">
                  <c:v>-5.9999999999999991</c:v>
                </c:pt>
                <c:pt idx="60">
                  <c:v>-6.1</c:v>
                </c:pt>
                <c:pt idx="61">
                  <c:v>-6.1999999999999993</c:v>
                </c:pt>
                <c:pt idx="62">
                  <c:v>-6.3</c:v>
                </c:pt>
                <c:pt idx="63">
                  <c:v>-6.3999999999999995</c:v>
                </c:pt>
                <c:pt idx="64">
                  <c:v>-6.5</c:v>
                </c:pt>
                <c:pt idx="65">
                  <c:v>-6.6</c:v>
                </c:pt>
                <c:pt idx="66">
                  <c:v>-6.7</c:v>
                </c:pt>
                <c:pt idx="67">
                  <c:v>-6.8</c:v>
                </c:pt>
                <c:pt idx="68">
                  <c:v>-6.9</c:v>
                </c:pt>
                <c:pt idx="69">
                  <c:v>-7</c:v>
                </c:pt>
                <c:pt idx="70">
                  <c:v>-7.1</c:v>
                </c:pt>
                <c:pt idx="71">
                  <c:v>-7.1999999999999993</c:v>
                </c:pt>
                <c:pt idx="72">
                  <c:v>-7.3</c:v>
                </c:pt>
                <c:pt idx="73">
                  <c:v>-7.3999999999999995</c:v>
                </c:pt>
                <c:pt idx="74">
                  <c:v>-7.5</c:v>
                </c:pt>
                <c:pt idx="75">
                  <c:v>-7.6</c:v>
                </c:pt>
                <c:pt idx="76">
                  <c:v>-7.7</c:v>
                </c:pt>
                <c:pt idx="77">
                  <c:v>-7.8</c:v>
                </c:pt>
                <c:pt idx="78">
                  <c:v>-7.9</c:v>
                </c:pt>
                <c:pt idx="79">
                  <c:v>-8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-8.3000000000000007</c:v>
                </c:pt>
                <c:pt idx="83">
                  <c:v>-8.4</c:v>
                </c:pt>
                <c:pt idx="84">
                  <c:v>-8.5</c:v>
                </c:pt>
                <c:pt idx="85">
                  <c:v>-8.5999999999999979</c:v>
                </c:pt>
                <c:pt idx="86">
                  <c:v>-8.6999999999999975</c:v>
                </c:pt>
                <c:pt idx="87">
                  <c:v>-8.7999999999999989</c:v>
                </c:pt>
                <c:pt idx="88">
                  <c:v>-8.8999999999999986</c:v>
                </c:pt>
                <c:pt idx="89">
                  <c:v>-8.9999999999999982</c:v>
                </c:pt>
                <c:pt idx="90">
                  <c:v>-9.0999999999999979</c:v>
                </c:pt>
                <c:pt idx="91">
                  <c:v>-9.1999999999999993</c:v>
                </c:pt>
                <c:pt idx="92">
                  <c:v>-9.2999999999999989</c:v>
                </c:pt>
                <c:pt idx="93">
                  <c:v>-9.3999999999999986</c:v>
                </c:pt>
                <c:pt idx="94">
                  <c:v>-9.4999999999999982</c:v>
                </c:pt>
                <c:pt idx="95">
                  <c:v>-9.6</c:v>
                </c:pt>
                <c:pt idx="96">
                  <c:v>-9.6999999999999993</c:v>
                </c:pt>
                <c:pt idx="97">
                  <c:v>-9.7999999999999989</c:v>
                </c:pt>
                <c:pt idx="98">
                  <c:v>-9.8999999999999986</c:v>
                </c:pt>
                <c:pt idx="99">
                  <c:v>-10</c:v>
                </c:pt>
                <c:pt idx="100">
                  <c:v>9.9999999999999992E-2</c:v>
                </c:pt>
                <c:pt idx="101">
                  <c:v>0.19999999999999998</c:v>
                </c:pt>
                <c:pt idx="102">
                  <c:v>0.3</c:v>
                </c:pt>
                <c:pt idx="103">
                  <c:v>0.39999999999999997</c:v>
                </c:pt>
                <c:pt idx="104">
                  <c:v>0.5</c:v>
                </c:pt>
                <c:pt idx="105">
                  <c:v>0.6</c:v>
                </c:pt>
                <c:pt idx="106">
                  <c:v>0.70000000000000007</c:v>
                </c:pt>
                <c:pt idx="107">
                  <c:v>0.79999999999999993</c:v>
                </c:pt>
                <c:pt idx="108">
                  <c:v>0.89999999999999991</c:v>
                </c:pt>
                <c:pt idx="109">
                  <c:v>1</c:v>
                </c:pt>
                <c:pt idx="110">
                  <c:v>1.0999999999999999</c:v>
                </c:pt>
                <c:pt idx="111">
                  <c:v>1.2</c:v>
                </c:pt>
                <c:pt idx="112">
                  <c:v>1.3</c:v>
                </c:pt>
                <c:pt idx="113">
                  <c:v>1.4000000000000001</c:v>
                </c:pt>
                <c:pt idx="114">
                  <c:v>1.4999999999999998</c:v>
                </c:pt>
                <c:pt idx="115">
                  <c:v>1.5999999999999999</c:v>
                </c:pt>
                <c:pt idx="116">
                  <c:v>1.7</c:v>
                </c:pt>
                <c:pt idx="117">
                  <c:v>1.7999999999999998</c:v>
                </c:pt>
                <c:pt idx="118">
                  <c:v>1.9</c:v>
                </c:pt>
                <c:pt idx="119">
                  <c:v>2</c:v>
                </c:pt>
                <c:pt idx="120">
                  <c:v>2.1</c:v>
                </c:pt>
                <c:pt idx="121">
                  <c:v>2.1999999999999997</c:v>
                </c:pt>
                <c:pt idx="122">
                  <c:v>2.2999999999999998</c:v>
                </c:pt>
                <c:pt idx="123">
                  <c:v>2.4</c:v>
                </c:pt>
                <c:pt idx="124">
                  <c:v>2.5</c:v>
                </c:pt>
                <c:pt idx="125">
                  <c:v>2.6</c:v>
                </c:pt>
                <c:pt idx="126">
                  <c:v>2.7</c:v>
                </c:pt>
                <c:pt idx="127">
                  <c:v>2.8000000000000003</c:v>
                </c:pt>
                <c:pt idx="128">
                  <c:v>2.9000000000000004</c:v>
                </c:pt>
                <c:pt idx="129">
                  <c:v>2.9999999999999996</c:v>
                </c:pt>
                <c:pt idx="130">
                  <c:v>3.0999999999999996</c:v>
                </c:pt>
                <c:pt idx="131">
                  <c:v>3.1999999999999997</c:v>
                </c:pt>
                <c:pt idx="132">
                  <c:v>3.3</c:v>
                </c:pt>
                <c:pt idx="133">
                  <c:v>3.4</c:v>
                </c:pt>
                <c:pt idx="134">
                  <c:v>3.5</c:v>
                </c:pt>
                <c:pt idx="135">
                  <c:v>3.5999999999999996</c:v>
                </c:pt>
                <c:pt idx="136">
                  <c:v>3.6999999999999997</c:v>
                </c:pt>
                <c:pt idx="137">
                  <c:v>3.8</c:v>
                </c:pt>
                <c:pt idx="138">
                  <c:v>3.9</c:v>
                </c:pt>
                <c:pt idx="139">
                  <c:v>4</c:v>
                </c:pt>
                <c:pt idx="140">
                  <c:v>4.0999999999999996</c:v>
                </c:pt>
                <c:pt idx="141">
                  <c:v>4.2</c:v>
                </c:pt>
                <c:pt idx="142">
                  <c:v>4.2999999999999989</c:v>
                </c:pt>
                <c:pt idx="143">
                  <c:v>4.3999999999999995</c:v>
                </c:pt>
                <c:pt idx="144">
                  <c:v>4.4999999999999991</c:v>
                </c:pt>
                <c:pt idx="145">
                  <c:v>4.5999999999999996</c:v>
                </c:pt>
                <c:pt idx="146">
                  <c:v>4.6999999999999993</c:v>
                </c:pt>
                <c:pt idx="147">
                  <c:v>4.8</c:v>
                </c:pt>
                <c:pt idx="148">
                  <c:v>4.8999999999999995</c:v>
                </c:pt>
                <c:pt idx="149">
                  <c:v>5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5.3</c:v>
                </c:pt>
                <c:pt idx="153">
                  <c:v>5.4</c:v>
                </c:pt>
                <c:pt idx="154">
                  <c:v>5.5</c:v>
                </c:pt>
                <c:pt idx="155">
                  <c:v>5.6000000000000005</c:v>
                </c:pt>
                <c:pt idx="156">
                  <c:v>5.7</c:v>
                </c:pt>
                <c:pt idx="157">
                  <c:v>5.8000000000000007</c:v>
                </c:pt>
                <c:pt idx="158">
                  <c:v>5.8999999999999995</c:v>
                </c:pt>
                <c:pt idx="159">
                  <c:v>5.9999999999999991</c:v>
                </c:pt>
                <c:pt idx="160">
                  <c:v>6.1</c:v>
                </c:pt>
                <c:pt idx="161">
                  <c:v>6.1999999999999993</c:v>
                </c:pt>
                <c:pt idx="162">
                  <c:v>6.3</c:v>
                </c:pt>
                <c:pt idx="163">
                  <c:v>6.3999999999999995</c:v>
                </c:pt>
                <c:pt idx="164">
                  <c:v>6.5</c:v>
                </c:pt>
                <c:pt idx="165">
                  <c:v>6.6</c:v>
                </c:pt>
                <c:pt idx="166">
                  <c:v>6.7</c:v>
                </c:pt>
                <c:pt idx="167">
                  <c:v>6.8</c:v>
                </c:pt>
                <c:pt idx="168">
                  <c:v>6.9</c:v>
                </c:pt>
                <c:pt idx="169">
                  <c:v>7</c:v>
                </c:pt>
                <c:pt idx="170">
                  <c:v>7.1</c:v>
                </c:pt>
                <c:pt idx="171">
                  <c:v>7.1999999999999993</c:v>
                </c:pt>
                <c:pt idx="172">
                  <c:v>7.3</c:v>
                </c:pt>
                <c:pt idx="173">
                  <c:v>7.3999999999999995</c:v>
                </c:pt>
                <c:pt idx="174">
                  <c:v>7.5</c:v>
                </c:pt>
                <c:pt idx="175">
                  <c:v>7.6</c:v>
                </c:pt>
                <c:pt idx="176">
                  <c:v>7.7</c:v>
                </c:pt>
                <c:pt idx="177">
                  <c:v>7.8</c:v>
                </c:pt>
                <c:pt idx="178">
                  <c:v>7.9</c:v>
                </c:pt>
                <c:pt idx="179">
                  <c:v>8</c:v>
                </c:pt>
                <c:pt idx="180">
                  <c:v>8.1</c:v>
                </c:pt>
                <c:pt idx="181">
                  <c:v>8.1999999999999993</c:v>
                </c:pt>
                <c:pt idx="182">
                  <c:v>8.3000000000000007</c:v>
                </c:pt>
                <c:pt idx="183">
                  <c:v>8.4</c:v>
                </c:pt>
                <c:pt idx="184">
                  <c:v>8.5</c:v>
                </c:pt>
                <c:pt idx="185">
                  <c:v>8.5999999999999979</c:v>
                </c:pt>
                <c:pt idx="186">
                  <c:v>8.6999999999999975</c:v>
                </c:pt>
                <c:pt idx="187">
                  <c:v>8.7999999999999989</c:v>
                </c:pt>
                <c:pt idx="188">
                  <c:v>8.8999999999999986</c:v>
                </c:pt>
                <c:pt idx="189">
                  <c:v>8.9999999999999982</c:v>
                </c:pt>
                <c:pt idx="190">
                  <c:v>9.0999999999999979</c:v>
                </c:pt>
                <c:pt idx="191">
                  <c:v>9.1999999999999993</c:v>
                </c:pt>
                <c:pt idx="192">
                  <c:v>9.2999999999999989</c:v>
                </c:pt>
                <c:pt idx="193">
                  <c:v>9.3999999999999986</c:v>
                </c:pt>
                <c:pt idx="194">
                  <c:v>9.4999999999999982</c:v>
                </c:pt>
                <c:pt idx="195">
                  <c:v>9.6</c:v>
                </c:pt>
                <c:pt idx="196">
                  <c:v>9.6999999999999993</c:v>
                </c:pt>
                <c:pt idx="197">
                  <c:v>9.7999999999999989</c:v>
                </c:pt>
                <c:pt idx="198">
                  <c:v>9.8999999999999986</c:v>
                </c:pt>
                <c:pt idx="199">
                  <c:v>10</c:v>
                </c:pt>
              </c:numCache>
            </c:numRef>
          </c:xVal>
          <c:yVal>
            <c:numRef>
              <c:f>Combined_DATA!$G$2:$G$201</c:f>
              <c:numCache>
                <c:formatCode>General</c:formatCode>
                <c:ptCount val="200"/>
                <c:pt idx="0">
                  <c:v>0.20456806443260336</c:v>
                </c:pt>
                <c:pt idx="1">
                  <c:v>0.18738638446189063</c:v>
                </c:pt>
                <c:pt idx="2">
                  <c:v>0.17556443597435875</c:v>
                </c:pt>
                <c:pt idx="3">
                  <c:v>0.16644601730757608</c:v>
                </c:pt>
                <c:pt idx="4">
                  <c:v>0.15681905265846804</c:v>
                </c:pt>
                <c:pt idx="5">
                  <c:v>0.14749942435579144</c:v>
                </c:pt>
                <c:pt idx="6">
                  <c:v>0.13681746736827718</c:v>
                </c:pt>
                <c:pt idx="7">
                  <c:v>0.12612820684939455</c:v>
                </c:pt>
                <c:pt idx="8">
                  <c:v>0.11293199845451035</c:v>
                </c:pt>
                <c:pt idx="9">
                  <c:v>9.6713744503991617E-2</c:v>
                </c:pt>
                <c:pt idx="10">
                  <c:v>7.8875201160497746E-2</c:v>
                </c:pt>
                <c:pt idx="11">
                  <c:v>5.9726368975360093E-2</c:v>
                </c:pt>
                <c:pt idx="12">
                  <c:v>3.8544811933287411E-2</c:v>
                </c:pt>
                <c:pt idx="13">
                  <c:v>1.1898095862835398E-2</c:v>
                </c:pt>
                <c:pt idx="14">
                  <c:v>-1.7697809837954111E-2</c:v>
                </c:pt>
                <c:pt idx="15">
                  <c:v>-4.8441582501978962E-2</c:v>
                </c:pt>
                <c:pt idx="16">
                  <c:v>-7.9384811913806433E-2</c:v>
                </c:pt>
                <c:pt idx="17">
                  <c:v>-0.11126760405917713</c:v>
                </c:pt>
                <c:pt idx="18">
                  <c:v>-0.14424659550646998</c:v>
                </c:pt>
                <c:pt idx="19">
                  <c:v>-0.17807516786585414</c:v>
                </c:pt>
                <c:pt idx="20">
                  <c:v>-0.21246831616721301</c:v>
                </c:pt>
                <c:pt idx="21">
                  <c:v>-0.24718753145396685</c:v>
                </c:pt>
                <c:pt idx="22">
                  <c:v>-0.2823823769737081</c:v>
                </c:pt>
                <c:pt idx="23">
                  <c:v>-0.31786184593806133</c:v>
                </c:pt>
                <c:pt idx="24">
                  <c:v>-0.35355854809660081</c:v>
                </c:pt>
                <c:pt idx="25">
                  <c:v>-0.38950793182885157</c:v>
                </c:pt>
                <c:pt idx="26">
                  <c:v>-0.42576961946275949</c:v>
                </c:pt>
                <c:pt idx="27">
                  <c:v>-0.46238287320719867</c:v>
                </c:pt>
                <c:pt idx="28">
                  <c:v>-0.49941597612950861</c:v>
                </c:pt>
                <c:pt idx="29">
                  <c:v>-0.53660241116710328</c:v>
                </c:pt>
                <c:pt idx="30">
                  <c:v>-0.57353186823541502</c:v>
                </c:pt>
                <c:pt idx="31">
                  <c:v>-0.61053825618981816</c:v>
                </c:pt>
                <c:pt idx="32">
                  <c:v>-0.64773168717640639</c:v>
                </c:pt>
                <c:pt idx="33">
                  <c:v>-0.68491244456794964</c:v>
                </c:pt>
                <c:pt idx="34">
                  <c:v>-0.7214359410150617</c:v>
                </c:pt>
                <c:pt idx="35">
                  <c:v>-0.7575528550687165</c:v>
                </c:pt>
                <c:pt idx="36">
                  <c:v>-0.79426306873941277</c:v>
                </c:pt>
                <c:pt idx="37">
                  <c:v>-0.83167652733185649</c:v>
                </c:pt>
                <c:pt idx="38">
                  <c:v>-0.86827664174547381</c:v>
                </c:pt>
                <c:pt idx="39">
                  <c:v>-0.90410517490325348</c:v>
                </c:pt>
                <c:pt idx="40">
                  <c:v>-0.94000071443516242</c:v>
                </c:pt>
                <c:pt idx="41">
                  <c:v>-0.97594721179551169</c:v>
                </c:pt>
                <c:pt idx="42">
                  <c:v>-1.0099983036608615</c:v>
                </c:pt>
                <c:pt idx="43">
                  <c:v>-1.0421923684419279</c:v>
                </c:pt>
                <c:pt idx="44">
                  <c:v>-1.074555185015077</c:v>
                </c:pt>
                <c:pt idx="45">
                  <c:v>-1.1072141204967587</c:v>
                </c:pt>
                <c:pt idx="46">
                  <c:v>-1.1370017177041996</c:v>
                </c:pt>
                <c:pt idx="47">
                  <c:v>-1.1624960747370074</c:v>
                </c:pt>
                <c:pt idx="48">
                  <c:v>-1.190632286514278</c:v>
                </c:pt>
                <c:pt idx="49">
                  <c:v>-1.2241869032039165</c:v>
                </c:pt>
                <c:pt idx="50">
                  <c:v>-1.256009476482145</c:v>
                </c:pt>
                <c:pt idx="51">
                  <c:v>-1.283151960643562</c:v>
                </c:pt>
                <c:pt idx="52">
                  <c:v>-1.3085183282923396</c:v>
                </c:pt>
                <c:pt idx="53">
                  <c:v>-1.3355376897714712</c:v>
                </c:pt>
                <c:pt idx="54">
                  <c:v>-1.3655921040286718</c:v>
                </c:pt>
                <c:pt idx="55">
                  <c:v>-1.3972260774798104</c:v>
                </c:pt>
                <c:pt idx="56">
                  <c:v>-1.4277762881736733</c:v>
                </c:pt>
                <c:pt idx="57">
                  <c:v>-1.4585825962491286</c:v>
                </c:pt>
                <c:pt idx="58">
                  <c:v>-1.4897808690585654</c:v>
                </c:pt>
                <c:pt idx="59">
                  <c:v>-1.5217065395070761</c:v>
                </c:pt>
                <c:pt idx="60">
                  <c:v>-1.5542597121077761</c:v>
                </c:pt>
                <c:pt idx="61">
                  <c:v>-1.5869248534375557</c:v>
                </c:pt>
                <c:pt idx="62">
                  <c:v>-1.6156739756679852</c:v>
                </c:pt>
                <c:pt idx="63">
                  <c:v>-1.6422043997134423</c:v>
                </c:pt>
                <c:pt idx="64">
                  <c:v>-1.667781281402682</c:v>
                </c:pt>
                <c:pt idx="65">
                  <c:v>-1.6917302919175177</c:v>
                </c:pt>
                <c:pt idx="66">
                  <c:v>-1.7176645814715519</c:v>
                </c:pt>
                <c:pt idx="67">
                  <c:v>-1.7455319507671556</c:v>
                </c:pt>
                <c:pt idx="68">
                  <c:v>-1.7756577190170941</c:v>
                </c:pt>
                <c:pt idx="69">
                  <c:v>-1.806294659452315</c:v>
                </c:pt>
                <c:pt idx="70">
                  <c:v>-1.8339438139778261</c:v>
                </c:pt>
                <c:pt idx="71">
                  <c:v>-1.8609281703587435</c:v>
                </c:pt>
                <c:pt idx="72">
                  <c:v>-1.8891414303092386</c:v>
                </c:pt>
                <c:pt idx="73">
                  <c:v>-1.9176987298698214</c:v>
                </c:pt>
                <c:pt idx="74">
                  <c:v>-1.9437527877113774</c:v>
                </c:pt>
                <c:pt idx="75">
                  <c:v>-1.9675230209703627</c:v>
                </c:pt>
                <c:pt idx="76">
                  <c:v>-1.9897226728703052</c:v>
                </c:pt>
                <c:pt idx="77">
                  <c:v>-2.0088339490098712</c:v>
                </c:pt>
                <c:pt idx="78">
                  <c:v>-2.0273622901974875</c:v>
                </c:pt>
                <c:pt idx="79">
                  <c:v>-2.0474773934792583</c:v>
                </c:pt>
                <c:pt idx="80">
                  <c:v>-2.0684080056744643</c:v>
                </c:pt>
                <c:pt idx="81">
                  <c:v>-2.0896402254009541</c:v>
                </c:pt>
                <c:pt idx="82">
                  <c:v>-2.1114948269711022</c:v>
                </c:pt>
                <c:pt idx="83">
                  <c:v>-2.1344167829015035</c:v>
                </c:pt>
                <c:pt idx="84">
                  <c:v>-2.1565727160828656</c:v>
                </c:pt>
                <c:pt idx="85">
                  <c:v>-2.1769362268891985</c:v>
                </c:pt>
                <c:pt idx="86">
                  <c:v>-2.195669710342397</c:v>
                </c:pt>
                <c:pt idx="87">
                  <c:v>-2.2112741126607789</c:v>
                </c:pt>
                <c:pt idx="88">
                  <c:v>-2.2239790416586724</c:v>
                </c:pt>
                <c:pt idx="89">
                  <c:v>-2.2339352965791397</c:v>
                </c:pt>
                <c:pt idx="90">
                  <c:v>-2.2423743052862868</c:v>
                </c:pt>
                <c:pt idx="91">
                  <c:v>-2.2512706236910658</c:v>
                </c:pt>
                <c:pt idx="92">
                  <c:v>-2.2619696109955236</c:v>
                </c:pt>
                <c:pt idx="93">
                  <c:v>-2.2733242457627649</c:v>
                </c:pt>
                <c:pt idx="94">
                  <c:v>-2.2836817100677904</c:v>
                </c:pt>
                <c:pt idx="95">
                  <c:v>-2.293519294029108</c:v>
                </c:pt>
                <c:pt idx="96">
                  <c:v>-2.3028619377266324</c:v>
                </c:pt>
                <c:pt idx="97">
                  <c:v>-2.3122588586171795</c:v>
                </c:pt>
                <c:pt idx="98">
                  <c:v>-2.3211904859281245</c:v>
                </c:pt>
                <c:pt idx="99">
                  <c:v>-2.3303635786984978</c:v>
                </c:pt>
                <c:pt idx="100">
                  <c:v>1.0033619268490319</c:v>
                </c:pt>
                <c:pt idx="101">
                  <c:v>1.006848173652594</c:v>
                </c:pt>
                <c:pt idx="102">
                  <c:v>1.0750910345678872</c:v>
                </c:pt>
                <c:pt idx="103">
                  <c:v>1.1015361697956092</c:v>
                </c:pt>
                <c:pt idx="104">
                  <c:v>1.1239813368477449</c:v>
                </c:pt>
                <c:pt idx="105">
                  <c:v>1.1699851435127615</c:v>
                </c:pt>
                <c:pt idx="106">
                  <c:v>1.2204367569231258</c:v>
                </c:pt>
                <c:pt idx="107">
                  <c:v>1.2748054744207769</c:v>
                </c:pt>
                <c:pt idx="108">
                  <c:v>1.334342975757288</c:v>
                </c:pt>
                <c:pt idx="109">
                  <c:v>1.3995628831676206</c:v>
                </c:pt>
                <c:pt idx="110">
                  <c:v>1.4721076354153788</c:v>
                </c:pt>
                <c:pt idx="111">
                  <c:v>1.545436313871271</c:v>
                </c:pt>
                <c:pt idx="112">
                  <c:v>1.6100781144374834</c:v>
                </c:pt>
                <c:pt idx="113">
                  <c:v>1.6636048992739874</c:v>
                </c:pt>
                <c:pt idx="114">
                  <c:v>1.7143798914036017</c:v>
                </c:pt>
                <c:pt idx="115">
                  <c:v>1.7672283001943989</c:v>
                </c:pt>
                <c:pt idx="116">
                  <c:v>1.8204042064445429</c:v>
                </c:pt>
                <c:pt idx="117">
                  <c:v>1.8722978941006927</c:v>
                </c:pt>
                <c:pt idx="118">
                  <c:v>1.9233114197858125</c:v>
                </c:pt>
                <c:pt idx="119">
                  <c:v>1.9737226406090016</c:v>
                </c:pt>
                <c:pt idx="120">
                  <c:v>2.0238425131737525</c:v>
                </c:pt>
                <c:pt idx="121">
                  <c:v>2.0738133033768018</c:v>
                </c:pt>
                <c:pt idx="122">
                  <c:v>2.1234644097621187</c:v>
                </c:pt>
                <c:pt idx="123">
                  <c:v>2.1729473808286874</c:v>
                </c:pt>
                <c:pt idx="124">
                  <c:v>2.221940446985017</c:v>
                </c:pt>
                <c:pt idx="125">
                  <c:v>2.270384961851116</c:v>
                </c:pt>
                <c:pt idx="126">
                  <c:v>2.3183373030086929</c:v>
                </c:pt>
                <c:pt idx="127">
                  <c:v>2.3658118182700916</c:v>
                </c:pt>
                <c:pt idx="128">
                  <c:v>2.4125361922913111</c:v>
                </c:pt>
                <c:pt idx="129">
                  <c:v>2.4587835367847353</c:v>
                </c:pt>
                <c:pt idx="130">
                  <c:v>2.5051757180307277</c:v>
                </c:pt>
                <c:pt idx="131">
                  <c:v>2.5516231409602836</c:v>
                </c:pt>
                <c:pt idx="132">
                  <c:v>2.5978893308792972</c:v>
                </c:pt>
                <c:pt idx="133">
                  <c:v>2.6437670076377953</c:v>
                </c:pt>
                <c:pt idx="134">
                  <c:v>2.6882085690848285</c:v>
                </c:pt>
                <c:pt idx="135">
                  <c:v>2.7320607385266955</c:v>
                </c:pt>
                <c:pt idx="136">
                  <c:v>2.7756500957717578</c:v>
                </c:pt>
                <c:pt idx="137">
                  <c:v>2.819340603685546</c:v>
                </c:pt>
                <c:pt idx="138">
                  <c:v>2.8622054848428826</c:v>
                </c:pt>
                <c:pt idx="139">
                  <c:v>2.9040323848693848</c:v>
                </c:pt>
                <c:pt idx="140">
                  <c:v>2.9447571049151726</c:v>
                </c:pt>
                <c:pt idx="141">
                  <c:v>2.9837897914463594</c:v>
                </c:pt>
                <c:pt idx="142">
                  <c:v>3.0209738783745999</c:v>
                </c:pt>
                <c:pt idx="143">
                  <c:v>3.0574277667002012</c:v>
                </c:pt>
                <c:pt idx="144">
                  <c:v>3.0923424462683244</c:v>
                </c:pt>
                <c:pt idx="145">
                  <c:v>3.1261254966160235</c:v>
                </c:pt>
                <c:pt idx="146">
                  <c:v>3.1590254464551761</c:v>
                </c:pt>
                <c:pt idx="147">
                  <c:v>3.1910515292815926</c:v>
                </c:pt>
                <c:pt idx="148">
                  <c:v>3.2195539128468775</c:v>
                </c:pt>
                <c:pt idx="149">
                  <c:v>3.2472239886513719</c:v>
                </c:pt>
                <c:pt idx="150">
                  <c:v>3.2771084337349397</c:v>
                </c:pt>
                <c:pt idx="151">
                  <c:v>3.3048604590379753</c:v>
                </c:pt>
                <c:pt idx="152">
                  <c:v>3.3302160282772637</c:v>
                </c:pt>
                <c:pt idx="153">
                  <c:v>3.3521890108203523</c:v>
                </c:pt>
                <c:pt idx="154">
                  <c:v>3.3708376778044551</c:v>
                </c:pt>
                <c:pt idx="155">
                  <c:v>3.3904565857563544</c:v>
                </c:pt>
                <c:pt idx="156">
                  <c:v>3.4095320311536526</c:v>
                </c:pt>
                <c:pt idx="157">
                  <c:v>3.4268148721774687</c:v>
                </c:pt>
                <c:pt idx="158">
                  <c:v>3.4423029915574532</c:v>
                </c:pt>
                <c:pt idx="159">
                  <c:v>3.4546706771989988</c:v>
                </c:pt>
                <c:pt idx="160">
                  <c:v>3.4659982074837554</c:v>
                </c:pt>
                <c:pt idx="161">
                  <c:v>3.4783521629255243</c:v>
                </c:pt>
                <c:pt idx="162">
                  <c:v>3.4898119556977241</c:v>
                </c:pt>
                <c:pt idx="163">
                  <c:v>3.5002300669955093</c:v>
                </c:pt>
                <c:pt idx="164">
                  <c:v>3.5092439900322483</c:v>
                </c:pt>
                <c:pt idx="165">
                  <c:v>3.5186170697479446</c:v>
                </c:pt>
                <c:pt idx="166">
                  <c:v>3.5289825552447422</c:v>
                </c:pt>
                <c:pt idx="167">
                  <c:v>3.542364204627102</c:v>
                </c:pt>
                <c:pt idx="168">
                  <c:v>3.5548186971868652</c:v>
                </c:pt>
                <c:pt idx="169">
                  <c:v>3.5652704675129372</c:v>
                </c:pt>
                <c:pt idx="170">
                  <c:v>3.5735732837287659</c:v>
                </c:pt>
                <c:pt idx="171">
                  <c:v>3.5802991519963783</c:v>
                </c:pt>
                <c:pt idx="172">
                  <c:v>3.5853369440142586</c:v>
                </c:pt>
                <c:pt idx="173">
                  <c:v>3.5870881720430106</c:v>
                </c:pt>
                <c:pt idx="174">
                  <c:v>3.5855270470148679</c:v>
                </c:pt>
                <c:pt idx="175">
                  <c:v>3.5866286905882054</c:v>
                </c:pt>
                <c:pt idx="176">
                  <c:v>3.590320416037577</c:v>
                </c:pt>
                <c:pt idx="177">
                  <c:v>3.5940054269805577</c:v>
                </c:pt>
                <c:pt idx="178">
                  <c:v>3.5950255626243197</c:v>
                </c:pt>
                <c:pt idx="179">
                  <c:v>3.5937800368180111</c:v>
                </c:pt>
                <c:pt idx="180">
                  <c:v>3.5908309733013817</c:v>
                </c:pt>
                <c:pt idx="181">
                  <c:v>3.5869976907157186</c:v>
                </c:pt>
                <c:pt idx="182">
                  <c:v>3.582984040618129</c:v>
                </c:pt>
                <c:pt idx="183">
                  <c:v>3.5788663017982798</c:v>
                </c:pt>
                <c:pt idx="184">
                  <c:v>3.5730720792415798</c:v>
                </c:pt>
                <c:pt idx="185">
                  <c:v>3.5662895271250363</c:v>
                </c:pt>
                <c:pt idx="186">
                  <c:v>3.5599834049935883</c:v>
                </c:pt>
                <c:pt idx="187">
                  <c:v>3.5532651936171167</c:v>
                </c:pt>
                <c:pt idx="188">
                  <c:v>3.5463122855232312</c:v>
                </c:pt>
                <c:pt idx="189">
                  <c:v>3.5399596316204507</c:v>
                </c:pt>
                <c:pt idx="190">
                  <c:v>3.5309882747068673</c:v>
                </c:pt>
                <c:pt idx="191">
                  <c:v>3.5187525063141525</c:v>
                </c:pt>
                <c:pt idx="192">
                  <c:v>3.5044070624217993</c:v>
                </c:pt>
                <c:pt idx="193">
                  <c:v>3.4893253218884119</c:v>
                </c:pt>
                <c:pt idx="194">
                  <c:v>3.4739454430800318</c:v>
                </c:pt>
                <c:pt idx="195">
                  <c:v>3.4570136049414115</c:v>
                </c:pt>
                <c:pt idx="196">
                  <c:v>3.4394846838042539</c:v>
                </c:pt>
                <c:pt idx="197">
                  <c:v>3.42229040853154</c:v>
                </c:pt>
                <c:pt idx="198">
                  <c:v>3.4047680246754912</c:v>
                </c:pt>
                <c:pt idx="199">
                  <c:v>3.3882256072457797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2-4337-8760-D26909E5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2720"/>
        <c:axId val="2071435632"/>
      </c:scatterChart>
      <c:valAx>
        <c:axId val="20714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71435632"/>
        <c:crosses val="autoZero"/>
        <c:crossBetween val="midCat"/>
      </c:valAx>
      <c:valAx>
        <c:axId val="2071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Cl/Cd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7143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 vs alpha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Combined_DATA!$A$2:$A$201</c:f>
              <c:numCache>
                <c:formatCode>General</c:formatCode>
                <c:ptCount val="200"/>
                <c:pt idx="0">
                  <c:v>-9.9999999999999992E-2</c:v>
                </c:pt>
                <c:pt idx="1">
                  <c:v>-0.19999999999999998</c:v>
                </c:pt>
                <c:pt idx="2">
                  <c:v>-0.3</c:v>
                </c:pt>
                <c:pt idx="3">
                  <c:v>-0.39999999999999997</c:v>
                </c:pt>
                <c:pt idx="4">
                  <c:v>-0.5</c:v>
                </c:pt>
                <c:pt idx="5">
                  <c:v>-0.6</c:v>
                </c:pt>
                <c:pt idx="6">
                  <c:v>-0.70000000000000007</c:v>
                </c:pt>
                <c:pt idx="7">
                  <c:v>-0.79999999999999993</c:v>
                </c:pt>
                <c:pt idx="8">
                  <c:v>-0.89999999999999991</c:v>
                </c:pt>
                <c:pt idx="9">
                  <c:v>-1</c:v>
                </c:pt>
                <c:pt idx="10">
                  <c:v>-1.0999999999999999</c:v>
                </c:pt>
                <c:pt idx="11">
                  <c:v>-1.2</c:v>
                </c:pt>
                <c:pt idx="12">
                  <c:v>-1.3</c:v>
                </c:pt>
                <c:pt idx="13">
                  <c:v>-1.4000000000000001</c:v>
                </c:pt>
                <c:pt idx="14">
                  <c:v>-1.4999999999999998</c:v>
                </c:pt>
                <c:pt idx="15">
                  <c:v>-1.5999999999999999</c:v>
                </c:pt>
                <c:pt idx="16">
                  <c:v>-1.7</c:v>
                </c:pt>
                <c:pt idx="17">
                  <c:v>-1.7999999999999998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-2.1999999999999997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-2.8000000000000003</c:v>
                </c:pt>
                <c:pt idx="28">
                  <c:v>-2.9000000000000004</c:v>
                </c:pt>
                <c:pt idx="29">
                  <c:v>-2.9999999999999996</c:v>
                </c:pt>
                <c:pt idx="30">
                  <c:v>-3.0999999999999996</c:v>
                </c:pt>
                <c:pt idx="31">
                  <c:v>-3.1999999999999997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-3.5999999999999996</c:v>
                </c:pt>
                <c:pt idx="36">
                  <c:v>-3.6999999999999997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  <c:pt idx="40">
                  <c:v>-4.0999999999999996</c:v>
                </c:pt>
                <c:pt idx="41">
                  <c:v>-4.2</c:v>
                </c:pt>
                <c:pt idx="42">
                  <c:v>-4.2999999999999989</c:v>
                </c:pt>
                <c:pt idx="43">
                  <c:v>-4.3999999999999995</c:v>
                </c:pt>
                <c:pt idx="44">
                  <c:v>-4.4999999999999991</c:v>
                </c:pt>
                <c:pt idx="45">
                  <c:v>-4.5999999999999996</c:v>
                </c:pt>
                <c:pt idx="46">
                  <c:v>-4.6999999999999993</c:v>
                </c:pt>
                <c:pt idx="47">
                  <c:v>-4.8</c:v>
                </c:pt>
                <c:pt idx="48">
                  <c:v>-4.8999999999999995</c:v>
                </c:pt>
                <c:pt idx="49">
                  <c:v>-5</c:v>
                </c:pt>
                <c:pt idx="50">
                  <c:v>-5.0999999999999996</c:v>
                </c:pt>
                <c:pt idx="51">
                  <c:v>-5.2</c:v>
                </c:pt>
                <c:pt idx="52">
                  <c:v>-5.3</c:v>
                </c:pt>
                <c:pt idx="53">
                  <c:v>-5.4</c:v>
                </c:pt>
                <c:pt idx="54">
                  <c:v>-5.5</c:v>
                </c:pt>
                <c:pt idx="55">
                  <c:v>-5.6000000000000005</c:v>
                </c:pt>
                <c:pt idx="56">
                  <c:v>-5.7</c:v>
                </c:pt>
                <c:pt idx="57">
                  <c:v>-5.8000000000000007</c:v>
                </c:pt>
                <c:pt idx="58">
                  <c:v>-5.8999999999999995</c:v>
                </c:pt>
                <c:pt idx="59">
                  <c:v>-5.9999999999999991</c:v>
                </c:pt>
                <c:pt idx="60">
                  <c:v>-6.1</c:v>
                </c:pt>
                <c:pt idx="61">
                  <c:v>-6.1999999999999993</c:v>
                </c:pt>
                <c:pt idx="62">
                  <c:v>-6.3</c:v>
                </c:pt>
                <c:pt idx="63">
                  <c:v>-6.3999999999999995</c:v>
                </c:pt>
                <c:pt idx="64">
                  <c:v>-6.5</c:v>
                </c:pt>
                <c:pt idx="65">
                  <c:v>-6.6</c:v>
                </c:pt>
                <c:pt idx="66">
                  <c:v>-6.7</c:v>
                </c:pt>
                <c:pt idx="67">
                  <c:v>-6.8</c:v>
                </c:pt>
                <c:pt idx="68">
                  <c:v>-6.9</c:v>
                </c:pt>
                <c:pt idx="69">
                  <c:v>-7</c:v>
                </c:pt>
                <c:pt idx="70">
                  <c:v>-7.1</c:v>
                </c:pt>
                <c:pt idx="71">
                  <c:v>-7.1999999999999993</c:v>
                </c:pt>
                <c:pt idx="72">
                  <c:v>-7.3</c:v>
                </c:pt>
                <c:pt idx="73">
                  <c:v>-7.3999999999999995</c:v>
                </c:pt>
                <c:pt idx="74">
                  <c:v>-7.5</c:v>
                </c:pt>
                <c:pt idx="75">
                  <c:v>-7.6</c:v>
                </c:pt>
                <c:pt idx="76">
                  <c:v>-7.7</c:v>
                </c:pt>
                <c:pt idx="77">
                  <c:v>-7.8</c:v>
                </c:pt>
                <c:pt idx="78">
                  <c:v>-7.9</c:v>
                </c:pt>
                <c:pt idx="79">
                  <c:v>-8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-8.3000000000000007</c:v>
                </c:pt>
                <c:pt idx="83">
                  <c:v>-8.4</c:v>
                </c:pt>
                <c:pt idx="84">
                  <c:v>-8.5</c:v>
                </c:pt>
                <c:pt idx="85">
                  <c:v>-8.5999999999999979</c:v>
                </c:pt>
                <c:pt idx="86">
                  <c:v>-8.6999999999999975</c:v>
                </c:pt>
                <c:pt idx="87">
                  <c:v>-8.7999999999999989</c:v>
                </c:pt>
                <c:pt idx="88">
                  <c:v>-8.8999999999999986</c:v>
                </c:pt>
                <c:pt idx="89">
                  <c:v>-8.9999999999999982</c:v>
                </c:pt>
                <c:pt idx="90">
                  <c:v>-9.0999999999999979</c:v>
                </c:pt>
                <c:pt idx="91">
                  <c:v>-9.1999999999999993</c:v>
                </c:pt>
                <c:pt idx="92">
                  <c:v>-9.2999999999999989</c:v>
                </c:pt>
                <c:pt idx="93">
                  <c:v>-9.3999999999999986</c:v>
                </c:pt>
                <c:pt idx="94">
                  <c:v>-9.4999999999999982</c:v>
                </c:pt>
                <c:pt idx="95">
                  <c:v>-9.6</c:v>
                </c:pt>
                <c:pt idx="96">
                  <c:v>-9.6999999999999993</c:v>
                </c:pt>
                <c:pt idx="97">
                  <c:v>-9.7999999999999989</c:v>
                </c:pt>
                <c:pt idx="98">
                  <c:v>-9.8999999999999986</c:v>
                </c:pt>
                <c:pt idx="99">
                  <c:v>-10</c:v>
                </c:pt>
                <c:pt idx="100">
                  <c:v>9.9999999999999992E-2</c:v>
                </c:pt>
                <c:pt idx="101">
                  <c:v>0.19999999999999998</c:v>
                </c:pt>
                <c:pt idx="102">
                  <c:v>0.3</c:v>
                </c:pt>
                <c:pt idx="103">
                  <c:v>0.39999999999999997</c:v>
                </c:pt>
                <c:pt idx="104">
                  <c:v>0.5</c:v>
                </c:pt>
                <c:pt idx="105">
                  <c:v>0.6</c:v>
                </c:pt>
                <c:pt idx="106">
                  <c:v>0.70000000000000007</c:v>
                </c:pt>
                <c:pt idx="107">
                  <c:v>0.79999999999999993</c:v>
                </c:pt>
                <c:pt idx="108">
                  <c:v>0.89999999999999991</c:v>
                </c:pt>
                <c:pt idx="109">
                  <c:v>1</c:v>
                </c:pt>
                <c:pt idx="110">
                  <c:v>1.0999999999999999</c:v>
                </c:pt>
                <c:pt idx="111">
                  <c:v>1.2</c:v>
                </c:pt>
                <c:pt idx="112">
                  <c:v>1.3</c:v>
                </c:pt>
                <c:pt idx="113">
                  <c:v>1.4000000000000001</c:v>
                </c:pt>
                <c:pt idx="114">
                  <c:v>1.4999999999999998</c:v>
                </c:pt>
                <c:pt idx="115">
                  <c:v>1.5999999999999999</c:v>
                </c:pt>
                <c:pt idx="116">
                  <c:v>1.7</c:v>
                </c:pt>
                <c:pt idx="117">
                  <c:v>1.7999999999999998</c:v>
                </c:pt>
                <c:pt idx="118">
                  <c:v>1.9</c:v>
                </c:pt>
                <c:pt idx="119">
                  <c:v>2</c:v>
                </c:pt>
                <c:pt idx="120">
                  <c:v>2.1</c:v>
                </c:pt>
                <c:pt idx="121">
                  <c:v>2.1999999999999997</c:v>
                </c:pt>
                <c:pt idx="122">
                  <c:v>2.2999999999999998</c:v>
                </c:pt>
                <c:pt idx="123">
                  <c:v>2.4</c:v>
                </c:pt>
                <c:pt idx="124">
                  <c:v>2.5</c:v>
                </c:pt>
                <c:pt idx="125">
                  <c:v>2.6</c:v>
                </c:pt>
                <c:pt idx="126">
                  <c:v>2.7</c:v>
                </c:pt>
                <c:pt idx="127">
                  <c:v>2.8000000000000003</c:v>
                </c:pt>
                <c:pt idx="128">
                  <c:v>2.9000000000000004</c:v>
                </c:pt>
                <c:pt idx="129">
                  <c:v>2.9999999999999996</c:v>
                </c:pt>
                <c:pt idx="130">
                  <c:v>3.0999999999999996</c:v>
                </c:pt>
                <c:pt idx="131">
                  <c:v>3.1999999999999997</c:v>
                </c:pt>
                <c:pt idx="132">
                  <c:v>3.3</c:v>
                </c:pt>
                <c:pt idx="133">
                  <c:v>3.4</c:v>
                </c:pt>
                <c:pt idx="134">
                  <c:v>3.5</c:v>
                </c:pt>
                <c:pt idx="135">
                  <c:v>3.5999999999999996</c:v>
                </c:pt>
                <c:pt idx="136">
                  <c:v>3.6999999999999997</c:v>
                </c:pt>
                <c:pt idx="137">
                  <c:v>3.8</c:v>
                </c:pt>
                <c:pt idx="138">
                  <c:v>3.9</c:v>
                </c:pt>
                <c:pt idx="139">
                  <c:v>4</c:v>
                </c:pt>
                <c:pt idx="140">
                  <c:v>4.0999999999999996</c:v>
                </c:pt>
                <c:pt idx="141">
                  <c:v>4.2</c:v>
                </c:pt>
                <c:pt idx="142">
                  <c:v>4.2999999999999989</c:v>
                </c:pt>
                <c:pt idx="143">
                  <c:v>4.3999999999999995</c:v>
                </c:pt>
                <c:pt idx="144">
                  <c:v>4.4999999999999991</c:v>
                </c:pt>
                <c:pt idx="145">
                  <c:v>4.5999999999999996</c:v>
                </c:pt>
                <c:pt idx="146">
                  <c:v>4.6999999999999993</c:v>
                </c:pt>
                <c:pt idx="147">
                  <c:v>4.8</c:v>
                </c:pt>
                <c:pt idx="148">
                  <c:v>4.8999999999999995</c:v>
                </c:pt>
                <c:pt idx="149">
                  <c:v>5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5.3</c:v>
                </c:pt>
                <c:pt idx="153">
                  <c:v>5.4</c:v>
                </c:pt>
                <c:pt idx="154">
                  <c:v>5.5</c:v>
                </c:pt>
                <c:pt idx="155">
                  <c:v>5.6000000000000005</c:v>
                </c:pt>
                <c:pt idx="156">
                  <c:v>5.7</c:v>
                </c:pt>
                <c:pt idx="157">
                  <c:v>5.8000000000000007</c:v>
                </c:pt>
                <c:pt idx="158">
                  <c:v>5.8999999999999995</c:v>
                </c:pt>
                <c:pt idx="159">
                  <c:v>5.9999999999999991</c:v>
                </c:pt>
                <c:pt idx="160">
                  <c:v>6.1</c:v>
                </c:pt>
                <c:pt idx="161">
                  <c:v>6.1999999999999993</c:v>
                </c:pt>
                <c:pt idx="162">
                  <c:v>6.3</c:v>
                </c:pt>
                <c:pt idx="163">
                  <c:v>6.3999999999999995</c:v>
                </c:pt>
                <c:pt idx="164">
                  <c:v>6.5</c:v>
                </c:pt>
                <c:pt idx="165">
                  <c:v>6.6</c:v>
                </c:pt>
                <c:pt idx="166">
                  <c:v>6.7</c:v>
                </c:pt>
                <c:pt idx="167">
                  <c:v>6.8</c:v>
                </c:pt>
                <c:pt idx="168">
                  <c:v>6.9</c:v>
                </c:pt>
                <c:pt idx="169">
                  <c:v>7</c:v>
                </c:pt>
                <c:pt idx="170">
                  <c:v>7.1</c:v>
                </c:pt>
                <c:pt idx="171">
                  <c:v>7.1999999999999993</c:v>
                </c:pt>
                <c:pt idx="172">
                  <c:v>7.3</c:v>
                </c:pt>
                <c:pt idx="173">
                  <c:v>7.3999999999999995</c:v>
                </c:pt>
                <c:pt idx="174">
                  <c:v>7.5</c:v>
                </c:pt>
                <c:pt idx="175">
                  <c:v>7.6</c:v>
                </c:pt>
                <c:pt idx="176">
                  <c:v>7.7</c:v>
                </c:pt>
                <c:pt idx="177">
                  <c:v>7.8</c:v>
                </c:pt>
                <c:pt idx="178">
                  <c:v>7.9</c:v>
                </c:pt>
                <c:pt idx="179">
                  <c:v>8</c:v>
                </c:pt>
                <c:pt idx="180">
                  <c:v>8.1</c:v>
                </c:pt>
                <c:pt idx="181">
                  <c:v>8.1999999999999993</c:v>
                </c:pt>
                <c:pt idx="182">
                  <c:v>8.3000000000000007</c:v>
                </c:pt>
                <c:pt idx="183">
                  <c:v>8.4</c:v>
                </c:pt>
                <c:pt idx="184">
                  <c:v>8.5</c:v>
                </c:pt>
                <c:pt idx="185">
                  <c:v>8.5999999999999979</c:v>
                </c:pt>
                <c:pt idx="186">
                  <c:v>8.6999999999999975</c:v>
                </c:pt>
                <c:pt idx="187">
                  <c:v>8.7999999999999989</c:v>
                </c:pt>
                <c:pt idx="188">
                  <c:v>8.8999999999999986</c:v>
                </c:pt>
                <c:pt idx="189">
                  <c:v>8.9999999999999982</c:v>
                </c:pt>
                <c:pt idx="190">
                  <c:v>9.0999999999999979</c:v>
                </c:pt>
                <c:pt idx="191">
                  <c:v>9.1999999999999993</c:v>
                </c:pt>
                <c:pt idx="192">
                  <c:v>9.2999999999999989</c:v>
                </c:pt>
                <c:pt idx="193">
                  <c:v>9.3999999999999986</c:v>
                </c:pt>
                <c:pt idx="194">
                  <c:v>9.4999999999999982</c:v>
                </c:pt>
                <c:pt idx="195">
                  <c:v>9.6</c:v>
                </c:pt>
                <c:pt idx="196">
                  <c:v>9.6999999999999993</c:v>
                </c:pt>
                <c:pt idx="197">
                  <c:v>9.7999999999999989</c:v>
                </c:pt>
                <c:pt idx="198">
                  <c:v>9.8999999999999986</c:v>
                </c:pt>
                <c:pt idx="199">
                  <c:v>10</c:v>
                </c:pt>
              </c:numCache>
            </c:numRef>
          </c:xVal>
          <c:yVal>
            <c:numRef>
              <c:f>Combined_DATA!$E$2:$E$201</c:f>
              <c:numCache>
                <c:formatCode>General</c:formatCode>
                <c:ptCount val="200"/>
                <c:pt idx="0">
                  <c:v>0.18792569639119666</c:v>
                </c:pt>
                <c:pt idx="1">
                  <c:v>0.18749181853482821</c:v>
                </c:pt>
                <c:pt idx="2">
                  <c:v>0.18724247597058397</c:v>
                </c:pt>
                <c:pt idx="3">
                  <c:v>0.18716358465397759</c:v>
                </c:pt>
                <c:pt idx="4">
                  <c:v>0.18715313128646427</c:v>
                </c:pt>
                <c:pt idx="5">
                  <c:v>0.18723779737963536</c:v>
                </c:pt>
                <c:pt idx="6">
                  <c:v>0.1873913360194116</c:v>
                </c:pt>
                <c:pt idx="7">
                  <c:v>0.18760030600013861</c:v>
                </c:pt>
                <c:pt idx="8">
                  <c:v>0.18782736013729981</c:v>
                </c:pt>
                <c:pt idx="9">
                  <c:v>0.18807058083511136</c:v>
                </c:pt>
                <c:pt idx="10">
                  <c:v>0.18835110404930747</c:v>
                </c:pt>
                <c:pt idx="11">
                  <c:v>0.1886802495775883</c:v>
                </c:pt>
                <c:pt idx="12">
                  <c:v>0.189050126993799</c:v>
                </c:pt>
                <c:pt idx="13">
                  <c:v>0.18940716022094228</c:v>
                </c:pt>
                <c:pt idx="14">
                  <c:v>0.18976949772131843</c:v>
                </c:pt>
                <c:pt idx="15">
                  <c:v>0.1901480320829721</c:v>
                </c:pt>
                <c:pt idx="16">
                  <c:v>0.19054084741895266</c:v>
                </c:pt>
                <c:pt idx="17">
                  <c:v>0.19099022720855358</c:v>
                </c:pt>
                <c:pt idx="18">
                  <c:v>0.19148977849438609</c:v>
                </c:pt>
                <c:pt idx="19">
                  <c:v>0.19199765873234176</c:v>
                </c:pt>
                <c:pt idx="20">
                  <c:v>0.19252305718595938</c:v>
                </c:pt>
                <c:pt idx="21">
                  <c:v>0.19309396037632967</c:v>
                </c:pt>
                <c:pt idx="22">
                  <c:v>0.19369671261917557</c:v>
                </c:pt>
                <c:pt idx="23">
                  <c:v>0.19432555857181802</c:v>
                </c:pt>
                <c:pt idx="24">
                  <c:v>0.19499161789192612</c:v>
                </c:pt>
                <c:pt idx="25">
                  <c:v>0.19567802750906568</c:v>
                </c:pt>
                <c:pt idx="26">
                  <c:v>0.19640381377028923</c:v>
                </c:pt>
                <c:pt idx="27">
                  <c:v>0.19716065952652459</c:v>
                </c:pt>
                <c:pt idx="28">
                  <c:v>0.19795007530394595</c:v>
                </c:pt>
                <c:pt idx="29">
                  <c:v>0.19877079448672491</c:v>
                </c:pt>
                <c:pt idx="30">
                  <c:v>0.19960552072100543</c:v>
                </c:pt>
                <c:pt idx="31">
                  <c:v>0.20049765714205023</c:v>
                </c:pt>
                <c:pt idx="32">
                  <c:v>0.20140725280681035</c:v>
                </c:pt>
                <c:pt idx="33">
                  <c:v>0.20234180398560064</c:v>
                </c:pt>
                <c:pt idx="34">
                  <c:v>0.20330175444216497</c:v>
                </c:pt>
                <c:pt idx="35">
                  <c:v>0.20428220256892837</c:v>
                </c:pt>
                <c:pt idx="36">
                  <c:v>0.20528551642864984</c:v>
                </c:pt>
                <c:pt idx="37">
                  <c:v>0.2063187710959607</c:v>
                </c:pt>
                <c:pt idx="38">
                  <c:v>0.20738027490768809</c:v>
                </c:pt>
                <c:pt idx="39">
                  <c:v>0.20847432624482162</c:v>
                </c:pt>
                <c:pt idx="40">
                  <c:v>0.20964309815893697</c:v>
                </c:pt>
                <c:pt idx="41">
                  <c:v>0.21076572269789515</c:v>
                </c:pt>
                <c:pt idx="42">
                  <c:v>0.21195969011314797</c:v>
                </c:pt>
                <c:pt idx="43">
                  <c:v>0.21317002826310122</c:v>
                </c:pt>
                <c:pt idx="44">
                  <c:v>0.21440831489256801</c:v>
                </c:pt>
                <c:pt idx="45">
                  <c:v>0.21567778424797293</c:v>
                </c:pt>
                <c:pt idx="46">
                  <c:v>0.21691828784433437</c:v>
                </c:pt>
                <c:pt idx="47">
                  <c:v>0.21824761799190884</c:v>
                </c:pt>
                <c:pt idx="48">
                  <c:v>0.2195587246282269</c:v>
                </c:pt>
                <c:pt idx="49">
                  <c:v>0.22099300593151178</c:v>
                </c:pt>
                <c:pt idx="50">
                  <c:v>0.22248625069035696</c:v>
                </c:pt>
                <c:pt idx="51">
                  <c:v>0.22390349031173487</c:v>
                </c:pt>
                <c:pt idx="52">
                  <c:v>0.2253475825904134</c:v>
                </c:pt>
                <c:pt idx="53">
                  <c:v>0.22691287637563798</c:v>
                </c:pt>
                <c:pt idx="54">
                  <c:v>0.22852654734103797</c:v>
                </c:pt>
                <c:pt idx="55">
                  <c:v>0.23021865619525994</c:v>
                </c:pt>
                <c:pt idx="56">
                  <c:v>0.23197424466256031</c:v>
                </c:pt>
                <c:pt idx="57">
                  <c:v>0.23379765189800189</c:v>
                </c:pt>
                <c:pt idx="58">
                  <c:v>0.23567391134384641</c:v>
                </c:pt>
                <c:pt idx="59">
                  <c:v>0.23761379809786204</c:v>
                </c:pt>
                <c:pt idx="60">
                  <c:v>0.23961521815307762</c:v>
                </c:pt>
                <c:pt idx="61">
                  <c:v>0.24168037057066905</c:v>
                </c:pt>
                <c:pt idx="62">
                  <c:v>0.24372986536847174</c:v>
                </c:pt>
                <c:pt idx="63">
                  <c:v>0.24581525385893752</c:v>
                </c:pt>
                <c:pt idx="64">
                  <c:v>0.24795590783264615</c:v>
                </c:pt>
                <c:pt idx="65">
                  <c:v>0.25015617628313674</c:v>
                </c:pt>
                <c:pt idx="66">
                  <c:v>0.25248058089265091</c:v>
                </c:pt>
                <c:pt idx="67">
                  <c:v>0.25495071161928051</c:v>
                </c:pt>
                <c:pt idx="68">
                  <c:v>0.25755808219346332</c:v>
                </c:pt>
                <c:pt idx="69">
                  <c:v>0.26029420177867602</c:v>
                </c:pt>
                <c:pt idx="70">
                  <c:v>0.26304519145819477</c:v>
                </c:pt>
                <c:pt idx="71">
                  <c:v>0.26587777147357616</c:v>
                </c:pt>
                <c:pt idx="72">
                  <c:v>0.2688501150831667</c:v>
                </c:pt>
                <c:pt idx="73">
                  <c:v>0.27195158184805407</c:v>
                </c:pt>
                <c:pt idx="74">
                  <c:v>0.27508757264915445</c:v>
                </c:pt>
                <c:pt idx="75">
                  <c:v>0.27824522100561599</c:v>
                </c:pt>
                <c:pt idx="76">
                  <c:v>0.28142457062391052</c:v>
                </c:pt>
                <c:pt idx="77">
                  <c:v>0.28456750447088358</c:v>
                </c:pt>
                <c:pt idx="78">
                  <c:v>0.28781192179713783</c:v>
                </c:pt>
                <c:pt idx="79">
                  <c:v>0.29124413177542163</c:v>
                </c:pt>
                <c:pt idx="80">
                  <c:v>0.29479747645309395</c:v>
                </c:pt>
                <c:pt idx="81">
                  <c:v>0.29846560913603948</c:v>
                </c:pt>
                <c:pt idx="82">
                  <c:v>0.30227237379206418</c:v>
                </c:pt>
                <c:pt idx="83">
                  <c:v>0.30624164090956707</c:v>
                </c:pt>
                <c:pt idx="84">
                  <c:v>0.31030236111665838</c:v>
                </c:pt>
                <c:pt idx="85">
                  <c:v>0.31439420569400367</c:v>
                </c:pt>
                <c:pt idx="86">
                  <c:v>0.31849780504938535</c:v>
                </c:pt>
                <c:pt idx="87">
                  <c:v>0.32253977910008691</c:v>
                </c:pt>
                <c:pt idx="88">
                  <c:v>0.32652875563692513</c:v>
                </c:pt>
                <c:pt idx="89">
                  <c:v>0.33047985316477591</c:v>
                </c:pt>
                <c:pt idx="90">
                  <c:v>0.33445359522136414</c:v>
                </c:pt>
                <c:pt idx="91">
                  <c:v>0.33860353863263842</c:v>
                </c:pt>
                <c:pt idx="92">
                  <c:v>0.34301204900859533</c:v>
                </c:pt>
                <c:pt idx="93">
                  <c:v>0.34754310316411613</c:v>
                </c:pt>
                <c:pt idx="94">
                  <c:v>0.35207567158200226</c:v>
                </c:pt>
                <c:pt idx="95">
                  <c:v>0.35663577069477453</c:v>
                </c:pt>
                <c:pt idx="96">
                  <c:v>0.36124295240808502</c:v>
                </c:pt>
                <c:pt idx="97">
                  <c:v>0.36599259523494498</c:v>
                </c:pt>
                <c:pt idx="98">
                  <c:v>0.37080254551792086</c:v>
                </c:pt>
                <c:pt idx="99">
                  <c:v>0.37580942969223202</c:v>
                </c:pt>
                <c:pt idx="100">
                  <c:v>0.19095133792094635</c:v>
                </c:pt>
                <c:pt idx="101">
                  <c:v>0.19082031687106896</c:v>
                </c:pt>
                <c:pt idx="102">
                  <c:v>0.19018961520877525</c:v>
                </c:pt>
                <c:pt idx="103">
                  <c:v>0.18940666986193341</c:v>
                </c:pt>
                <c:pt idx="104">
                  <c:v>0.18882682446735283</c:v>
                </c:pt>
                <c:pt idx="105">
                  <c:v>0.1886274427357697</c:v>
                </c:pt>
                <c:pt idx="106">
                  <c:v>0.18862093292003329</c:v>
                </c:pt>
                <c:pt idx="107">
                  <c:v>0.1887511718167115</c:v>
                </c:pt>
                <c:pt idx="108">
                  <c:v>0.18899746580819313</c:v>
                </c:pt>
                <c:pt idx="109">
                  <c:v>0.1893690045483814</c:v>
                </c:pt>
                <c:pt idx="110">
                  <c:v>0.18990721315028372</c:v>
                </c:pt>
                <c:pt idx="111">
                  <c:v>0.1905301417507628</c:v>
                </c:pt>
                <c:pt idx="112">
                  <c:v>0.19105229632845142</c:v>
                </c:pt>
                <c:pt idx="113">
                  <c:v>0.19139574903310297</c:v>
                </c:pt>
                <c:pt idx="114">
                  <c:v>0.19171654347669081</c:v>
                </c:pt>
                <c:pt idx="115">
                  <c:v>0.19208705672030418</c:v>
                </c:pt>
                <c:pt idx="116">
                  <c:v>0.19249641002079507</c:v>
                </c:pt>
                <c:pt idx="117">
                  <c:v>0.19291087614668204</c:v>
                </c:pt>
                <c:pt idx="118">
                  <c:v>0.1933304596725679</c:v>
                </c:pt>
                <c:pt idx="119">
                  <c:v>0.19375730075342162</c:v>
                </c:pt>
                <c:pt idx="120">
                  <c:v>0.19420998445453502</c:v>
                </c:pt>
                <c:pt idx="121">
                  <c:v>0.19468382104539508</c:v>
                </c:pt>
                <c:pt idx="122">
                  <c:v>0.19518309079165533</c:v>
                </c:pt>
                <c:pt idx="123">
                  <c:v>0.19571527966082197</c:v>
                </c:pt>
                <c:pt idx="124">
                  <c:v>0.1962712138015707</c:v>
                </c:pt>
                <c:pt idx="125">
                  <c:v>0.19684449441177604</c:v>
                </c:pt>
                <c:pt idx="126">
                  <c:v>0.19743705363286584</c:v>
                </c:pt>
                <c:pt idx="127">
                  <c:v>0.19804783313574661</c:v>
                </c:pt>
                <c:pt idx="128">
                  <c:v>0.19868175795966844</c:v>
                </c:pt>
                <c:pt idx="129">
                  <c:v>0.19935422711408501</c:v>
                </c:pt>
                <c:pt idx="130">
                  <c:v>0.20007444754512718</c:v>
                </c:pt>
                <c:pt idx="131">
                  <c:v>0.2008409428389113</c:v>
                </c:pt>
                <c:pt idx="132">
                  <c:v>0.20163256973425359</c:v>
                </c:pt>
                <c:pt idx="133">
                  <c:v>0.20246409473522875</c:v>
                </c:pt>
                <c:pt idx="134">
                  <c:v>0.20331052096022162</c:v>
                </c:pt>
                <c:pt idx="135">
                  <c:v>0.20418511890632748</c:v>
                </c:pt>
                <c:pt idx="136">
                  <c:v>0.20510693959117338</c:v>
                </c:pt>
                <c:pt idx="137">
                  <c:v>0.2060922627059214</c:v>
                </c:pt>
                <c:pt idx="138">
                  <c:v>0.20710282836389934</c:v>
                </c:pt>
                <c:pt idx="139">
                  <c:v>0.20817352681919496</c:v>
                </c:pt>
                <c:pt idx="140">
                  <c:v>0.20921816111297975</c:v>
                </c:pt>
                <c:pt idx="141">
                  <c:v>0.21025470649469977</c:v>
                </c:pt>
                <c:pt idx="142">
                  <c:v>0.21128766372805144</c:v>
                </c:pt>
                <c:pt idx="143">
                  <c:v>0.2123358771359786</c:v>
                </c:pt>
                <c:pt idx="144">
                  <c:v>0.21341456187448457</c:v>
                </c:pt>
                <c:pt idx="145">
                  <c:v>0.21448948279504662</c:v>
                </c:pt>
                <c:pt idx="146">
                  <c:v>0.21559919304175079</c:v>
                </c:pt>
                <c:pt idx="147">
                  <c:v>0.21679126318508579</c:v>
                </c:pt>
                <c:pt idx="148">
                  <c:v>0.2179050887084506</c:v>
                </c:pt>
                <c:pt idx="149">
                  <c:v>0.21897920703106469</c:v>
                </c:pt>
                <c:pt idx="150">
                  <c:v>0.22016788207786259</c:v>
                </c:pt>
                <c:pt idx="151">
                  <c:v>0.22137902833695261</c:v>
                </c:pt>
                <c:pt idx="152">
                  <c:v>0.22254193681428247</c:v>
                </c:pt>
                <c:pt idx="153">
                  <c:v>0.22347652394788434</c:v>
                </c:pt>
                <c:pt idx="154">
                  <c:v>0.22413766097315568</c:v>
                </c:pt>
                <c:pt idx="155">
                  <c:v>0.22501628969908644</c:v>
                </c:pt>
                <c:pt idx="156">
                  <c:v>0.22608893601537089</c:v>
                </c:pt>
                <c:pt idx="157">
                  <c:v>0.22714977393683272</c:v>
                </c:pt>
                <c:pt idx="158">
                  <c:v>0.2282138256784644</c:v>
                </c:pt>
                <c:pt idx="159">
                  <c:v>0.22901285972893459</c:v>
                </c:pt>
                <c:pt idx="160">
                  <c:v>0.22989873831557475</c:v>
                </c:pt>
                <c:pt idx="161">
                  <c:v>0.23105828428905892</c:v>
                </c:pt>
                <c:pt idx="162">
                  <c:v>0.23224903418503706</c:v>
                </c:pt>
                <c:pt idx="163">
                  <c:v>0.23336363810983199</c:v>
                </c:pt>
                <c:pt idx="164">
                  <c:v>0.23445790959275264</c:v>
                </c:pt>
                <c:pt idx="165">
                  <c:v>0.23576387637055973</c:v>
                </c:pt>
                <c:pt idx="166">
                  <c:v>0.23736978090254818</c:v>
                </c:pt>
                <c:pt idx="167">
                  <c:v>0.23931235908394172</c:v>
                </c:pt>
                <c:pt idx="168">
                  <c:v>0.24117693413728852</c:v>
                </c:pt>
                <c:pt idx="169">
                  <c:v>0.24307098459436152</c:v>
                </c:pt>
                <c:pt idx="170">
                  <c:v>0.24510853239450844</c:v>
                </c:pt>
                <c:pt idx="171">
                  <c:v>0.24707672515665308</c:v>
                </c:pt>
                <c:pt idx="172">
                  <c:v>0.24869152035707834</c:v>
                </c:pt>
                <c:pt idx="173">
                  <c:v>0.25018297305295206</c:v>
                </c:pt>
                <c:pt idx="174">
                  <c:v>0.25177488406847837</c:v>
                </c:pt>
                <c:pt idx="175">
                  <c:v>0.25399915249409205</c:v>
                </c:pt>
                <c:pt idx="176">
                  <c:v>0.25675286441108247</c:v>
                </c:pt>
                <c:pt idx="177">
                  <c:v>0.25959051502060276</c:v>
                </c:pt>
                <c:pt idx="178">
                  <c:v>0.26213728330775565</c:v>
                </c:pt>
                <c:pt idx="179">
                  <c:v>0.26458048129720296</c:v>
                </c:pt>
                <c:pt idx="180">
                  <c:v>0.26717442713593131</c:v>
                </c:pt>
                <c:pt idx="181">
                  <c:v>0.26984594413052976</c:v>
                </c:pt>
                <c:pt idx="182">
                  <c:v>0.27271589423126186</c:v>
                </c:pt>
                <c:pt idx="183">
                  <c:v>0.27592252329862937</c:v>
                </c:pt>
                <c:pt idx="184">
                  <c:v>0.27928917233253187</c:v>
                </c:pt>
                <c:pt idx="185">
                  <c:v>0.28272749972218819</c:v>
                </c:pt>
                <c:pt idx="186">
                  <c:v>0.2862224799205324</c:v>
                </c:pt>
                <c:pt idx="187">
                  <c:v>0.28989296829429373</c:v>
                </c:pt>
                <c:pt idx="188">
                  <c:v>0.29397460103311279</c:v>
                </c:pt>
                <c:pt idx="189">
                  <c:v>0.29867950794674836</c:v>
                </c:pt>
                <c:pt idx="190">
                  <c:v>0.30323230671824536</c:v>
                </c:pt>
                <c:pt idx="191">
                  <c:v>0.30730861204973858</c:v>
                </c:pt>
                <c:pt idx="192">
                  <c:v>0.31111350715829089</c:v>
                </c:pt>
                <c:pt idx="193">
                  <c:v>0.31502103460294423</c:v>
                </c:pt>
                <c:pt idx="194">
                  <c:v>0.31912436446644649</c:v>
                </c:pt>
                <c:pt idx="195">
                  <c:v>0.32344318518802934</c:v>
                </c:pt>
                <c:pt idx="196">
                  <c:v>0.32789112023514522</c:v>
                </c:pt>
                <c:pt idx="197">
                  <c:v>0.33245099865765193</c:v>
                </c:pt>
                <c:pt idx="198">
                  <c:v>0.33714246062678616</c:v>
                </c:pt>
                <c:pt idx="199">
                  <c:v>0.34215420700030597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025-BD47-E5F718F0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2720"/>
        <c:axId val="2071435632"/>
      </c:scatterChart>
      <c:valAx>
        <c:axId val="20714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71435632"/>
        <c:crosses val="autoZero"/>
        <c:crossBetween val="midCat"/>
      </c:valAx>
      <c:valAx>
        <c:axId val="2071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7143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 vs alpha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Combined_DATA!$A$2:$A$201</c:f>
              <c:numCache>
                <c:formatCode>General</c:formatCode>
                <c:ptCount val="200"/>
                <c:pt idx="0">
                  <c:v>-9.9999999999999992E-2</c:v>
                </c:pt>
                <c:pt idx="1">
                  <c:v>-0.19999999999999998</c:v>
                </c:pt>
                <c:pt idx="2">
                  <c:v>-0.3</c:v>
                </c:pt>
                <c:pt idx="3">
                  <c:v>-0.39999999999999997</c:v>
                </c:pt>
                <c:pt idx="4">
                  <c:v>-0.5</c:v>
                </c:pt>
                <c:pt idx="5">
                  <c:v>-0.6</c:v>
                </c:pt>
                <c:pt idx="6">
                  <c:v>-0.70000000000000007</c:v>
                </c:pt>
                <c:pt idx="7">
                  <c:v>-0.79999999999999993</c:v>
                </c:pt>
                <c:pt idx="8">
                  <c:v>-0.89999999999999991</c:v>
                </c:pt>
                <c:pt idx="9">
                  <c:v>-1</c:v>
                </c:pt>
                <c:pt idx="10">
                  <c:v>-1.0999999999999999</c:v>
                </c:pt>
                <c:pt idx="11">
                  <c:v>-1.2</c:v>
                </c:pt>
                <c:pt idx="12">
                  <c:v>-1.3</c:v>
                </c:pt>
                <c:pt idx="13">
                  <c:v>-1.4000000000000001</c:v>
                </c:pt>
                <c:pt idx="14">
                  <c:v>-1.4999999999999998</c:v>
                </c:pt>
                <c:pt idx="15">
                  <c:v>-1.5999999999999999</c:v>
                </c:pt>
                <c:pt idx="16">
                  <c:v>-1.7</c:v>
                </c:pt>
                <c:pt idx="17">
                  <c:v>-1.7999999999999998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-2.1999999999999997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-2.8000000000000003</c:v>
                </c:pt>
                <c:pt idx="28">
                  <c:v>-2.9000000000000004</c:v>
                </c:pt>
                <c:pt idx="29">
                  <c:v>-2.9999999999999996</c:v>
                </c:pt>
                <c:pt idx="30">
                  <c:v>-3.0999999999999996</c:v>
                </c:pt>
                <c:pt idx="31">
                  <c:v>-3.1999999999999997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-3.5999999999999996</c:v>
                </c:pt>
                <c:pt idx="36">
                  <c:v>-3.6999999999999997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  <c:pt idx="40">
                  <c:v>-4.0999999999999996</c:v>
                </c:pt>
                <c:pt idx="41">
                  <c:v>-4.2</c:v>
                </c:pt>
                <c:pt idx="42">
                  <c:v>-4.2999999999999989</c:v>
                </c:pt>
                <c:pt idx="43">
                  <c:v>-4.3999999999999995</c:v>
                </c:pt>
                <c:pt idx="44">
                  <c:v>-4.4999999999999991</c:v>
                </c:pt>
                <c:pt idx="45">
                  <c:v>-4.5999999999999996</c:v>
                </c:pt>
                <c:pt idx="46">
                  <c:v>-4.6999999999999993</c:v>
                </c:pt>
                <c:pt idx="47">
                  <c:v>-4.8</c:v>
                </c:pt>
                <c:pt idx="48">
                  <c:v>-4.8999999999999995</c:v>
                </c:pt>
                <c:pt idx="49">
                  <c:v>-5</c:v>
                </c:pt>
                <c:pt idx="50">
                  <c:v>-5.0999999999999996</c:v>
                </c:pt>
                <c:pt idx="51">
                  <c:v>-5.2</c:v>
                </c:pt>
                <c:pt idx="52">
                  <c:v>-5.3</c:v>
                </c:pt>
                <c:pt idx="53">
                  <c:v>-5.4</c:v>
                </c:pt>
                <c:pt idx="54">
                  <c:v>-5.5</c:v>
                </c:pt>
                <c:pt idx="55">
                  <c:v>-5.6000000000000005</c:v>
                </c:pt>
                <c:pt idx="56">
                  <c:v>-5.7</c:v>
                </c:pt>
                <c:pt idx="57">
                  <c:v>-5.8000000000000007</c:v>
                </c:pt>
                <c:pt idx="58">
                  <c:v>-5.8999999999999995</c:v>
                </c:pt>
                <c:pt idx="59">
                  <c:v>-5.9999999999999991</c:v>
                </c:pt>
                <c:pt idx="60">
                  <c:v>-6.1</c:v>
                </c:pt>
                <c:pt idx="61">
                  <c:v>-6.1999999999999993</c:v>
                </c:pt>
                <c:pt idx="62">
                  <c:v>-6.3</c:v>
                </c:pt>
                <c:pt idx="63">
                  <c:v>-6.3999999999999995</c:v>
                </c:pt>
                <c:pt idx="64">
                  <c:v>-6.5</c:v>
                </c:pt>
                <c:pt idx="65">
                  <c:v>-6.6</c:v>
                </c:pt>
                <c:pt idx="66">
                  <c:v>-6.7</c:v>
                </c:pt>
                <c:pt idx="67">
                  <c:v>-6.8</c:v>
                </c:pt>
                <c:pt idx="68">
                  <c:v>-6.9</c:v>
                </c:pt>
                <c:pt idx="69">
                  <c:v>-7</c:v>
                </c:pt>
                <c:pt idx="70">
                  <c:v>-7.1</c:v>
                </c:pt>
                <c:pt idx="71">
                  <c:v>-7.1999999999999993</c:v>
                </c:pt>
                <c:pt idx="72">
                  <c:v>-7.3</c:v>
                </c:pt>
                <c:pt idx="73">
                  <c:v>-7.3999999999999995</c:v>
                </c:pt>
                <c:pt idx="74">
                  <c:v>-7.5</c:v>
                </c:pt>
                <c:pt idx="75">
                  <c:v>-7.6</c:v>
                </c:pt>
                <c:pt idx="76">
                  <c:v>-7.7</c:v>
                </c:pt>
                <c:pt idx="77">
                  <c:v>-7.8</c:v>
                </c:pt>
                <c:pt idx="78">
                  <c:v>-7.9</c:v>
                </c:pt>
                <c:pt idx="79">
                  <c:v>-8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-8.3000000000000007</c:v>
                </c:pt>
                <c:pt idx="83">
                  <c:v>-8.4</c:v>
                </c:pt>
                <c:pt idx="84">
                  <c:v>-8.5</c:v>
                </c:pt>
                <c:pt idx="85">
                  <c:v>-8.5999999999999979</c:v>
                </c:pt>
                <c:pt idx="86">
                  <c:v>-8.6999999999999975</c:v>
                </c:pt>
                <c:pt idx="87">
                  <c:v>-8.7999999999999989</c:v>
                </c:pt>
                <c:pt idx="88">
                  <c:v>-8.8999999999999986</c:v>
                </c:pt>
                <c:pt idx="89">
                  <c:v>-8.9999999999999982</c:v>
                </c:pt>
                <c:pt idx="90">
                  <c:v>-9.0999999999999979</c:v>
                </c:pt>
                <c:pt idx="91">
                  <c:v>-9.1999999999999993</c:v>
                </c:pt>
                <c:pt idx="92">
                  <c:v>-9.2999999999999989</c:v>
                </c:pt>
                <c:pt idx="93">
                  <c:v>-9.3999999999999986</c:v>
                </c:pt>
                <c:pt idx="94">
                  <c:v>-9.4999999999999982</c:v>
                </c:pt>
                <c:pt idx="95">
                  <c:v>-9.6</c:v>
                </c:pt>
                <c:pt idx="96">
                  <c:v>-9.6999999999999993</c:v>
                </c:pt>
                <c:pt idx="97">
                  <c:v>-9.7999999999999989</c:v>
                </c:pt>
                <c:pt idx="98">
                  <c:v>-9.8999999999999986</c:v>
                </c:pt>
                <c:pt idx="99">
                  <c:v>-10</c:v>
                </c:pt>
                <c:pt idx="100">
                  <c:v>9.9999999999999992E-2</c:v>
                </c:pt>
                <c:pt idx="101">
                  <c:v>0.19999999999999998</c:v>
                </c:pt>
                <c:pt idx="102">
                  <c:v>0.3</c:v>
                </c:pt>
                <c:pt idx="103">
                  <c:v>0.39999999999999997</c:v>
                </c:pt>
                <c:pt idx="104">
                  <c:v>0.5</c:v>
                </c:pt>
                <c:pt idx="105">
                  <c:v>0.6</c:v>
                </c:pt>
                <c:pt idx="106">
                  <c:v>0.70000000000000007</c:v>
                </c:pt>
                <c:pt idx="107">
                  <c:v>0.79999999999999993</c:v>
                </c:pt>
                <c:pt idx="108">
                  <c:v>0.89999999999999991</c:v>
                </c:pt>
                <c:pt idx="109">
                  <c:v>1</c:v>
                </c:pt>
                <c:pt idx="110">
                  <c:v>1.0999999999999999</c:v>
                </c:pt>
                <c:pt idx="111">
                  <c:v>1.2</c:v>
                </c:pt>
                <c:pt idx="112">
                  <c:v>1.3</c:v>
                </c:pt>
                <c:pt idx="113">
                  <c:v>1.4000000000000001</c:v>
                </c:pt>
                <c:pt idx="114">
                  <c:v>1.4999999999999998</c:v>
                </c:pt>
                <c:pt idx="115">
                  <c:v>1.5999999999999999</c:v>
                </c:pt>
                <c:pt idx="116">
                  <c:v>1.7</c:v>
                </c:pt>
                <c:pt idx="117">
                  <c:v>1.7999999999999998</c:v>
                </c:pt>
                <c:pt idx="118">
                  <c:v>1.9</c:v>
                </c:pt>
                <c:pt idx="119">
                  <c:v>2</c:v>
                </c:pt>
                <c:pt idx="120">
                  <c:v>2.1</c:v>
                </c:pt>
                <c:pt idx="121">
                  <c:v>2.1999999999999997</c:v>
                </c:pt>
                <c:pt idx="122">
                  <c:v>2.2999999999999998</c:v>
                </c:pt>
                <c:pt idx="123">
                  <c:v>2.4</c:v>
                </c:pt>
                <c:pt idx="124">
                  <c:v>2.5</c:v>
                </c:pt>
                <c:pt idx="125">
                  <c:v>2.6</c:v>
                </c:pt>
                <c:pt idx="126">
                  <c:v>2.7</c:v>
                </c:pt>
                <c:pt idx="127">
                  <c:v>2.8000000000000003</c:v>
                </c:pt>
                <c:pt idx="128">
                  <c:v>2.9000000000000004</c:v>
                </c:pt>
                <c:pt idx="129">
                  <c:v>2.9999999999999996</c:v>
                </c:pt>
                <c:pt idx="130">
                  <c:v>3.0999999999999996</c:v>
                </c:pt>
                <c:pt idx="131">
                  <c:v>3.1999999999999997</c:v>
                </c:pt>
                <c:pt idx="132">
                  <c:v>3.3</c:v>
                </c:pt>
                <c:pt idx="133">
                  <c:v>3.4</c:v>
                </c:pt>
                <c:pt idx="134">
                  <c:v>3.5</c:v>
                </c:pt>
                <c:pt idx="135">
                  <c:v>3.5999999999999996</c:v>
                </c:pt>
                <c:pt idx="136">
                  <c:v>3.6999999999999997</c:v>
                </c:pt>
                <c:pt idx="137">
                  <c:v>3.8</c:v>
                </c:pt>
                <c:pt idx="138">
                  <c:v>3.9</c:v>
                </c:pt>
                <c:pt idx="139">
                  <c:v>4</c:v>
                </c:pt>
                <c:pt idx="140">
                  <c:v>4.0999999999999996</c:v>
                </c:pt>
                <c:pt idx="141">
                  <c:v>4.2</c:v>
                </c:pt>
                <c:pt idx="142">
                  <c:v>4.2999999999999989</c:v>
                </c:pt>
                <c:pt idx="143">
                  <c:v>4.3999999999999995</c:v>
                </c:pt>
                <c:pt idx="144">
                  <c:v>4.4999999999999991</c:v>
                </c:pt>
                <c:pt idx="145">
                  <c:v>4.5999999999999996</c:v>
                </c:pt>
                <c:pt idx="146">
                  <c:v>4.6999999999999993</c:v>
                </c:pt>
                <c:pt idx="147">
                  <c:v>4.8</c:v>
                </c:pt>
                <c:pt idx="148">
                  <c:v>4.8999999999999995</c:v>
                </c:pt>
                <c:pt idx="149">
                  <c:v>5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5.3</c:v>
                </c:pt>
                <c:pt idx="153">
                  <c:v>5.4</c:v>
                </c:pt>
                <c:pt idx="154">
                  <c:v>5.5</c:v>
                </c:pt>
                <c:pt idx="155">
                  <c:v>5.6000000000000005</c:v>
                </c:pt>
                <c:pt idx="156">
                  <c:v>5.7</c:v>
                </c:pt>
                <c:pt idx="157">
                  <c:v>5.8000000000000007</c:v>
                </c:pt>
                <c:pt idx="158">
                  <c:v>5.8999999999999995</c:v>
                </c:pt>
                <c:pt idx="159">
                  <c:v>5.9999999999999991</c:v>
                </c:pt>
                <c:pt idx="160">
                  <c:v>6.1</c:v>
                </c:pt>
                <c:pt idx="161">
                  <c:v>6.1999999999999993</c:v>
                </c:pt>
                <c:pt idx="162">
                  <c:v>6.3</c:v>
                </c:pt>
                <c:pt idx="163">
                  <c:v>6.3999999999999995</c:v>
                </c:pt>
                <c:pt idx="164">
                  <c:v>6.5</c:v>
                </c:pt>
                <c:pt idx="165">
                  <c:v>6.6</c:v>
                </c:pt>
                <c:pt idx="166">
                  <c:v>6.7</c:v>
                </c:pt>
                <c:pt idx="167">
                  <c:v>6.8</c:v>
                </c:pt>
                <c:pt idx="168">
                  <c:v>6.9</c:v>
                </c:pt>
                <c:pt idx="169">
                  <c:v>7</c:v>
                </c:pt>
                <c:pt idx="170">
                  <c:v>7.1</c:v>
                </c:pt>
                <c:pt idx="171">
                  <c:v>7.1999999999999993</c:v>
                </c:pt>
                <c:pt idx="172">
                  <c:v>7.3</c:v>
                </c:pt>
                <c:pt idx="173">
                  <c:v>7.3999999999999995</c:v>
                </c:pt>
                <c:pt idx="174">
                  <c:v>7.5</c:v>
                </c:pt>
                <c:pt idx="175">
                  <c:v>7.6</c:v>
                </c:pt>
                <c:pt idx="176">
                  <c:v>7.7</c:v>
                </c:pt>
                <c:pt idx="177">
                  <c:v>7.8</c:v>
                </c:pt>
                <c:pt idx="178">
                  <c:v>7.9</c:v>
                </c:pt>
                <c:pt idx="179">
                  <c:v>8</c:v>
                </c:pt>
                <c:pt idx="180">
                  <c:v>8.1</c:v>
                </c:pt>
                <c:pt idx="181">
                  <c:v>8.1999999999999993</c:v>
                </c:pt>
                <c:pt idx="182">
                  <c:v>8.3000000000000007</c:v>
                </c:pt>
                <c:pt idx="183">
                  <c:v>8.4</c:v>
                </c:pt>
                <c:pt idx="184">
                  <c:v>8.5</c:v>
                </c:pt>
                <c:pt idx="185">
                  <c:v>8.5999999999999979</c:v>
                </c:pt>
                <c:pt idx="186">
                  <c:v>8.6999999999999975</c:v>
                </c:pt>
                <c:pt idx="187">
                  <c:v>8.7999999999999989</c:v>
                </c:pt>
                <c:pt idx="188">
                  <c:v>8.8999999999999986</c:v>
                </c:pt>
                <c:pt idx="189">
                  <c:v>8.9999999999999982</c:v>
                </c:pt>
                <c:pt idx="190">
                  <c:v>9.0999999999999979</c:v>
                </c:pt>
                <c:pt idx="191">
                  <c:v>9.1999999999999993</c:v>
                </c:pt>
                <c:pt idx="192">
                  <c:v>9.2999999999999989</c:v>
                </c:pt>
                <c:pt idx="193">
                  <c:v>9.3999999999999986</c:v>
                </c:pt>
                <c:pt idx="194">
                  <c:v>9.4999999999999982</c:v>
                </c:pt>
                <c:pt idx="195">
                  <c:v>9.6</c:v>
                </c:pt>
                <c:pt idx="196">
                  <c:v>9.6999999999999993</c:v>
                </c:pt>
                <c:pt idx="197">
                  <c:v>9.7999999999999989</c:v>
                </c:pt>
                <c:pt idx="198">
                  <c:v>9.8999999999999986</c:v>
                </c:pt>
                <c:pt idx="199">
                  <c:v>10</c:v>
                </c:pt>
              </c:numCache>
            </c:numRef>
          </c:xVal>
          <c:yVal>
            <c:numRef>
              <c:f>Combined_DATA!$F$2:$F$201</c:f>
              <c:numCache>
                <c:formatCode>General</c:formatCode>
                <c:ptCount val="200"/>
                <c:pt idx="0">
                  <c:v>3.8443595967896177E-2</c:v>
                </c:pt>
                <c:pt idx="1">
                  <c:v>3.5133413991426353E-2</c:v>
                </c:pt>
                <c:pt idx="2">
                  <c:v>3.2873119684217994E-2</c:v>
                </c:pt>
                <c:pt idx="3">
                  <c:v>3.1152633250663937E-2</c:v>
                </c:pt>
                <c:pt idx="4">
                  <c:v>2.9349176750409225E-2</c:v>
                </c:pt>
                <c:pt idx="5">
                  <c:v>2.7617467331142533E-2</c:v>
                </c:pt>
                <c:pt idx="6">
                  <c:v>2.5638408000933713E-2</c:v>
                </c:pt>
                <c:pt idx="7">
                  <c:v>2.3661690200195196E-2</c:v>
                </c:pt>
                <c:pt idx="8">
                  <c:v>2.12117191447403E-2</c:v>
                </c:pt>
                <c:pt idx="9">
                  <c:v>1.8189010103604263E-2</c:v>
                </c:pt>
                <c:pt idx="10">
                  <c:v>1.4856231220690968E-2</c:v>
                </c:pt>
                <c:pt idx="11">
                  <c:v>1.1269186204634069E-2</c:v>
                </c:pt>
                <c:pt idx="12">
                  <c:v>7.2869015909400843E-3</c:v>
                </c:pt>
                <c:pt idx="13">
                  <c:v>2.2535845494161947E-3</c:v>
                </c:pt>
                <c:pt idx="14">
                  <c:v>-3.3585044837159592E-3</c:v>
                </c:pt>
                <c:pt idx="15">
                  <c:v>-9.2110715837362359E-3</c:v>
                </c:pt>
                <c:pt idx="16">
                  <c:v>-1.5126049334250848E-2</c:v>
                </c:pt>
                <c:pt idx="17">
                  <c:v>-2.1251024980213619E-2</c:v>
                </c:pt>
                <c:pt idx="18">
                  <c:v>-2.7621748622103242E-2</c:v>
                </c:pt>
                <c:pt idx="19">
                  <c:v>-3.4190015308612737E-2</c:v>
                </c:pt>
                <c:pt idx="20">
                  <c:v>-4.0905049783664847E-2</c:v>
                </c:pt>
                <c:pt idx="21">
                  <c:v>-4.7730419404095017E-2</c:v>
                </c:pt>
                <c:pt idx="22">
                  <c:v>-5.4696538121396042E-2</c:v>
                </c:pt>
                <c:pt idx="23">
                  <c:v>-6.1768680760582929E-2</c:v>
                </c:pt>
                <c:pt idx="24">
                  <c:v>-6.8940953312876571E-2</c:v>
                </c:pt>
                <c:pt idx="25">
                  <c:v>-7.6218143799405294E-2</c:v>
                </c:pt>
                <c:pt idx="26">
                  <c:v>-8.3622777050010727E-2</c:v>
                </c:pt>
                <c:pt idx="27">
                  <c:v>-9.116371223530069E-2</c:v>
                </c:pt>
                <c:pt idx="28">
                  <c:v>-9.8859430082829908E-2</c:v>
                </c:pt>
                <c:pt idx="29">
                  <c:v>-0.10666088759117734</c:v>
                </c:pt>
                <c:pt idx="30">
                  <c:v>-0.1144801272092211</c:v>
                </c:pt>
                <c:pt idx="31">
                  <c:v>-0.1224114899616514</c:v>
                </c:pt>
                <c:pt idx="32">
                  <c:v>-0.13045785967012027</c:v>
                </c:pt>
                <c:pt idx="33">
                  <c:v>-0.13858641960606663</c:v>
                </c:pt>
                <c:pt idx="34">
                  <c:v>-0.14666919252599628</c:v>
                </c:pt>
                <c:pt idx="35">
                  <c:v>-0.15475456579581759</c:v>
                </c:pt>
                <c:pt idx="36">
                  <c:v>-0.16305070424637455</c:v>
                </c:pt>
                <c:pt idx="37">
                  <c:v>-0.17159047906846481</c:v>
                </c:pt>
                <c:pt idx="38">
                  <c:v>-0.18006344866110058</c:v>
                </c:pt>
                <c:pt idx="39">
                  <c:v>-0.18848271719241239</c:v>
                </c:pt>
                <c:pt idx="40">
                  <c:v>-0.19706466204580164</c:v>
                </c:pt>
                <c:pt idx="41">
                  <c:v>-0.20569621940907676</c:v>
                </c:pt>
                <c:pt idx="42">
                  <c:v>-0.21407892745876134</c:v>
                </c:pt>
                <c:pt idx="43">
                  <c:v>-0.22216417663635415</c:v>
                </c:pt>
                <c:pt idx="44">
                  <c:v>-0.23039356647815429</c:v>
                </c:pt>
                <c:pt idx="45">
                  <c:v>-0.23880148819680905</c:v>
                </c:pt>
                <c:pt idx="46">
                  <c:v>-0.24663646588046215</c:v>
                </c:pt>
                <c:pt idx="47">
                  <c:v>-0.25371199923629589</c:v>
                </c:pt>
                <c:pt idx="48">
                  <c:v>-0.26141370632826449</c:v>
                </c:pt>
                <c:pt idx="49">
                  <c:v>-0.27053674356102214</c:v>
                </c:pt>
                <c:pt idx="50">
                  <c:v>-0.27944483925407054</c:v>
                </c:pt>
                <c:pt idx="51">
                  <c:v>-0.28730220258843936</c:v>
                </c:pt>
                <c:pt idx="52">
                  <c:v>-0.29487144205592769</c:v>
                </c:pt>
                <c:pt idx="53">
                  <c:v>-0.30305069869411899</c:v>
                </c:pt>
                <c:pt idx="54">
                  <c:v>-0.31207404860985594</c:v>
                </c:pt>
                <c:pt idx="55">
                  <c:v>-0.32166750995837612</c:v>
                </c:pt>
                <c:pt idx="56">
                  <c:v>-0.3312073259962019</c:v>
                </c:pt>
                <c:pt idx="57">
                  <c:v>-0.34101318610233761</c:v>
                </c:pt>
                <c:pt idx="58">
                  <c:v>-0.35110248445626679</c:v>
                </c:pt>
                <c:pt idx="59">
                  <c:v>-0.3615784704426307</c:v>
                </c:pt>
                <c:pt idx="60">
                  <c:v>-0.3724242799832444</c:v>
                </c:pt>
                <c:pt idx="61">
                  <c:v>-0.38352858664659312</c:v>
                </c:pt>
                <c:pt idx="62">
                  <c:v>-0.39378800056890151</c:v>
                </c:pt>
                <c:pt idx="63">
                  <c:v>-0.4036788914038239</c:v>
                </c:pt>
                <c:pt idx="64">
                  <c:v>-0.4135362216964959</c:v>
                </c:pt>
                <c:pt idx="65">
                  <c:v>-0.42319678112844095</c:v>
                </c:pt>
                <c:pt idx="66">
                  <c:v>-0.43367695130866951</c:v>
                </c:pt>
                <c:pt idx="67">
                  <c:v>-0.44502461300227725</c:v>
                </c:pt>
                <c:pt idx="68">
                  <c:v>-0.45733499674206235</c:v>
                </c:pt>
                <c:pt idx="69">
                  <c:v>-0.47016802655922579</c:v>
                </c:pt>
                <c:pt idx="70">
                  <c:v>-0.48241010167136922</c:v>
                </c:pt>
                <c:pt idx="71">
                  <c:v>-0.49477943480738218</c:v>
                </c:pt>
                <c:pt idx="72">
                  <c:v>-0.50789589094701693</c:v>
                </c:pt>
                <c:pt idx="73">
                  <c:v>-0.52152120309610206</c:v>
                </c:pt>
                <c:pt idx="74">
                  <c:v>-0.53470223620155</c:v>
                </c:pt>
                <c:pt idx="75">
                  <c:v>-0.54745387780353583</c:v>
                </c:pt>
                <c:pt idx="76">
                  <c:v>-0.5599568488731852</c:v>
                </c:pt>
                <c:pt idx="77">
                  <c:v>-0.57164886376612922</c:v>
                </c:pt>
                <c:pt idx="78">
                  <c:v>-0.58349903692078553</c:v>
                </c:pt>
                <c:pt idx="79">
                  <c:v>-0.5963157757936699</c:v>
                </c:pt>
                <c:pt idx="80">
                  <c:v>-0.60976146034820888</c:v>
                </c:pt>
                <c:pt idx="81">
                  <c:v>-0.62368574274946653</c:v>
                </c:pt>
                <c:pt idx="82">
                  <c:v>-0.63824655359821891</c:v>
                </c:pt>
                <c:pt idx="83">
                  <c:v>-0.65364729798067567</c:v>
                </c:pt>
                <c:pt idx="84">
                  <c:v>-0.66918960572027819</c:v>
                </c:pt>
                <c:pt idx="85">
                  <c:v>-0.68441613589933092</c:v>
                </c:pt>
                <c:pt idx="86">
                  <c:v>-0.69931598335747314</c:v>
                </c:pt>
                <c:pt idx="87">
                  <c:v>-0.71322386382734826</c:v>
                </c:pt>
                <c:pt idx="88">
                  <c:v>-0.72619310903540757</c:v>
                </c:pt>
                <c:pt idx="89">
                  <c:v>-0.73827060879308426</c:v>
                </c:pt>
                <c:pt idx="90">
                  <c:v>-0.74997014823500741</c:v>
                </c:pt>
                <c:pt idx="91">
                  <c:v>-0.76228819960150174</c:v>
                </c:pt>
                <c:pt idx="92">
                  <c:v>-0.7758828310627498</c:v>
                </c:pt>
                <c:pt idx="93">
                  <c:v>-0.79007816287061516</c:v>
                </c:pt>
                <c:pt idx="94">
                  <c:v>-0.80402877175165266</c:v>
                </c:pt>
                <c:pt idx="95">
                  <c:v>-0.81795102102940609</c:v>
                </c:pt>
                <c:pt idx="96">
                  <c:v>-0.83189264537257235</c:v>
                </c:pt>
                <c:pt idx="97">
                  <c:v>-0.8462696205202932</c:v>
                </c:pt>
                <c:pt idx="98">
                  <c:v>-0.86070334081412814</c:v>
                </c:pt>
                <c:pt idx="99">
                  <c:v>-0.87577260748623131</c:v>
                </c:pt>
                <c:pt idx="100">
                  <c:v>0.19159330235076133</c:v>
                </c:pt>
                <c:pt idx="101">
                  <c:v>0.19212708753744506</c:v>
                </c:pt>
                <c:pt idx="102">
                  <c:v>0.20447115017887058</c:v>
                </c:pt>
                <c:pt idx="103">
                  <c:v>0.20863829765345557</c:v>
                </c:pt>
                <c:pt idx="104">
                  <c:v>0.21223782659752968</c:v>
                </c:pt>
                <c:pt idx="105">
                  <c:v>0.22069130565965472</c:v>
                </c:pt>
                <c:pt idx="106">
                  <c:v>0.23019991966073988</c:v>
                </c:pt>
                <c:pt idx="107">
                  <c:v>0.24062102713528047</c:v>
                </c:pt>
                <c:pt idx="108">
                  <c:v>0.25218744093709072</c:v>
                </c:pt>
                <c:pt idx="109">
                  <c:v>0.26503382998831493</c:v>
                </c:pt>
                <c:pt idx="110">
                  <c:v>0.27956385849898852</c:v>
                </c:pt>
                <c:pt idx="111">
                  <c:v>0.29445219994866961</c:v>
                </c:pt>
                <c:pt idx="112">
                  <c:v>0.30760912103146437</c:v>
                </c:pt>
                <c:pt idx="113">
                  <c:v>0.31840690579168462</c:v>
                </c:pt>
                <c:pt idx="114">
                  <c:v>0.32867498698584308</c:v>
                </c:pt>
                <c:pt idx="115">
                  <c:v>0.33946168273716826</c:v>
                </c:pt>
                <c:pt idx="116">
                  <c:v>0.3504212745273288</c:v>
                </c:pt>
                <c:pt idx="117">
                  <c:v>0.36118662715855232</c:v>
                </c:pt>
                <c:pt idx="118">
                  <c:v>0.37183468088069033</c:v>
                </c:pt>
                <c:pt idx="119">
                  <c:v>0.38242317128031583</c:v>
                </c:pt>
                <c:pt idx="120">
                  <c:v>0.39305042302190157</c:v>
                </c:pt>
                <c:pt idx="121">
                  <c:v>0.40373789803616894</c:v>
                </c:pt>
                <c:pt idx="122">
                  <c:v>0.41446434668344845</c:v>
                </c:pt>
                <c:pt idx="123">
                  <c:v>0.42527900432713722</c:v>
                </c:pt>
                <c:pt idx="124">
                  <c:v>0.43610294852455384</c:v>
                </c:pt>
                <c:pt idx="125">
                  <c:v>0.4469127799356824</c:v>
                </c:pt>
                <c:pt idx="126">
                  <c:v>0.45772568643320083</c:v>
                </c:pt>
                <c:pt idx="127">
                  <c:v>0.46854390421533237</c:v>
                </c:pt>
                <c:pt idx="128">
                  <c:v>0.47932693182576236</c:v>
                </c:pt>
                <c:pt idx="129">
                  <c:v>0.49016889161655736</c:v>
                </c:pt>
                <c:pt idx="130">
                  <c:v>0.50122164778846512</c:v>
                </c:pt>
                <c:pt idx="131">
                  <c:v>0.51247039740004763</c:v>
                </c:pt>
                <c:pt idx="132">
                  <c:v>0.52381910167039325</c:v>
                </c:pt>
                <c:pt idx="133">
                  <c:v>0.53526789389225082</c:v>
                </c:pt>
                <c:pt idx="134">
                  <c:v>0.54654108463036843</c:v>
                </c:pt>
                <c:pt idx="135">
                  <c:v>0.55784614675538224</c:v>
                </c:pt>
                <c:pt idx="136">
                  <c:v>0.56930509651969252</c:v>
                </c:pt>
                <c:pt idx="137">
                  <c:v>0.58104428435223254</c:v>
                </c:pt>
                <c:pt idx="138">
                  <c:v>0.59277085126962681</c:v>
                </c:pt>
                <c:pt idx="139">
                  <c:v>0.60454266355541753</c:v>
                </c:pt>
                <c:pt idx="140">
                  <c:v>0.61609666641473437</c:v>
                </c:pt>
                <c:pt idx="141">
                  <c:v>0.62735584684243573</c:v>
                </c:pt>
                <c:pt idx="142">
                  <c:v>0.63829451294523987</c:v>
                </c:pt>
                <c:pt idx="143">
                  <c:v>0.6492016066221834</c:v>
                </c:pt>
                <c:pt idx="144">
                  <c:v>0.65995090833622627</c:v>
                </c:pt>
                <c:pt idx="145">
                  <c:v>0.67052104092157916</c:v>
                </c:pt>
                <c:pt idx="146">
                  <c:v>0.68108333705409252</c:v>
                </c:pt>
                <c:pt idx="147">
                  <c:v>0.69179209192165625</c:v>
                </c:pt>
                <c:pt idx="148">
                  <c:v>0.7015571809805381</c:v>
                </c:pt>
                <c:pt idx="149">
                  <c:v>0.7110745340871284</c:v>
                </c:pt>
                <c:pt idx="150">
                  <c:v>0.72151402319492319</c:v>
                </c:pt>
                <c:pt idx="151">
                  <c:v>0.73162679721104218</c:v>
                </c:pt>
                <c:pt idx="152">
                  <c:v>0.74111272494278957</c:v>
                </c:pt>
                <c:pt idx="153">
                  <c:v>0.74913554775442914</c:v>
                </c:pt>
                <c:pt idx="154">
                  <c:v>0.75553167262327436</c:v>
                </c:pt>
                <c:pt idx="155">
                  <c:v>0.76290796131272731</c:v>
                </c:pt>
                <c:pt idx="156">
                  <c:v>0.77085746923385567</c:v>
                </c:pt>
                <c:pt idx="157">
                  <c:v>0.77840022353848837</c:v>
                </c:pt>
                <c:pt idx="158">
                  <c:v>0.78558113484774916</c:v>
                </c:pt>
                <c:pt idx="159">
                  <c:v>0.79116401120703783</c:v>
                </c:pt>
                <c:pt idx="160">
                  <c:v>0.79682861490455903</c:v>
                </c:pt>
                <c:pt idx="161">
                  <c:v>0.80370208291870882</c:v>
                </c:pt>
                <c:pt idx="162">
                  <c:v>0.81050545619819181</c:v>
                </c:pt>
                <c:pt idx="163">
                  <c:v>0.81682642265549299</c:v>
                </c:pt>
                <c:pt idx="164">
                  <c:v>0.8227700101538914</c:v>
                </c:pt>
                <c:pt idx="165">
                  <c:v>0.82956279982739556</c:v>
                </c:pt>
                <c:pt idx="166">
                  <c:v>0.83767381594735912</c:v>
                </c:pt>
                <c:pt idx="167">
                  <c:v>0.84773153454382266</c:v>
                </c:pt>
                <c:pt idx="168">
                  <c:v>0.85734027480143837</c:v>
                </c:pt>
                <c:pt idx="169">
                  <c:v>0.86661380288356926</c:v>
                </c:pt>
                <c:pt idx="170">
                  <c:v>0.87591330297898218</c:v>
                </c:pt>
                <c:pt idx="171">
                  <c:v>0.8846085895564072</c:v>
                </c:pt>
                <c:pt idx="172">
                  <c:v>0.89164289559930698</c:v>
                </c:pt>
                <c:pt idx="173">
                  <c:v>0.89742838348479959</c:v>
                </c:pt>
                <c:pt idx="174">
                  <c:v>0.90274565658656192</c:v>
                </c:pt>
                <c:pt idx="175">
                  <c:v>0.91100064772039924</c:v>
                </c:pt>
                <c:pt idx="176">
                  <c:v>0.92182505097123724</c:v>
                </c:pt>
                <c:pt idx="177">
                  <c:v>0.93296971977672427</c:v>
                </c:pt>
                <c:pt idx="178">
                  <c:v>0.94239023440827496</c:v>
                </c:pt>
                <c:pt idx="179">
                  <c:v>0.95084405181758913</c:v>
                </c:pt>
                <c:pt idx="180">
                  <c:v>0.9593782082337553</c:v>
                </c:pt>
                <c:pt idx="181">
                  <c:v>0.96793677844521309</c:v>
                </c:pt>
                <c:pt idx="182">
                  <c:v>0.97713669665351288</c:v>
                </c:pt>
                <c:pt idx="183">
                  <c:v>0.9874898205406154</c:v>
                </c:pt>
                <c:pt idx="184">
                  <c:v>0.99792034369585958</c:v>
                </c:pt>
                <c:pt idx="185">
                  <c:v>1.0082881212894863</c:v>
                </c:pt>
                <c:pt idx="186">
                  <c:v>1.0189472786532059</c:v>
                </c:pt>
                <c:pt idx="187">
                  <c:v>1.0300665941144642</c:v>
                </c:pt>
                <c:pt idx="188">
                  <c:v>1.0425257392755183</c:v>
                </c:pt>
                <c:pt idx="189">
                  <c:v>1.0573134009237488</c:v>
                </c:pt>
                <c:pt idx="190">
                  <c:v>1.0707097195344408</c:v>
                </c:pt>
                <c:pt idx="191">
                  <c:v>1.0813429488619413</c:v>
                </c:pt>
                <c:pt idx="192">
                  <c:v>1.0902683717003296</c:v>
                </c:pt>
                <c:pt idx="193">
                  <c:v>1.0992108729675389</c:v>
                </c:pt>
                <c:pt idx="194">
                  <c:v>1.108620631714023</c:v>
                </c:pt>
                <c:pt idx="195">
                  <c:v>1.1181474916206018</c:v>
                </c:pt>
                <c:pt idx="196">
                  <c:v>1.127776486004201</c:v>
                </c:pt>
                <c:pt idx="197">
                  <c:v>1.1377438640128141</c:v>
                </c:pt>
                <c:pt idx="198">
                  <c:v>1.1478918697024973</c:v>
                </c:pt>
                <c:pt idx="199">
                  <c:v>1.1592956457853099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8-49BB-8117-EF666684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2720"/>
        <c:axId val="2071435632"/>
      </c:scatterChart>
      <c:valAx>
        <c:axId val="20714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71435632"/>
        <c:crosses val="autoZero"/>
        <c:crossBetween val="midCat"/>
      </c:valAx>
      <c:valAx>
        <c:axId val="2071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7143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 vs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positive_DATA!$B$2:$B$101</c:f>
              <c:numCache>
                <c:formatCode>0.000</c:formatCode>
                <c:ptCount val="100"/>
                <c:pt idx="0">
                  <c:v>9.9999999999999992E-2</c:v>
                </c:pt>
                <c:pt idx="1">
                  <c:v>0.19999999999999998</c:v>
                </c:pt>
                <c:pt idx="2">
                  <c:v>0.3</c:v>
                </c:pt>
                <c:pt idx="3">
                  <c:v>0.39999999999999997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1.4999999999999998</c:v>
                </c:pt>
                <c:pt idx="15">
                  <c:v>1.5999999999999999</c:v>
                </c:pt>
                <c:pt idx="16">
                  <c:v>1.7</c:v>
                </c:pt>
                <c:pt idx="17">
                  <c:v>1.7999999999999998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2.1999999999999997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2.9999999999999996</c:v>
                </c:pt>
                <c:pt idx="30">
                  <c:v>3.0999999999999996</c:v>
                </c:pt>
                <c:pt idx="31">
                  <c:v>3.1999999999999997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3.5999999999999996</c:v>
                </c:pt>
                <c:pt idx="36">
                  <c:v>3.6999999999999997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4.2999999999999989</c:v>
                </c:pt>
                <c:pt idx="43">
                  <c:v>4.3999999999999995</c:v>
                </c:pt>
                <c:pt idx="44">
                  <c:v>4.4999999999999991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4.8</c:v>
                </c:pt>
                <c:pt idx="48">
                  <c:v>4.8999999999999995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5.8999999999999995</c:v>
                </c:pt>
                <c:pt idx="59">
                  <c:v>5.9999999999999991</c:v>
                </c:pt>
                <c:pt idx="60">
                  <c:v>6.1</c:v>
                </c:pt>
                <c:pt idx="61">
                  <c:v>6.1999999999999993</c:v>
                </c:pt>
                <c:pt idx="62">
                  <c:v>6.3</c:v>
                </c:pt>
                <c:pt idx="63">
                  <c:v>6.3999999999999995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7.1999999999999993</c:v>
                </c:pt>
                <c:pt idx="72">
                  <c:v>7.3</c:v>
                </c:pt>
                <c:pt idx="73">
                  <c:v>7.3999999999999995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8.5999999999999979</c:v>
                </c:pt>
                <c:pt idx="86">
                  <c:v>8.6999999999999975</c:v>
                </c:pt>
                <c:pt idx="87">
                  <c:v>8.7999999999999989</c:v>
                </c:pt>
                <c:pt idx="88">
                  <c:v>8.8999999999999986</c:v>
                </c:pt>
                <c:pt idx="89">
                  <c:v>8.9999999999999982</c:v>
                </c:pt>
                <c:pt idx="90">
                  <c:v>9.0999999999999979</c:v>
                </c:pt>
                <c:pt idx="91">
                  <c:v>9.1999999999999993</c:v>
                </c:pt>
                <c:pt idx="92">
                  <c:v>9.2999999999999989</c:v>
                </c:pt>
                <c:pt idx="93">
                  <c:v>9.3999999999999986</c:v>
                </c:pt>
                <c:pt idx="94">
                  <c:v>9.4999999999999982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9.7999999999999989</c:v>
                </c:pt>
                <c:pt idx="98">
                  <c:v>9.8999999999999986</c:v>
                </c:pt>
                <c:pt idx="99">
                  <c:v>10</c:v>
                </c:pt>
              </c:numCache>
            </c:numRef>
          </c:xVal>
          <c:yVal>
            <c:numRef>
              <c:f>positive_DATA!$C$2:$C$101</c:f>
              <c:numCache>
                <c:formatCode>General</c:formatCode>
                <c:ptCount val="100"/>
                <c:pt idx="0">
                  <c:v>8.9472500000000004</c:v>
                </c:pt>
                <c:pt idx="1">
                  <c:v>8.9410699999999999</c:v>
                </c:pt>
                <c:pt idx="2">
                  <c:v>8.9114500000000003</c:v>
                </c:pt>
                <c:pt idx="3">
                  <c:v>8.8746700000000001</c:v>
                </c:pt>
                <c:pt idx="4">
                  <c:v>8.8473799999999994</c:v>
                </c:pt>
                <c:pt idx="5">
                  <c:v>8.8378899999999998</c:v>
                </c:pt>
                <c:pt idx="6">
                  <c:v>8.8374100000000002</c:v>
                </c:pt>
                <c:pt idx="7">
                  <c:v>8.8433100000000007</c:v>
                </c:pt>
                <c:pt idx="8">
                  <c:v>8.8546200000000006</c:v>
                </c:pt>
                <c:pt idx="9">
                  <c:v>8.8717699999999997</c:v>
                </c:pt>
                <c:pt idx="10">
                  <c:v>8.8966999999999992</c:v>
                </c:pt>
                <c:pt idx="11">
                  <c:v>8.9255700000000004</c:v>
                </c:pt>
                <c:pt idx="12">
                  <c:v>8.9496900000000004</c:v>
                </c:pt>
                <c:pt idx="13">
                  <c:v>8.9654100000000003</c:v>
                </c:pt>
                <c:pt idx="14">
                  <c:v>8.9800400000000007</c:v>
                </c:pt>
                <c:pt idx="15">
                  <c:v>8.9969699999999992</c:v>
                </c:pt>
                <c:pt idx="16">
                  <c:v>9.0156899999999993</c:v>
                </c:pt>
                <c:pt idx="17">
                  <c:v>9.0346200000000003</c:v>
                </c:pt>
                <c:pt idx="18">
                  <c:v>9.0537600000000005</c:v>
                </c:pt>
                <c:pt idx="19">
                  <c:v>9.0732099999999996</c:v>
                </c:pt>
                <c:pt idx="20">
                  <c:v>9.0938400000000001</c:v>
                </c:pt>
                <c:pt idx="21">
                  <c:v>9.1154299999999999</c:v>
                </c:pt>
                <c:pt idx="22">
                  <c:v>9.1381800000000002</c:v>
                </c:pt>
                <c:pt idx="23">
                  <c:v>9.1624400000000001</c:v>
                </c:pt>
                <c:pt idx="24">
                  <c:v>9.1877800000000001</c:v>
                </c:pt>
                <c:pt idx="25">
                  <c:v>9.2139000000000006</c:v>
                </c:pt>
                <c:pt idx="26">
                  <c:v>9.2408900000000003</c:v>
                </c:pt>
                <c:pt idx="27">
                  <c:v>9.2687000000000008</c:v>
                </c:pt>
                <c:pt idx="28">
                  <c:v>9.2975600000000007</c:v>
                </c:pt>
                <c:pt idx="29">
                  <c:v>9.3281899999999993</c:v>
                </c:pt>
                <c:pt idx="30">
                  <c:v>9.3610199999999999</c:v>
                </c:pt>
                <c:pt idx="31">
                  <c:v>9.3959799999999998</c:v>
                </c:pt>
                <c:pt idx="32">
                  <c:v>9.4320799999999991</c:v>
                </c:pt>
                <c:pt idx="33">
                  <c:v>9.4700100000000003</c:v>
                </c:pt>
                <c:pt idx="34">
                  <c:v>9.5085999999999995</c:v>
                </c:pt>
                <c:pt idx="35">
                  <c:v>9.54847</c:v>
                </c:pt>
                <c:pt idx="36">
                  <c:v>9.5905100000000001</c:v>
                </c:pt>
                <c:pt idx="37">
                  <c:v>9.6354799999999994</c:v>
                </c:pt>
                <c:pt idx="38">
                  <c:v>9.6815899999999999</c:v>
                </c:pt>
                <c:pt idx="39">
                  <c:v>9.7304700000000004</c:v>
                </c:pt>
                <c:pt idx="40">
                  <c:v>9.7780900000000006</c:v>
                </c:pt>
                <c:pt idx="41">
                  <c:v>9.8252900000000007</c:v>
                </c:pt>
                <c:pt idx="42">
                  <c:v>9.8722799999999999</c:v>
                </c:pt>
                <c:pt idx="43">
                  <c:v>9.9199400000000004</c:v>
                </c:pt>
                <c:pt idx="44">
                  <c:v>9.9689800000000002</c:v>
                </c:pt>
                <c:pt idx="45">
                  <c:v>10.017799999999999</c:v>
                </c:pt>
                <c:pt idx="46">
                  <c:v>10.068199999999999</c:v>
                </c:pt>
                <c:pt idx="47">
                  <c:v>10.122400000000001</c:v>
                </c:pt>
                <c:pt idx="48">
                  <c:v>10.1729</c:v>
                </c:pt>
                <c:pt idx="49">
                  <c:v>10.221500000000001</c:v>
                </c:pt>
                <c:pt idx="50">
                  <c:v>10.275399999999999</c:v>
                </c:pt>
                <c:pt idx="51">
                  <c:v>10.330299999999999</c:v>
                </c:pt>
                <c:pt idx="52">
                  <c:v>10.382899999999999</c:v>
                </c:pt>
                <c:pt idx="53">
                  <c:v>10.424799999999999</c:v>
                </c:pt>
                <c:pt idx="54">
                  <c:v>10.453900000000001</c:v>
                </c:pt>
                <c:pt idx="55">
                  <c:v>10.4931</c:v>
                </c:pt>
                <c:pt idx="56">
                  <c:v>10.5413</c:v>
                </c:pt>
                <c:pt idx="57">
                  <c:v>10.588900000000001</c:v>
                </c:pt>
                <c:pt idx="58">
                  <c:v>10.6366</c:v>
                </c:pt>
                <c:pt idx="59">
                  <c:v>10.671900000000001</c:v>
                </c:pt>
                <c:pt idx="60">
                  <c:v>10.7112</c:v>
                </c:pt>
                <c:pt idx="61">
                  <c:v>10.763199999999999</c:v>
                </c:pt>
                <c:pt idx="62">
                  <c:v>10.816599999999999</c:v>
                </c:pt>
                <c:pt idx="63">
                  <c:v>10.866400000000001</c:v>
                </c:pt>
                <c:pt idx="64">
                  <c:v>10.9152</c:v>
                </c:pt>
                <c:pt idx="65">
                  <c:v>10.973800000000001</c:v>
                </c:pt>
                <c:pt idx="66">
                  <c:v>11.0463</c:v>
                </c:pt>
                <c:pt idx="67">
                  <c:v>11.134399999999999</c:v>
                </c:pt>
                <c:pt idx="68">
                  <c:v>11.2188</c:v>
                </c:pt>
                <c:pt idx="69">
                  <c:v>11.304500000000001</c:v>
                </c:pt>
                <c:pt idx="70">
                  <c:v>11.396800000000001</c:v>
                </c:pt>
                <c:pt idx="71">
                  <c:v>11.485799999999999</c:v>
                </c:pt>
                <c:pt idx="72">
                  <c:v>11.558299999999999</c:v>
                </c:pt>
                <c:pt idx="73">
                  <c:v>11.625</c:v>
                </c:pt>
                <c:pt idx="74">
                  <c:v>11.696300000000001</c:v>
                </c:pt>
                <c:pt idx="75">
                  <c:v>11.796900000000001</c:v>
                </c:pt>
                <c:pt idx="76">
                  <c:v>11.922000000000001</c:v>
                </c:pt>
                <c:pt idx="77">
                  <c:v>12.0509</c:v>
                </c:pt>
                <c:pt idx="78">
                  <c:v>12.1662</c:v>
                </c:pt>
                <c:pt idx="79">
                  <c:v>12.2766</c:v>
                </c:pt>
                <c:pt idx="80">
                  <c:v>12.3939</c:v>
                </c:pt>
                <c:pt idx="81">
                  <c:v>12.514699999999999</c:v>
                </c:pt>
                <c:pt idx="82">
                  <c:v>12.644600000000001</c:v>
                </c:pt>
                <c:pt idx="83">
                  <c:v>12.79</c:v>
                </c:pt>
                <c:pt idx="84">
                  <c:v>12.9427</c:v>
                </c:pt>
                <c:pt idx="85">
                  <c:v>13.098599999999999</c:v>
                </c:pt>
                <c:pt idx="86">
                  <c:v>13.257</c:v>
                </c:pt>
                <c:pt idx="87">
                  <c:v>13.423400000000001</c:v>
                </c:pt>
                <c:pt idx="88">
                  <c:v>13.608700000000001</c:v>
                </c:pt>
                <c:pt idx="89">
                  <c:v>13.822699999999999</c:v>
                </c:pt>
                <c:pt idx="90">
                  <c:v>14.029500000000001</c:v>
                </c:pt>
                <c:pt idx="91">
                  <c:v>14.2141</c:v>
                </c:pt>
                <c:pt idx="92">
                  <c:v>14.385999999999999</c:v>
                </c:pt>
                <c:pt idx="93">
                  <c:v>14.5625</c:v>
                </c:pt>
                <c:pt idx="94">
                  <c:v>14.7479</c:v>
                </c:pt>
                <c:pt idx="95">
                  <c:v>14.943099999999999</c:v>
                </c:pt>
                <c:pt idx="96">
                  <c:v>15.1441</c:v>
                </c:pt>
                <c:pt idx="97">
                  <c:v>15.350099999999999</c:v>
                </c:pt>
                <c:pt idx="98">
                  <c:v>15.561999999999999</c:v>
                </c:pt>
                <c:pt idx="99">
                  <c:v>15.788500000000001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D-4C6F-BBD1-1E413B74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37120"/>
        <c:axId val="1817335456"/>
      </c:scatterChart>
      <c:valAx>
        <c:axId val="18173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35456"/>
        <c:crosses val="autoZero"/>
        <c:crossBetween val="midCat"/>
      </c:valAx>
      <c:valAx>
        <c:axId val="18173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 vs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positive_DATA!$B$2:$B$101</c:f>
              <c:numCache>
                <c:formatCode>0.000</c:formatCode>
                <c:ptCount val="100"/>
                <c:pt idx="0">
                  <c:v>9.9999999999999992E-2</c:v>
                </c:pt>
                <c:pt idx="1">
                  <c:v>0.19999999999999998</c:v>
                </c:pt>
                <c:pt idx="2">
                  <c:v>0.3</c:v>
                </c:pt>
                <c:pt idx="3">
                  <c:v>0.39999999999999997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1.4999999999999998</c:v>
                </c:pt>
                <c:pt idx="15">
                  <c:v>1.5999999999999999</c:v>
                </c:pt>
                <c:pt idx="16">
                  <c:v>1.7</c:v>
                </c:pt>
                <c:pt idx="17">
                  <c:v>1.7999999999999998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2.1999999999999997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2.9999999999999996</c:v>
                </c:pt>
                <c:pt idx="30">
                  <c:v>3.0999999999999996</c:v>
                </c:pt>
                <c:pt idx="31">
                  <c:v>3.1999999999999997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3.5999999999999996</c:v>
                </c:pt>
                <c:pt idx="36">
                  <c:v>3.6999999999999997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4.2999999999999989</c:v>
                </c:pt>
                <c:pt idx="43">
                  <c:v>4.3999999999999995</c:v>
                </c:pt>
                <c:pt idx="44">
                  <c:v>4.4999999999999991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4.8</c:v>
                </c:pt>
                <c:pt idx="48">
                  <c:v>4.8999999999999995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5.8999999999999995</c:v>
                </c:pt>
                <c:pt idx="59">
                  <c:v>5.9999999999999991</c:v>
                </c:pt>
                <c:pt idx="60">
                  <c:v>6.1</c:v>
                </c:pt>
                <c:pt idx="61">
                  <c:v>6.1999999999999993</c:v>
                </c:pt>
                <c:pt idx="62">
                  <c:v>6.3</c:v>
                </c:pt>
                <c:pt idx="63">
                  <c:v>6.3999999999999995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7.1999999999999993</c:v>
                </c:pt>
                <c:pt idx="72">
                  <c:v>7.3</c:v>
                </c:pt>
                <c:pt idx="73">
                  <c:v>7.3999999999999995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8.5999999999999979</c:v>
                </c:pt>
                <c:pt idx="86">
                  <c:v>8.6999999999999975</c:v>
                </c:pt>
                <c:pt idx="87">
                  <c:v>8.7999999999999989</c:v>
                </c:pt>
                <c:pt idx="88">
                  <c:v>8.8999999999999986</c:v>
                </c:pt>
                <c:pt idx="89">
                  <c:v>8.9999999999999982</c:v>
                </c:pt>
                <c:pt idx="90">
                  <c:v>9.0999999999999979</c:v>
                </c:pt>
                <c:pt idx="91">
                  <c:v>9.1999999999999993</c:v>
                </c:pt>
                <c:pt idx="92">
                  <c:v>9.2999999999999989</c:v>
                </c:pt>
                <c:pt idx="93">
                  <c:v>9.3999999999999986</c:v>
                </c:pt>
                <c:pt idx="94">
                  <c:v>9.4999999999999982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9.7999999999999989</c:v>
                </c:pt>
                <c:pt idx="98">
                  <c:v>9.8999999999999986</c:v>
                </c:pt>
                <c:pt idx="99">
                  <c:v>10</c:v>
                </c:pt>
              </c:numCache>
            </c:numRef>
          </c:xVal>
          <c:yVal>
            <c:numRef>
              <c:f>positive_DATA!$D$2:$D$101</c:f>
              <c:numCache>
                <c:formatCode>General</c:formatCode>
                <c:ptCount val="100"/>
                <c:pt idx="0">
                  <c:v>8.9773300000000003</c:v>
                </c:pt>
                <c:pt idx="1">
                  <c:v>9.0023</c:v>
                </c:pt>
                <c:pt idx="2">
                  <c:v>9.5806199999999997</c:v>
                </c:pt>
                <c:pt idx="3">
                  <c:v>9.7757699999999996</c:v>
                </c:pt>
                <c:pt idx="4">
                  <c:v>9.9442900000000005</c:v>
                </c:pt>
                <c:pt idx="5">
                  <c:v>10.340199999999999</c:v>
                </c:pt>
                <c:pt idx="6">
                  <c:v>10.785500000000001</c:v>
                </c:pt>
                <c:pt idx="7">
                  <c:v>11.2735</c:v>
                </c:pt>
                <c:pt idx="8">
                  <c:v>11.815099999999999</c:v>
                </c:pt>
                <c:pt idx="9">
                  <c:v>12.416600000000001</c:v>
                </c:pt>
                <c:pt idx="10">
                  <c:v>13.0969</c:v>
                </c:pt>
                <c:pt idx="11">
                  <c:v>13.793900000000001</c:v>
                </c:pt>
                <c:pt idx="12">
                  <c:v>14.409700000000001</c:v>
                </c:pt>
                <c:pt idx="13">
                  <c:v>14.914899999999999</c:v>
                </c:pt>
                <c:pt idx="14">
                  <c:v>15.395200000000001</c:v>
                </c:pt>
                <c:pt idx="15">
                  <c:v>15.899699999999999</c:v>
                </c:pt>
                <c:pt idx="16">
                  <c:v>16.412199999999999</c:v>
                </c:pt>
                <c:pt idx="17">
                  <c:v>16.915500000000002</c:v>
                </c:pt>
                <c:pt idx="18">
                  <c:v>17.4132</c:v>
                </c:pt>
                <c:pt idx="19">
                  <c:v>17.908000000000001</c:v>
                </c:pt>
                <c:pt idx="20">
                  <c:v>18.404499999999999</c:v>
                </c:pt>
                <c:pt idx="21">
                  <c:v>18.903700000000001</c:v>
                </c:pt>
                <c:pt idx="22">
                  <c:v>19.404599999999999</c:v>
                </c:pt>
                <c:pt idx="23">
                  <c:v>19.909500000000001</c:v>
                </c:pt>
                <c:pt idx="24">
                  <c:v>20.4147</c:v>
                </c:pt>
                <c:pt idx="25">
                  <c:v>20.9191</c:v>
                </c:pt>
                <c:pt idx="26">
                  <c:v>21.423500000000001</c:v>
                </c:pt>
                <c:pt idx="27">
                  <c:v>21.928000000000001</c:v>
                </c:pt>
                <c:pt idx="28">
                  <c:v>22.430700000000002</c:v>
                </c:pt>
                <c:pt idx="29">
                  <c:v>22.936</c:v>
                </c:pt>
                <c:pt idx="30">
                  <c:v>23.451000000000001</c:v>
                </c:pt>
                <c:pt idx="31">
                  <c:v>23.975000000000001</c:v>
                </c:pt>
                <c:pt idx="32">
                  <c:v>24.503499999999999</c:v>
                </c:pt>
                <c:pt idx="33">
                  <c:v>25.0365</c:v>
                </c:pt>
                <c:pt idx="34">
                  <c:v>25.5611</c:v>
                </c:pt>
                <c:pt idx="35">
                  <c:v>26.087</c:v>
                </c:pt>
                <c:pt idx="36">
                  <c:v>26.619900000000001</c:v>
                </c:pt>
                <c:pt idx="37">
                  <c:v>27.165700000000001</c:v>
                </c:pt>
                <c:pt idx="38">
                  <c:v>27.710699999999999</c:v>
                </c:pt>
                <c:pt idx="39">
                  <c:v>28.2576</c:v>
                </c:pt>
                <c:pt idx="40">
                  <c:v>28.7941</c:v>
                </c:pt>
                <c:pt idx="41">
                  <c:v>29.316600000000001</c:v>
                </c:pt>
                <c:pt idx="42">
                  <c:v>29.823899999999998</c:v>
                </c:pt>
                <c:pt idx="43">
                  <c:v>30.329499999999999</c:v>
                </c:pt>
                <c:pt idx="44">
                  <c:v>30.827500000000001</c:v>
                </c:pt>
                <c:pt idx="45">
                  <c:v>31.3169</c:v>
                </c:pt>
                <c:pt idx="46">
                  <c:v>31.805700000000002</c:v>
                </c:pt>
                <c:pt idx="47">
                  <c:v>32.301099999999998</c:v>
                </c:pt>
                <c:pt idx="48">
                  <c:v>32.752200000000002</c:v>
                </c:pt>
                <c:pt idx="49">
                  <c:v>33.191499999999998</c:v>
                </c:pt>
                <c:pt idx="50">
                  <c:v>33.6736</c:v>
                </c:pt>
                <c:pt idx="51">
                  <c:v>34.1402</c:v>
                </c:pt>
                <c:pt idx="52">
                  <c:v>34.577300000000001</c:v>
                </c:pt>
                <c:pt idx="53">
                  <c:v>34.945900000000002</c:v>
                </c:pt>
                <c:pt idx="54">
                  <c:v>35.238399999999999</c:v>
                </c:pt>
                <c:pt idx="55">
                  <c:v>35.5764</c:v>
                </c:pt>
                <c:pt idx="56">
                  <c:v>35.940899999999999</c:v>
                </c:pt>
                <c:pt idx="57">
                  <c:v>36.286200000000001</c:v>
                </c:pt>
                <c:pt idx="58">
                  <c:v>36.614400000000003</c:v>
                </c:pt>
                <c:pt idx="59">
                  <c:v>36.867899999999999</c:v>
                </c:pt>
                <c:pt idx="60">
                  <c:v>37.125</c:v>
                </c:pt>
                <c:pt idx="61">
                  <c:v>37.438200000000002</c:v>
                </c:pt>
                <c:pt idx="62">
                  <c:v>37.747900000000001</c:v>
                </c:pt>
                <c:pt idx="63">
                  <c:v>38.0349</c:v>
                </c:pt>
                <c:pt idx="64">
                  <c:v>38.304099999999998</c:v>
                </c:pt>
                <c:pt idx="65">
                  <c:v>38.6126</c:v>
                </c:pt>
                <c:pt idx="66">
                  <c:v>38.982199999999999</c:v>
                </c:pt>
                <c:pt idx="67">
                  <c:v>39.442100000000003</c:v>
                </c:pt>
                <c:pt idx="68">
                  <c:v>39.880800000000001</c:v>
                </c:pt>
                <c:pt idx="69">
                  <c:v>40.303600000000003</c:v>
                </c:pt>
                <c:pt idx="70">
                  <c:v>40.7273</c:v>
                </c:pt>
                <c:pt idx="71">
                  <c:v>41.122599999999998</c:v>
                </c:pt>
                <c:pt idx="72">
                  <c:v>41.440399999999997</c:v>
                </c:pt>
                <c:pt idx="73">
                  <c:v>41.6999</c:v>
                </c:pt>
                <c:pt idx="74">
                  <c:v>41.937399999999997</c:v>
                </c:pt>
                <c:pt idx="75">
                  <c:v>42.311100000000003</c:v>
                </c:pt>
                <c:pt idx="76">
                  <c:v>42.803800000000003</c:v>
                </c:pt>
                <c:pt idx="77">
                  <c:v>43.311</c:v>
                </c:pt>
                <c:pt idx="78">
                  <c:v>43.7378</c:v>
                </c:pt>
                <c:pt idx="79">
                  <c:v>44.119399999999999</c:v>
                </c:pt>
                <c:pt idx="80">
                  <c:v>44.504399999999997</c:v>
                </c:pt>
                <c:pt idx="81">
                  <c:v>44.8902</c:v>
                </c:pt>
                <c:pt idx="82">
                  <c:v>45.305399999999999</c:v>
                </c:pt>
                <c:pt idx="83">
                  <c:v>45.773699999999998</c:v>
                </c:pt>
                <c:pt idx="84">
                  <c:v>46.245199999999997</c:v>
                </c:pt>
                <c:pt idx="85">
                  <c:v>46.7134</c:v>
                </c:pt>
                <c:pt idx="86">
                  <c:v>47.194699999999997</c:v>
                </c:pt>
                <c:pt idx="87">
                  <c:v>47.696899999999999</c:v>
                </c:pt>
                <c:pt idx="88">
                  <c:v>48.2607</c:v>
                </c:pt>
                <c:pt idx="89">
                  <c:v>48.931800000000003</c:v>
                </c:pt>
                <c:pt idx="90">
                  <c:v>49.537999999999997</c:v>
                </c:pt>
                <c:pt idx="91">
                  <c:v>50.015900000000002</c:v>
                </c:pt>
                <c:pt idx="92">
                  <c:v>50.414400000000001</c:v>
                </c:pt>
                <c:pt idx="93">
                  <c:v>50.813299999999998</c:v>
                </c:pt>
                <c:pt idx="94">
                  <c:v>51.233400000000003</c:v>
                </c:pt>
                <c:pt idx="95">
                  <c:v>51.658499999999997</c:v>
                </c:pt>
                <c:pt idx="96">
                  <c:v>52.087899999999998</c:v>
                </c:pt>
                <c:pt idx="97">
                  <c:v>52.532499999999999</c:v>
                </c:pt>
                <c:pt idx="98">
                  <c:v>52.984999999999999</c:v>
                </c:pt>
                <c:pt idx="99">
                  <c:v>53.494999999999997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E-4334-A373-94D7C47A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25808"/>
        <c:axId val="2064824144"/>
      </c:scatterChart>
      <c:valAx>
        <c:axId val="20648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24144"/>
        <c:crosses val="autoZero"/>
        <c:crossBetween val="midCat"/>
      </c:valAx>
      <c:valAx>
        <c:axId val="20648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 vs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negative_DATA!$C$2:$C$101</c:f>
              <c:numCache>
                <c:formatCode>General</c:formatCode>
                <c:ptCount val="100"/>
                <c:pt idx="0">
                  <c:v>-9.9999999999999992E-2</c:v>
                </c:pt>
                <c:pt idx="1">
                  <c:v>-0.19999999999999998</c:v>
                </c:pt>
                <c:pt idx="2">
                  <c:v>-0.3</c:v>
                </c:pt>
                <c:pt idx="3">
                  <c:v>-0.39999999999999997</c:v>
                </c:pt>
                <c:pt idx="4">
                  <c:v>-0.5</c:v>
                </c:pt>
                <c:pt idx="5">
                  <c:v>-0.6</c:v>
                </c:pt>
                <c:pt idx="6">
                  <c:v>-0.70000000000000007</c:v>
                </c:pt>
                <c:pt idx="7">
                  <c:v>-0.79999999999999993</c:v>
                </c:pt>
                <c:pt idx="8">
                  <c:v>-0.89999999999999991</c:v>
                </c:pt>
                <c:pt idx="9">
                  <c:v>-1</c:v>
                </c:pt>
                <c:pt idx="10">
                  <c:v>-1.0999999999999999</c:v>
                </c:pt>
                <c:pt idx="11">
                  <c:v>-1.2</c:v>
                </c:pt>
                <c:pt idx="12">
                  <c:v>-1.3</c:v>
                </c:pt>
                <c:pt idx="13">
                  <c:v>-1.4000000000000001</c:v>
                </c:pt>
                <c:pt idx="14">
                  <c:v>-1.4999999999999998</c:v>
                </c:pt>
                <c:pt idx="15">
                  <c:v>-1.5999999999999999</c:v>
                </c:pt>
                <c:pt idx="16">
                  <c:v>-1.7</c:v>
                </c:pt>
                <c:pt idx="17">
                  <c:v>-1.7999999999999998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-2.1999999999999997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-2.8000000000000003</c:v>
                </c:pt>
                <c:pt idx="28">
                  <c:v>-2.9000000000000004</c:v>
                </c:pt>
                <c:pt idx="29">
                  <c:v>-2.9999999999999996</c:v>
                </c:pt>
                <c:pt idx="30">
                  <c:v>-3.0999999999999996</c:v>
                </c:pt>
                <c:pt idx="31">
                  <c:v>-3.1999999999999997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-3.5999999999999996</c:v>
                </c:pt>
                <c:pt idx="36">
                  <c:v>-3.6999999999999997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  <c:pt idx="40">
                  <c:v>-4.0999999999999996</c:v>
                </c:pt>
                <c:pt idx="41">
                  <c:v>-4.2</c:v>
                </c:pt>
                <c:pt idx="42">
                  <c:v>-4.2999999999999989</c:v>
                </c:pt>
                <c:pt idx="43">
                  <c:v>-4.3999999999999995</c:v>
                </c:pt>
                <c:pt idx="44">
                  <c:v>-4.4999999999999991</c:v>
                </c:pt>
                <c:pt idx="45">
                  <c:v>-4.5999999999999996</c:v>
                </c:pt>
                <c:pt idx="46">
                  <c:v>-4.6999999999999993</c:v>
                </c:pt>
                <c:pt idx="47">
                  <c:v>-4.8</c:v>
                </c:pt>
                <c:pt idx="48">
                  <c:v>-4.8999999999999995</c:v>
                </c:pt>
                <c:pt idx="49">
                  <c:v>-5</c:v>
                </c:pt>
                <c:pt idx="50">
                  <c:v>-5.0999999999999996</c:v>
                </c:pt>
                <c:pt idx="51">
                  <c:v>-5.2</c:v>
                </c:pt>
                <c:pt idx="52">
                  <c:v>-5.3</c:v>
                </c:pt>
                <c:pt idx="53">
                  <c:v>-5.4</c:v>
                </c:pt>
                <c:pt idx="54">
                  <c:v>-5.5</c:v>
                </c:pt>
                <c:pt idx="55">
                  <c:v>-5.6000000000000005</c:v>
                </c:pt>
                <c:pt idx="56">
                  <c:v>-5.7</c:v>
                </c:pt>
                <c:pt idx="57">
                  <c:v>-5.8000000000000007</c:v>
                </c:pt>
                <c:pt idx="58">
                  <c:v>-5.8999999999999995</c:v>
                </c:pt>
                <c:pt idx="59">
                  <c:v>-5.9999999999999991</c:v>
                </c:pt>
                <c:pt idx="60">
                  <c:v>-6.1</c:v>
                </c:pt>
                <c:pt idx="61">
                  <c:v>-6.1999999999999993</c:v>
                </c:pt>
                <c:pt idx="62">
                  <c:v>-6.3</c:v>
                </c:pt>
                <c:pt idx="63">
                  <c:v>-6.3999999999999995</c:v>
                </c:pt>
                <c:pt idx="64">
                  <c:v>-6.5</c:v>
                </c:pt>
                <c:pt idx="65">
                  <c:v>-6.6</c:v>
                </c:pt>
                <c:pt idx="66">
                  <c:v>-6.7</c:v>
                </c:pt>
                <c:pt idx="67">
                  <c:v>-6.8</c:v>
                </c:pt>
                <c:pt idx="68">
                  <c:v>-6.9</c:v>
                </c:pt>
                <c:pt idx="69">
                  <c:v>-7</c:v>
                </c:pt>
                <c:pt idx="70">
                  <c:v>-7.1</c:v>
                </c:pt>
                <c:pt idx="71">
                  <c:v>-7.1999999999999993</c:v>
                </c:pt>
                <c:pt idx="72">
                  <c:v>-7.3</c:v>
                </c:pt>
                <c:pt idx="73">
                  <c:v>-7.3999999999999995</c:v>
                </c:pt>
                <c:pt idx="74">
                  <c:v>-7.5</c:v>
                </c:pt>
                <c:pt idx="75">
                  <c:v>-7.6</c:v>
                </c:pt>
                <c:pt idx="76">
                  <c:v>-7.7</c:v>
                </c:pt>
                <c:pt idx="77">
                  <c:v>-7.8</c:v>
                </c:pt>
                <c:pt idx="78">
                  <c:v>-7.9</c:v>
                </c:pt>
                <c:pt idx="79">
                  <c:v>-8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-8.3000000000000007</c:v>
                </c:pt>
                <c:pt idx="83">
                  <c:v>-8.4</c:v>
                </c:pt>
                <c:pt idx="84">
                  <c:v>-8.5</c:v>
                </c:pt>
                <c:pt idx="85">
                  <c:v>-8.5999999999999979</c:v>
                </c:pt>
                <c:pt idx="86">
                  <c:v>-8.6999999999999975</c:v>
                </c:pt>
                <c:pt idx="87">
                  <c:v>-8.7999999999999989</c:v>
                </c:pt>
                <c:pt idx="88">
                  <c:v>-8.8999999999999986</c:v>
                </c:pt>
                <c:pt idx="89">
                  <c:v>-8.9999999999999982</c:v>
                </c:pt>
                <c:pt idx="90">
                  <c:v>-9.0999999999999979</c:v>
                </c:pt>
                <c:pt idx="91">
                  <c:v>-9.1999999999999993</c:v>
                </c:pt>
                <c:pt idx="92">
                  <c:v>-9.2999999999999989</c:v>
                </c:pt>
                <c:pt idx="93">
                  <c:v>-9.3999999999999986</c:v>
                </c:pt>
                <c:pt idx="94">
                  <c:v>-9.4999999999999982</c:v>
                </c:pt>
                <c:pt idx="95">
                  <c:v>-9.6</c:v>
                </c:pt>
                <c:pt idx="96">
                  <c:v>-9.6999999999999993</c:v>
                </c:pt>
                <c:pt idx="97">
                  <c:v>-9.7999999999999989</c:v>
                </c:pt>
                <c:pt idx="98">
                  <c:v>-9.8999999999999986</c:v>
                </c:pt>
                <c:pt idx="99">
                  <c:v>-10</c:v>
                </c:pt>
              </c:numCache>
            </c:numRef>
          </c:xVal>
          <c:yVal>
            <c:numRef>
              <c:f>negative_DATA!$D$2:$D$101</c:f>
              <c:numCache>
                <c:formatCode>General</c:formatCode>
                <c:ptCount val="100"/>
                <c:pt idx="0">
                  <c:v>8.8054799999999993</c:v>
                </c:pt>
                <c:pt idx="1">
                  <c:v>8.7851099999999995</c:v>
                </c:pt>
                <c:pt idx="2">
                  <c:v>8.7733600000000003</c:v>
                </c:pt>
                <c:pt idx="3">
                  <c:v>8.7695699999999999</c:v>
                </c:pt>
                <c:pt idx="4">
                  <c:v>8.7689599999999999</c:v>
                </c:pt>
                <c:pt idx="5">
                  <c:v>8.7727799999999991</c:v>
                </c:pt>
                <c:pt idx="6">
                  <c:v>8.7797999999999998</c:v>
                </c:pt>
                <c:pt idx="7">
                  <c:v>8.7893899999999991</c:v>
                </c:pt>
                <c:pt idx="8">
                  <c:v>8.7997999999999994</c:v>
                </c:pt>
                <c:pt idx="9">
                  <c:v>8.8109400000000004</c:v>
                </c:pt>
                <c:pt idx="10">
                  <c:v>8.8238000000000003</c:v>
                </c:pt>
                <c:pt idx="11">
                  <c:v>8.8389100000000003</c:v>
                </c:pt>
                <c:pt idx="12">
                  <c:v>8.8559000000000001</c:v>
                </c:pt>
                <c:pt idx="13">
                  <c:v>8.8722600000000007</c:v>
                </c:pt>
                <c:pt idx="14">
                  <c:v>8.8888400000000001</c:v>
                </c:pt>
                <c:pt idx="15">
                  <c:v>8.9061500000000002</c:v>
                </c:pt>
                <c:pt idx="16">
                  <c:v>8.9240999999999993</c:v>
                </c:pt>
                <c:pt idx="17">
                  <c:v>8.9446700000000003</c:v>
                </c:pt>
                <c:pt idx="18">
                  <c:v>8.9675600000000006</c:v>
                </c:pt>
                <c:pt idx="19">
                  <c:v>8.9908099999999997</c:v>
                </c:pt>
                <c:pt idx="20">
                  <c:v>9.0148499999999991</c:v>
                </c:pt>
                <c:pt idx="21">
                  <c:v>9.0409900000000007</c:v>
                </c:pt>
                <c:pt idx="22">
                  <c:v>9.0685900000000004</c:v>
                </c:pt>
                <c:pt idx="23">
                  <c:v>9.0973799999999994</c:v>
                </c:pt>
                <c:pt idx="24">
                  <c:v>9.1278799999999993</c:v>
                </c:pt>
                <c:pt idx="25">
                  <c:v>9.1593</c:v>
                </c:pt>
                <c:pt idx="26">
                  <c:v>9.1925299999999996</c:v>
                </c:pt>
                <c:pt idx="27">
                  <c:v>9.2271800000000006</c:v>
                </c:pt>
                <c:pt idx="28">
                  <c:v>9.2633200000000002</c:v>
                </c:pt>
                <c:pt idx="29">
                  <c:v>9.3008900000000008</c:v>
                </c:pt>
                <c:pt idx="30">
                  <c:v>9.3390799999999992</c:v>
                </c:pt>
                <c:pt idx="31">
                  <c:v>9.3799200000000003</c:v>
                </c:pt>
                <c:pt idx="32">
                  <c:v>9.4215400000000002</c:v>
                </c:pt>
                <c:pt idx="33">
                  <c:v>9.4642900000000001</c:v>
                </c:pt>
                <c:pt idx="34">
                  <c:v>9.5081900000000008</c:v>
                </c:pt>
                <c:pt idx="35">
                  <c:v>9.5530100000000004</c:v>
                </c:pt>
                <c:pt idx="36">
                  <c:v>9.5988600000000002</c:v>
                </c:pt>
                <c:pt idx="37">
                  <c:v>9.6460699999999999</c:v>
                </c:pt>
                <c:pt idx="38">
                  <c:v>9.6945599999999992</c:v>
                </c:pt>
                <c:pt idx="39">
                  <c:v>9.7445299999999992</c:v>
                </c:pt>
                <c:pt idx="40">
                  <c:v>9.7979500000000002</c:v>
                </c:pt>
                <c:pt idx="41">
                  <c:v>9.8491700000000009</c:v>
                </c:pt>
                <c:pt idx="42">
                  <c:v>9.9036799999999996</c:v>
                </c:pt>
                <c:pt idx="43">
                  <c:v>9.9589099999999995</c:v>
                </c:pt>
                <c:pt idx="44">
                  <c:v>10.0154</c:v>
                </c:pt>
                <c:pt idx="45">
                  <c:v>10.0733</c:v>
                </c:pt>
                <c:pt idx="46">
                  <c:v>10.129799999999999</c:v>
                </c:pt>
                <c:pt idx="47">
                  <c:v>10.1904</c:v>
                </c:pt>
                <c:pt idx="48">
                  <c:v>10.2501</c:v>
                </c:pt>
                <c:pt idx="49">
                  <c:v>10.3155</c:v>
                </c:pt>
                <c:pt idx="50">
                  <c:v>10.383599999999999</c:v>
                </c:pt>
                <c:pt idx="51">
                  <c:v>10.4481</c:v>
                </c:pt>
                <c:pt idx="52">
                  <c:v>10.5138</c:v>
                </c:pt>
                <c:pt idx="53">
                  <c:v>10.585100000000001</c:v>
                </c:pt>
                <c:pt idx="54">
                  <c:v>10.6586</c:v>
                </c:pt>
                <c:pt idx="55">
                  <c:v>10.7357</c:v>
                </c:pt>
                <c:pt idx="56">
                  <c:v>10.8157</c:v>
                </c:pt>
                <c:pt idx="57">
                  <c:v>10.8988</c:v>
                </c:pt>
                <c:pt idx="58">
                  <c:v>10.984299999999999</c:v>
                </c:pt>
                <c:pt idx="59">
                  <c:v>11.072699999999999</c:v>
                </c:pt>
                <c:pt idx="60">
                  <c:v>11.1639</c:v>
                </c:pt>
                <c:pt idx="61">
                  <c:v>11.257999999999999</c:v>
                </c:pt>
                <c:pt idx="62">
                  <c:v>11.3513</c:v>
                </c:pt>
                <c:pt idx="63">
                  <c:v>11.446199999999999</c:v>
                </c:pt>
                <c:pt idx="64">
                  <c:v>11.5436</c:v>
                </c:pt>
                <c:pt idx="65">
                  <c:v>11.643700000000001</c:v>
                </c:pt>
                <c:pt idx="66">
                  <c:v>11.749499999999999</c:v>
                </c:pt>
                <c:pt idx="67">
                  <c:v>11.862</c:v>
                </c:pt>
                <c:pt idx="68">
                  <c:v>11.9808</c:v>
                </c:pt>
                <c:pt idx="69">
                  <c:v>12.105499999999999</c:v>
                </c:pt>
                <c:pt idx="70">
                  <c:v>12.2308</c:v>
                </c:pt>
                <c:pt idx="71">
                  <c:v>12.3598</c:v>
                </c:pt>
                <c:pt idx="72">
                  <c:v>12.495200000000001</c:v>
                </c:pt>
                <c:pt idx="73">
                  <c:v>12.6365</c:v>
                </c:pt>
                <c:pt idx="74">
                  <c:v>12.779299999999999</c:v>
                </c:pt>
                <c:pt idx="75">
                  <c:v>12.923</c:v>
                </c:pt>
                <c:pt idx="76">
                  <c:v>13.067600000000001</c:v>
                </c:pt>
                <c:pt idx="77">
                  <c:v>13.2104</c:v>
                </c:pt>
                <c:pt idx="78">
                  <c:v>13.357799999999999</c:v>
                </c:pt>
                <c:pt idx="79">
                  <c:v>13.5138</c:v>
                </c:pt>
                <c:pt idx="80">
                  <c:v>13.6753</c:v>
                </c:pt>
                <c:pt idx="81">
                  <c:v>13.842000000000001</c:v>
                </c:pt>
                <c:pt idx="82">
                  <c:v>14.015000000000001</c:v>
                </c:pt>
                <c:pt idx="83">
                  <c:v>14.195399999999999</c:v>
                </c:pt>
                <c:pt idx="84">
                  <c:v>14.379899999999999</c:v>
                </c:pt>
                <c:pt idx="85">
                  <c:v>14.5657</c:v>
                </c:pt>
                <c:pt idx="86">
                  <c:v>14.751899999999999</c:v>
                </c:pt>
                <c:pt idx="87">
                  <c:v>14.9351</c:v>
                </c:pt>
                <c:pt idx="88">
                  <c:v>15.1157</c:v>
                </c:pt>
                <c:pt idx="89">
                  <c:v>15.2944</c:v>
                </c:pt>
                <c:pt idx="90">
                  <c:v>15.474</c:v>
                </c:pt>
                <c:pt idx="91">
                  <c:v>15.6616</c:v>
                </c:pt>
                <c:pt idx="92">
                  <c:v>15.861000000000001</c:v>
                </c:pt>
                <c:pt idx="93">
                  <c:v>16.065899999999999</c:v>
                </c:pt>
                <c:pt idx="94">
                  <c:v>16.270700000000001</c:v>
                </c:pt>
                <c:pt idx="95">
                  <c:v>16.476600000000001</c:v>
                </c:pt>
                <c:pt idx="96">
                  <c:v>16.6845</c:v>
                </c:pt>
                <c:pt idx="97">
                  <c:v>16.898800000000001</c:v>
                </c:pt>
                <c:pt idx="98">
                  <c:v>17.1157</c:v>
                </c:pt>
                <c:pt idx="99">
                  <c:v>17.3415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8-4B6E-B601-C9BCC967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47648"/>
        <c:axId val="2124348480"/>
      </c:scatterChart>
      <c:valAx>
        <c:axId val="21243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48480"/>
        <c:crosses val="autoZero"/>
        <c:crossBetween val="midCat"/>
      </c:valAx>
      <c:valAx>
        <c:axId val="2124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 vs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negative_DATA!$C$2:$C$101</c:f>
              <c:numCache>
                <c:formatCode>General</c:formatCode>
                <c:ptCount val="100"/>
                <c:pt idx="0">
                  <c:v>-9.9999999999999992E-2</c:v>
                </c:pt>
                <c:pt idx="1">
                  <c:v>-0.19999999999999998</c:v>
                </c:pt>
                <c:pt idx="2">
                  <c:v>-0.3</c:v>
                </c:pt>
                <c:pt idx="3">
                  <c:v>-0.39999999999999997</c:v>
                </c:pt>
                <c:pt idx="4">
                  <c:v>-0.5</c:v>
                </c:pt>
                <c:pt idx="5">
                  <c:v>-0.6</c:v>
                </c:pt>
                <c:pt idx="6">
                  <c:v>-0.70000000000000007</c:v>
                </c:pt>
                <c:pt idx="7">
                  <c:v>-0.79999999999999993</c:v>
                </c:pt>
                <c:pt idx="8">
                  <c:v>-0.89999999999999991</c:v>
                </c:pt>
                <c:pt idx="9">
                  <c:v>-1</c:v>
                </c:pt>
                <c:pt idx="10">
                  <c:v>-1.0999999999999999</c:v>
                </c:pt>
                <c:pt idx="11">
                  <c:v>-1.2</c:v>
                </c:pt>
                <c:pt idx="12">
                  <c:v>-1.3</c:v>
                </c:pt>
                <c:pt idx="13">
                  <c:v>-1.4000000000000001</c:v>
                </c:pt>
                <c:pt idx="14">
                  <c:v>-1.4999999999999998</c:v>
                </c:pt>
                <c:pt idx="15">
                  <c:v>-1.5999999999999999</c:v>
                </c:pt>
                <c:pt idx="16">
                  <c:v>-1.7</c:v>
                </c:pt>
                <c:pt idx="17">
                  <c:v>-1.7999999999999998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-2.1999999999999997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-2.8000000000000003</c:v>
                </c:pt>
                <c:pt idx="28">
                  <c:v>-2.9000000000000004</c:v>
                </c:pt>
                <c:pt idx="29">
                  <c:v>-2.9999999999999996</c:v>
                </c:pt>
                <c:pt idx="30">
                  <c:v>-3.0999999999999996</c:v>
                </c:pt>
                <c:pt idx="31">
                  <c:v>-3.1999999999999997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-3.5999999999999996</c:v>
                </c:pt>
                <c:pt idx="36">
                  <c:v>-3.6999999999999997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  <c:pt idx="40">
                  <c:v>-4.0999999999999996</c:v>
                </c:pt>
                <c:pt idx="41">
                  <c:v>-4.2</c:v>
                </c:pt>
                <c:pt idx="42">
                  <c:v>-4.2999999999999989</c:v>
                </c:pt>
                <c:pt idx="43">
                  <c:v>-4.3999999999999995</c:v>
                </c:pt>
                <c:pt idx="44">
                  <c:v>-4.4999999999999991</c:v>
                </c:pt>
                <c:pt idx="45">
                  <c:v>-4.5999999999999996</c:v>
                </c:pt>
                <c:pt idx="46">
                  <c:v>-4.6999999999999993</c:v>
                </c:pt>
                <c:pt idx="47">
                  <c:v>-4.8</c:v>
                </c:pt>
                <c:pt idx="48">
                  <c:v>-4.8999999999999995</c:v>
                </c:pt>
                <c:pt idx="49">
                  <c:v>-5</c:v>
                </c:pt>
                <c:pt idx="50">
                  <c:v>-5.0999999999999996</c:v>
                </c:pt>
                <c:pt idx="51">
                  <c:v>-5.2</c:v>
                </c:pt>
                <c:pt idx="52">
                  <c:v>-5.3</c:v>
                </c:pt>
                <c:pt idx="53">
                  <c:v>-5.4</c:v>
                </c:pt>
                <c:pt idx="54">
                  <c:v>-5.5</c:v>
                </c:pt>
                <c:pt idx="55">
                  <c:v>-5.6000000000000005</c:v>
                </c:pt>
                <c:pt idx="56">
                  <c:v>-5.7</c:v>
                </c:pt>
                <c:pt idx="57">
                  <c:v>-5.8000000000000007</c:v>
                </c:pt>
                <c:pt idx="58">
                  <c:v>-5.8999999999999995</c:v>
                </c:pt>
                <c:pt idx="59">
                  <c:v>-5.9999999999999991</c:v>
                </c:pt>
                <c:pt idx="60">
                  <c:v>-6.1</c:v>
                </c:pt>
                <c:pt idx="61">
                  <c:v>-6.1999999999999993</c:v>
                </c:pt>
                <c:pt idx="62">
                  <c:v>-6.3</c:v>
                </c:pt>
                <c:pt idx="63">
                  <c:v>-6.3999999999999995</c:v>
                </c:pt>
                <c:pt idx="64">
                  <c:v>-6.5</c:v>
                </c:pt>
                <c:pt idx="65">
                  <c:v>-6.6</c:v>
                </c:pt>
                <c:pt idx="66">
                  <c:v>-6.7</c:v>
                </c:pt>
                <c:pt idx="67">
                  <c:v>-6.8</c:v>
                </c:pt>
                <c:pt idx="68">
                  <c:v>-6.9</c:v>
                </c:pt>
                <c:pt idx="69">
                  <c:v>-7</c:v>
                </c:pt>
                <c:pt idx="70">
                  <c:v>-7.1</c:v>
                </c:pt>
                <c:pt idx="71">
                  <c:v>-7.1999999999999993</c:v>
                </c:pt>
                <c:pt idx="72">
                  <c:v>-7.3</c:v>
                </c:pt>
                <c:pt idx="73">
                  <c:v>-7.3999999999999995</c:v>
                </c:pt>
                <c:pt idx="74">
                  <c:v>-7.5</c:v>
                </c:pt>
                <c:pt idx="75">
                  <c:v>-7.6</c:v>
                </c:pt>
                <c:pt idx="76">
                  <c:v>-7.7</c:v>
                </c:pt>
                <c:pt idx="77">
                  <c:v>-7.8</c:v>
                </c:pt>
                <c:pt idx="78">
                  <c:v>-7.9</c:v>
                </c:pt>
                <c:pt idx="79">
                  <c:v>-8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-8.3000000000000007</c:v>
                </c:pt>
                <c:pt idx="83">
                  <c:v>-8.4</c:v>
                </c:pt>
                <c:pt idx="84">
                  <c:v>-8.5</c:v>
                </c:pt>
                <c:pt idx="85">
                  <c:v>-8.5999999999999979</c:v>
                </c:pt>
                <c:pt idx="86">
                  <c:v>-8.6999999999999975</c:v>
                </c:pt>
                <c:pt idx="87">
                  <c:v>-8.7999999999999989</c:v>
                </c:pt>
                <c:pt idx="88">
                  <c:v>-8.8999999999999986</c:v>
                </c:pt>
                <c:pt idx="89">
                  <c:v>-8.9999999999999982</c:v>
                </c:pt>
                <c:pt idx="90">
                  <c:v>-9.0999999999999979</c:v>
                </c:pt>
                <c:pt idx="91">
                  <c:v>-9.1999999999999993</c:v>
                </c:pt>
                <c:pt idx="92">
                  <c:v>-9.2999999999999989</c:v>
                </c:pt>
                <c:pt idx="93">
                  <c:v>-9.3999999999999986</c:v>
                </c:pt>
                <c:pt idx="94">
                  <c:v>-9.4999999999999982</c:v>
                </c:pt>
                <c:pt idx="95">
                  <c:v>-9.6</c:v>
                </c:pt>
                <c:pt idx="96">
                  <c:v>-9.6999999999999993</c:v>
                </c:pt>
                <c:pt idx="97">
                  <c:v>-9.7999999999999989</c:v>
                </c:pt>
                <c:pt idx="98">
                  <c:v>-9.8999999999999986</c:v>
                </c:pt>
                <c:pt idx="99">
                  <c:v>-10</c:v>
                </c:pt>
              </c:numCache>
            </c:numRef>
          </c:xVal>
          <c:yVal>
            <c:numRef>
              <c:f>negative_DATA!$E$2:$E$101</c:f>
              <c:numCache>
                <c:formatCode>General</c:formatCode>
                <c:ptCount val="100"/>
                <c:pt idx="0">
                  <c:v>1.80132</c:v>
                </c:pt>
                <c:pt idx="1">
                  <c:v>1.64621</c:v>
                </c:pt>
                <c:pt idx="2">
                  <c:v>1.5402899999999999</c:v>
                </c:pt>
                <c:pt idx="3">
                  <c:v>1.45966</c:v>
                </c:pt>
                <c:pt idx="4">
                  <c:v>1.37514</c:v>
                </c:pt>
                <c:pt idx="5">
                  <c:v>1.2939799999999999</c:v>
                </c:pt>
                <c:pt idx="6">
                  <c:v>1.20123</c:v>
                </c:pt>
                <c:pt idx="7">
                  <c:v>1.10859</c:v>
                </c:pt>
                <c:pt idx="8">
                  <c:v>0.99377899999999997</c:v>
                </c:pt>
                <c:pt idx="9">
                  <c:v>0.85213899999999998</c:v>
                </c:pt>
                <c:pt idx="10">
                  <c:v>0.69597900000000001</c:v>
                </c:pt>
                <c:pt idx="11">
                  <c:v>0.52791600000000005</c:v>
                </c:pt>
                <c:pt idx="12">
                  <c:v>0.34134900000000001</c:v>
                </c:pt>
                <c:pt idx="13">
                  <c:v>0.105563</c:v>
                </c:pt>
                <c:pt idx="14">
                  <c:v>-0.15731300000000001</c:v>
                </c:pt>
                <c:pt idx="15">
                  <c:v>-0.43142799999999998</c:v>
                </c:pt>
                <c:pt idx="16">
                  <c:v>-0.70843800000000001</c:v>
                </c:pt>
                <c:pt idx="17">
                  <c:v>-0.99525200000000003</c:v>
                </c:pt>
                <c:pt idx="18">
                  <c:v>-1.2935399999999999</c:v>
                </c:pt>
                <c:pt idx="19">
                  <c:v>-1.60104</c:v>
                </c:pt>
                <c:pt idx="20">
                  <c:v>-1.91537</c:v>
                </c:pt>
                <c:pt idx="21">
                  <c:v>-2.23482</c:v>
                </c:pt>
                <c:pt idx="22">
                  <c:v>-2.56081</c:v>
                </c:pt>
                <c:pt idx="23">
                  <c:v>-2.8917099999999998</c:v>
                </c:pt>
                <c:pt idx="24">
                  <c:v>-3.2272400000000001</c:v>
                </c:pt>
                <c:pt idx="25">
                  <c:v>-3.5676199999999998</c:v>
                </c:pt>
                <c:pt idx="26">
                  <c:v>-3.9138999999999999</c:v>
                </c:pt>
                <c:pt idx="27">
                  <c:v>-4.2664900000000001</c:v>
                </c:pt>
                <c:pt idx="28">
                  <c:v>-4.6262499999999998</c:v>
                </c:pt>
                <c:pt idx="29">
                  <c:v>-4.9908799999999998</c:v>
                </c:pt>
                <c:pt idx="30">
                  <c:v>-5.3562599999999998</c:v>
                </c:pt>
                <c:pt idx="31">
                  <c:v>-5.7267999999999999</c:v>
                </c:pt>
                <c:pt idx="32">
                  <c:v>-6.1026300000000004</c:v>
                </c:pt>
                <c:pt idx="33">
                  <c:v>-6.4822100000000002</c:v>
                </c:pt>
                <c:pt idx="34">
                  <c:v>-6.8595499999999996</c:v>
                </c:pt>
                <c:pt idx="35">
                  <c:v>-7.23691</c:v>
                </c:pt>
                <c:pt idx="36">
                  <c:v>-7.6240199999999998</c:v>
                </c:pt>
                <c:pt idx="37">
                  <c:v>-8.0224100000000007</c:v>
                </c:pt>
                <c:pt idx="38">
                  <c:v>-8.4175599999999999</c:v>
                </c:pt>
                <c:pt idx="39">
                  <c:v>-8.8100799999999992</c:v>
                </c:pt>
                <c:pt idx="40">
                  <c:v>-9.2100799999999996</c:v>
                </c:pt>
                <c:pt idx="41">
                  <c:v>-9.6122700000000005</c:v>
                </c:pt>
                <c:pt idx="42">
                  <c:v>-10.002700000000001</c:v>
                </c:pt>
                <c:pt idx="43">
                  <c:v>-10.379099999999999</c:v>
                </c:pt>
                <c:pt idx="44">
                  <c:v>-10.7621</c:v>
                </c:pt>
                <c:pt idx="45">
                  <c:v>-11.1533</c:v>
                </c:pt>
                <c:pt idx="46">
                  <c:v>-11.5176</c:v>
                </c:pt>
                <c:pt idx="47">
                  <c:v>-11.846299999999999</c:v>
                </c:pt>
                <c:pt idx="48">
                  <c:v>-12.2041</c:v>
                </c:pt>
                <c:pt idx="49">
                  <c:v>-12.6281</c:v>
                </c:pt>
                <c:pt idx="50">
                  <c:v>-13.0419</c:v>
                </c:pt>
                <c:pt idx="51">
                  <c:v>-13.406499999999999</c:v>
                </c:pt>
                <c:pt idx="52">
                  <c:v>-13.7575</c:v>
                </c:pt>
                <c:pt idx="53">
                  <c:v>-14.136799999999999</c:v>
                </c:pt>
                <c:pt idx="54">
                  <c:v>-14.555300000000001</c:v>
                </c:pt>
                <c:pt idx="55">
                  <c:v>-15.0002</c:v>
                </c:pt>
                <c:pt idx="56">
                  <c:v>-15.442399999999999</c:v>
                </c:pt>
                <c:pt idx="57">
                  <c:v>-15.896800000000001</c:v>
                </c:pt>
                <c:pt idx="58">
                  <c:v>-16.3642</c:v>
                </c:pt>
                <c:pt idx="59">
                  <c:v>-16.849399999999999</c:v>
                </c:pt>
                <c:pt idx="60">
                  <c:v>-17.351600000000001</c:v>
                </c:pt>
                <c:pt idx="61">
                  <c:v>-17.865600000000001</c:v>
                </c:pt>
                <c:pt idx="62">
                  <c:v>-18.34</c:v>
                </c:pt>
                <c:pt idx="63">
                  <c:v>-18.797000000000001</c:v>
                </c:pt>
                <c:pt idx="64">
                  <c:v>-19.252199999999998</c:v>
                </c:pt>
                <c:pt idx="65">
                  <c:v>-19.698</c:v>
                </c:pt>
                <c:pt idx="66">
                  <c:v>-20.181699999999999</c:v>
                </c:pt>
                <c:pt idx="67">
                  <c:v>-20.705500000000001</c:v>
                </c:pt>
                <c:pt idx="68">
                  <c:v>-21.273800000000001</c:v>
                </c:pt>
                <c:pt idx="69">
                  <c:v>-21.866099999999999</c:v>
                </c:pt>
                <c:pt idx="70">
                  <c:v>-22.430599999999998</c:v>
                </c:pt>
                <c:pt idx="71">
                  <c:v>-23.000699999999998</c:v>
                </c:pt>
                <c:pt idx="72">
                  <c:v>-23.6052</c:v>
                </c:pt>
                <c:pt idx="73">
                  <c:v>-24.233000000000001</c:v>
                </c:pt>
                <c:pt idx="74">
                  <c:v>-24.8398</c:v>
                </c:pt>
                <c:pt idx="75">
                  <c:v>-25.426300000000001</c:v>
                </c:pt>
                <c:pt idx="76">
                  <c:v>-26.000900000000001</c:v>
                </c:pt>
                <c:pt idx="77">
                  <c:v>-26.537500000000001</c:v>
                </c:pt>
                <c:pt idx="78">
                  <c:v>-27.081099999999999</c:v>
                </c:pt>
                <c:pt idx="79">
                  <c:v>-27.6692</c:v>
                </c:pt>
                <c:pt idx="80">
                  <c:v>-28.286100000000001</c:v>
                </c:pt>
                <c:pt idx="81">
                  <c:v>-28.924800000000001</c:v>
                </c:pt>
                <c:pt idx="82">
                  <c:v>-29.592600000000001</c:v>
                </c:pt>
                <c:pt idx="83">
                  <c:v>-30.2989</c:v>
                </c:pt>
                <c:pt idx="84">
                  <c:v>-31.011299999999999</c:v>
                </c:pt>
                <c:pt idx="85">
                  <c:v>-31.708600000000001</c:v>
                </c:pt>
                <c:pt idx="86">
                  <c:v>-32.390300000000003</c:v>
                </c:pt>
                <c:pt idx="87">
                  <c:v>-33.025599999999997</c:v>
                </c:pt>
                <c:pt idx="88">
                  <c:v>-33.616999999999997</c:v>
                </c:pt>
                <c:pt idx="89">
                  <c:v>-34.166699999999999</c:v>
                </c:pt>
                <c:pt idx="90">
                  <c:v>-34.698500000000003</c:v>
                </c:pt>
                <c:pt idx="91">
                  <c:v>-35.258499999999998</c:v>
                </c:pt>
                <c:pt idx="92">
                  <c:v>-35.877099999999999</c:v>
                </c:pt>
                <c:pt idx="93">
                  <c:v>-36.523000000000003</c:v>
                </c:pt>
                <c:pt idx="94">
                  <c:v>-37.1571</c:v>
                </c:pt>
                <c:pt idx="95">
                  <c:v>-37.789400000000001</c:v>
                </c:pt>
                <c:pt idx="96">
                  <c:v>-38.4221</c:v>
                </c:pt>
                <c:pt idx="97">
                  <c:v>-39.074399999999997</c:v>
                </c:pt>
                <c:pt idx="98">
                  <c:v>-39.7288</c:v>
                </c:pt>
                <c:pt idx="99">
                  <c:v>-40.411999999999999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3-47CB-A8E2-757CB7B5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47648"/>
        <c:axId val="2124348480"/>
      </c:scatterChart>
      <c:valAx>
        <c:axId val="21243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48480"/>
        <c:crosses val="autoZero"/>
        <c:crossBetween val="midCat"/>
      </c:valAx>
      <c:valAx>
        <c:axId val="2124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186417</xdr:rowOff>
    </xdr:from>
    <xdr:to>
      <xdr:col>23</xdr:col>
      <xdr:colOff>269421</xdr:colOff>
      <xdr:row>24</xdr:row>
      <xdr:rowOff>43542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8E12E-9118-4DA5-9AB4-494C6BFC1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94255</xdr:colOff>
      <xdr:row>25</xdr:row>
      <xdr:rowOff>157074</xdr:rowOff>
    </xdr:from>
    <xdr:to>
      <xdr:col>23</xdr:col>
      <xdr:colOff>319007</xdr:colOff>
      <xdr:row>49</xdr:row>
      <xdr:rowOff>38833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1DF3C-29FD-4C94-A11A-87145F4F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552180</xdr:colOff>
      <xdr:row>26</xdr:row>
      <xdr:rowOff>24885</xdr:rowOff>
    </xdr:from>
    <xdr:to>
      <xdr:col>35</xdr:col>
      <xdr:colOff>152481</xdr:colOff>
      <xdr:row>49</xdr:row>
      <xdr:rowOff>101413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1FBA2C-4609-405A-BF7A-7250512C9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510268</xdr:colOff>
      <xdr:row>1</xdr:row>
      <xdr:rowOff>10886</xdr:rowOff>
    </xdr:from>
    <xdr:to>
      <xdr:col>35</xdr:col>
      <xdr:colOff>131588</xdr:colOff>
      <xdr:row>24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3D6E3-B4F8-4928-B3DA-AEF086076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128587</xdr:rowOff>
    </xdr:from>
    <xdr:to>
      <xdr:col>14</xdr:col>
      <xdr:colOff>190500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F7EBF-B98A-4933-8950-600EBEB3E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15</xdr:row>
      <xdr:rowOff>138112</xdr:rowOff>
    </xdr:from>
    <xdr:to>
      <xdr:col>14</xdr:col>
      <xdr:colOff>180975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8BB89-05F7-4712-B6E2-9C70AA76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176212</xdr:rowOff>
    </xdr:from>
    <xdr:to>
      <xdr:col>13</xdr:col>
      <xdr:colOff>133350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62DD9-BB14-4E4B-9C5A-960214A84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17</xdr:row>
      <xdr:rowOff>85725</xdr:rowOff>
    </xdr:from>
    <xdr:to>
      <xdr:col>13</xdr:col>
      <xdr:colOff>180975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19037-FA7D-4BF4-9A5A-8DADACC09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zoomScaleNormal="100" workbookViewId="0">
      <selection activeCell="I33" sqref="I33"/>
    </sheetView>
  </sheetViews>
  <sheetFormatPr defaultRowHeight="15" x14ac:dyDescent="0.25"/>
  <cols>
    <col min="1" max="1" width="12.85546875" style="26" bestFit="1" customWidth="1"/>
    <col min="2" max="3" width="10.28515625" style="26" bestFit="1" customWidth="1"/>
    <col min="4" max="7" width="9.140625" style="27"/>
    <col min="8" max="13" width="9.140625" style="2"/>
  </cols>
  <sheetData>
    <row r="1" spans="1:13" s="8" customFormat="1" ht="16.5" thickBot="1" x14ac:dyDescent="0.35">
      <c r="A1" s="21" t="s">
        <v>6</v>
      </c>
      <c r="B1" s="22" t="s">
        <v>1</v>
      </c>
      <c r="C1" s="22" t="s">
        <v>2</v>
      </c>
      <c r="D1" s="22" t="s">
        <v>9</v>
      </c>
      <c r="E1" s="22" t="s">
        <v>10</v>
      </c>
      <c r="F1" s="22" t="s">
        <v>11</v>
      </c>
      <c r="G1" s="23" t="s">
        <v>12</v>
      </c>
      <c r="H1" s="9"/>
      <c r="I1" s="24" t="s">
        <v>7</v>
      </c>
      <c r="J1" s="18">
        <f>0.5*1.225*15^2</f>
        <v>137.8125</v>
      </c>
      <c r="K1" s="9"/>
      <c r="L1" s="9"/>
      <c r="M1" s="9"/>
    </row>
    <row r="2" spans="1:13" ht="16.5" thickBot="1" x14ac:dyDescent="0.35">
      <c r="A2" s="14">
        <v>-9.9999999999999992E-2</v>
      </c>
      <c r="B2" s="12">
        <v>8.8054799999999993</v>
      </c>
      <c r="C2" s="12">
        <v>1.80132</v>
      </c>
      <c r="D2" s="13">
        <f>$J$2*COS(PI()*A2/180)</f>
        <v>0.33999948215051784</v>
      </c>
      <c r="E2" s="13">
        <f>B2/($J$1*D2)</f>
        <v>0.18792569639119666</v>
      </c>
      <c r="F2" s="13">
        <f>C2/($J$1*D2)</f>
        <v>3.8443595967896177E-2</v>
      </c>
      <c r="G2" s="15">
        <f>F2/E2</f>
        <v>0.20456806443260336</v>
      </c>
      <c r="I2" s="25" t="s">
        <v>8</v>
      </c>
      <c r="J2" s="20">
        <v>0.34</v>
      </c>
    </row>
    <row r="3" spans="1:13" x14ac:dyDescent="0.25">
      <c r="A3" s="16">
        <v>-0.19999999999999998</v>
      </c>
      <c r="B3" s="10">
        <v>8.7851099999999995</v>
      </c>
      <c r="C3" s="10">
        <v>1.64621</v>
      </c>
      <c r="D3" s="11">
        <f t="shared" ref="D3:D66" si="0">$J$2*COS(PI()*A3/180)</f>
        <v>0.33999792860364875</v>
      </c>
      <c r="E3" s="11">
        <f t="shared" ref="E3:E66" si="1">B3/($J$1*D3)</f>
        <v>0.18749181853482821</v>
      </c>
      <c r="F3" s="11">
        <f t="shared" ref="F3:F66" si="2">C3/($J$1*D3)</f>
        <v>3.5133413991426353E-2</v>
      </c>
      <c r="G3" s="17">
        <f t="shared" ref="G3:G66" si="3">F3/E3</f>
        <v>0.18738638446189063</v>
      </c>
    </row>
    <row r="4" spans="1:13" x14ac:dyDescent="0.25">
      <c r="A4" s="16">
        <v>-0.3</v>
      </c>
      <c r="B4" s="10">
        <v>8.7733600000000003</v>
      </c>
      <c r="C4" s="10">
        <v>1.5402899999999999</v>
      </c>
      <c r="D4" s="11">
        <f t="shared" si="0"/>
        <v>0.33999533936412513</v>
      </c>
      <c r="E4" s="11">
        <f t="shared" si="1"/>
        <v>0.18724247597058397</v>
      </c>
      <c r="F4" s="11">
        <f t="shared" si="2"/>
        <v>3.2873119684217994E-2</v>
      </c>
      <c r="G4" s="17">
        <f t="shared" si="3"/>
        <v>0.17556443597435875</v>
      </c>
    </row>
    <row r="5" spans="1:13" x14ac:dyDescent="0.25">
      <c r="A5" s="16">
        <v>-0.39999999999999997</v>
      </c>
      <c r="B5" s="10">
        <v>8.7695699999999999</v>
      </c>
      <c r="C5" s="10">
        <v>1.45966</v>
      </c>
      <c r="D5" s="11">
        <f t="shared" si="0"/>
        <v>0.33999171443983423</v>
      </c>
      <c r="E5" s="11">
        <f t="shared" si="1"/>
        <v>0.18716358465397759</v>
      </c>
      <c r="F5" s="11">
        <f t="shared" si="2"/>
        <v>3.1152633250663937E-2</v>
      </c>
      <c r="G5" s="17">
        <f t="shared" si="3"/>
        <v>0.16644601730757608</v>
      </c>
    </row>
    <row r="6" spans="1:13" x14ac:dyDescent="0.25">
      <c r="A6" s="16">
        <v>-0.5</v>
      </c>
      <c r="B6" s="10">
        <v>8.7689599999999999</v>
      </c>
      <c r="C6" s="10">
        <v>1.37514</v>
      </c>
      <c r="D6" s="11">
        <f t="shared" si="0"/>
        <v>0.33998705384181827</v>
      </c>
      <c r="E6" s="11">
        <f t="shared" si="1"/>
        <v>0.18715313128646427</v>
      </c>
      <c r="F6" s="11">
        <f t="shared" si="2"/>
        <v>2.9349176750409225E-2</v>
      </c>
      <c r="G6" s="17">
        <f t="shared" si="3"/>
        <v>0.15681905265846804</v>
      </c>
    </row>
    <row r="7" spans="1:13" x14ac:dyDescent="0.25">
      <c r="A7" s="16">
        <v>-0.6</v>
      </c>
      <c r="B7" s="10">
        <v>8.7727799999999991</v>
      </c>
      <c r="C7" s="10">
        <v>1.2939799999999999</v>
      </c>
      <c r="D7" s="11">
        <f t="shared" si="0"/>
        <v>0.33998135758427417</v>
      </c>
      <c r="E7" s="11">
        <f t="shared" si="1"/>
        <v>0.18723779737963536</v>
      </c>
      <c r="F7" s="11">
        <f t="shared" si="2"/>
        <v>2.7617467331142533E-2</v>
      </c>
      <c r="G7" s="17">
        <f t="shared" si="3"/>
        <v>0.14749942435579144</v>
      </c>
    </row>
    <row r="8" spans="1:13" x14ac:dyDescent="0.25">
      <c r="A8" s="16">
        <v>-0.70000000000000007</v>
      </c>
      <c r="B8" s="10">
        <v>8.7797999999999998</v>
      </c>
      <c r="C8" s="10">
        <v>1.20123</v>
      </c>
      <c r="D8" s="11">
        <f t="shared" si="0"/>
        <v>0.33997462568455372</v>
      </c>
      <c r="E8" s="11">
        <f t="shared" si="1"/>
        <v>0.1873913360194116</v>
      </c>
      <c r="F8" s="11">
        <f t="shared" si="2"/>
        <v>2.5638408000933713E-2</v>
      </c>
      <c r="G8" s="17">
        <f t="shared" si="3"/>
        <v>0.13681746736827718</v>
      </c>
    </row>
    <row r="9" spans="1:13" x14ac:dyDescent="0.25">
      <c r="A9" s="16">
        <v>-0.79999999999999993</v>
      </c>
      <c r="B9" s="10">
        <v>8.7893899999999991</v>
      </c>
      <c r="C9" s="10">
        <v>1.10859</v>
      </c>
      <c r="D9" s="11">
        <f t="shared" si="0"/>
        <v>0.33996685816316347</v>
      </c>
      <c r="E9" s="11">
        <f t="shared" si="1"/>
        <v>0.18760030600013861</v>
      </c>
      <c r="F9" s="11">
        <f t="shared" si="2"/>
        <v>2.3661690200195196E-2</v>
      </c>
      <c r="G9" s="17">
        <f t="shared" si="3"/>
        <v>0.12612820684939455</v>
      </c>
    </row>
    <row r="10" spans="1:13" x14ac:dyDescent="0.25">
      <c r="A10" s="16">
        <v>-0.89999999999999991</v>
      </c>
      <c r="B10" s="10">
        <v>8.7997999999999994</v>
      </c>
      <c r="C10" s="10">
        <v>0.99377899999999997</v>
      </c>
      <c r="D10" s="11">
        <f t="shared" si="0"/>
        <v>0.33995805504376464</v>
      </c>
      <c r="E10" s="11">
        <f t="shared" si="1"/>
        <v>0.18782736013729981</v>
      </c>
      <c r="F10" s="11">
        <f t="shared" si="2"/>
        <v>2.12117191447403E-2</v>
      </c>
      <c r="G10" s="17">
        <f t="shared" si="3"/>
        <v>0.11293199845451035</v>
      </c>
    </row>
    <row r="11" spans="1:13" x14ac:dyDescent="0.25">
      <c r="A11" s="16">
        <v>-1</v>
      </c>
      <c r="B11" s="10">
        <v>8.8109400000000004</v>
      </c>
      <c r="C11" s="10">
        <v>0.85213899999999998</v>
      </c>
      <c r="D11" s="11">
        <f t="shared" si="0"/>
        <v>0.33994821635317307</v>
      </c>
      <c r="E11" s="11">
        <f t="shared" si="1"/>
        <v>0.18807058083511136</v>
      </c>
      <c r="F11" s="11">
        <f t="shared" si="2"/>
        <v>1.8189010103604263E-2</v>
      </c>
      <c r="G11" s="17">
        <f t="shared" si="3"/>
        <v>9.6713744503991617E-2</v>
      </c>
    </row>
    <row r="12" spans="1:13" x14ac:dyDescent="0.25">
      <c r="A12" s="16">
        <v>-1.0999999999999999</v>
      </c>
      <c r="B12" s="10">
        <v>8.8238000000000003</v>
      </c>
      <c r="C12" s="10">
        <v>0.69597900000000001</v>
      </c>
      <c r="D12" s="11">
        <f t="shared" si="0"/>
        <v>0.33993734212135907</v>
      </c>
      <c r="E12" s="11">
        <f t="shared" si="1"/>
        <v>0.18835110404930747</v>
      </c>
      <c r="F12" s="11">
        <f t="shared" si="2"/>
        <v>1.4856231220690968E-2</v>
      </c>
      <c r="G12" s="17">
        <f t="shared" si="3"/>
        <v>7.8875201160497746E-2</v>
      </c>
    </row>
    <row r="13" spans="1:13" x14ac:dyDescent="0.25">
      <c r="A13" s="16">
        <v>-1.2</v>
      </c>
      <c r="B13" s="10">
        <v>8.8389100000000003</v>
      </c>
      <c r="C13" s="10">
        <v>0.52791600000000005</v>
      </c>
      <c r="D13" s="11">
        <f t="shared" si="0"/>
        <v>0.33992543238144751</v>
      </c>
      <c r="E13" s="11">
        <f t="shared" si="1"/>
        <v>0.1886802495775883</v>
      </c>
      <c r="F13" s="11">
        <f t="shared" si="2"/>
        <v>1.1269186204634069E-2</v>
      </c>
      <c r="G13" s="17">
        <f t="shared" si="3"/>
        <v>5.9726368975360093E-2</v>
      </c>
    </row>
    <row r="14" spans="1:13" x14ac:dyDescent="0.25">
      <c r="A14" s="16">
        <v>-1.3</v>
      </c>
      <c r="B14" s="10">
        <v>8.8559000000000001</v>
      </c>
      <c r="C14" s="10">
        <v>0.34134900000000001</v>
      </c>
      <c r="D14" s="11">
        <f t="shared" si="0"/>
        <v>0.33991248716971745</v>
      </c>
      <c r="E14" s="11">
        <f t="shared" si="1"/>
        <v>0.189050126993799</v>
      </c>
      <c r="F14" s="11">
        <f t="shared" si="2"/>
        <v>7.2869015909400843E-3</v>
      </c>
      <c r="G14" s="17">
        <f t="shared" si="3"/>
        <v>3.8544811933287411E-2</v>
      </c>
    </row>
    <row r="15" spans="1:13" x14ac:dyDescent="0.25">
      <c r="A15" s="16">
        <v>-1.4000000000000001</v>
      </c>
      <c r="B15" s="10">
        <v>8.8722600000000007</v>
      </c>
      <c r="C15" s="10">
        <v>0.105563</v>
      </c>
      <c r="D15" s="11">
        <f t="shared" si="0"/>
        <v>0.33989850652560227</v>
      </c>
      <c r="E15" s="11">
        <f t="shared" si="1"/>
        <v>0.18940716022094228</v>
      </c>
      <c r="F15" s="11">
        <f t="shared" si="2"/>
        <v>2.2535845494161947E-3</v>
      </c>
      <c r="G15" s="17">
        <f t="shared" si="3"/>
        <v>1.1898095862835398E-2</v>
      </c>
    </row>
    <row r="16" spans="1:13" x14ac:dyDescent="0.25">
      <c r="A16" s="16">
        <v>-1.4999999999999998</v>
      </c>
      <c r="B16" s="10">
        <v>8.8888400000000001</v>
      </c>
      <c r="C16" s="10">
        <v>-0.15731300000000001</v>
      </c>
      <c r="D16" s="11">
        <f t="shared" si="0"/>
        <v>0.33988349049168948</v>
      </c>
      <c r="E16" s="11">
        <f t="shared" si="1"/>
        <v>0.18976949772131843</v>
      </c>
      <c r="F16" s="11">
        <f t="shared" si="2"/>
        <v>-3.3585044837159592E-3</v>
      </c>
      <c r="G16" s="17">
        <f t="shared" si="3"/>
        <v>-1.7697809837954111E-2</v>
      </c>
    </row>
    <row r="17" spans="1:7" x14ac:dyDescent="0.25">
      <c r="A17" s="16">
        <v>-1.5999999999999999</v>
      </c>
      <c r="B17" s="10">
        <v>8.9061500000000002</v>
      </c>
      <c r="C17" s="10">
        <v>-0.43142799999999998</v>
      </c>
      <c r="D17" s="11">
        <f t="shared" si="0"/>
        <v>0.33986743911372053</v>
      </c>
      <c r="E17" s="11">
        <f t="shared" si="1"/>
        <v>0.1901480320829721</v>
      </c>
      <c r="F17" s="11">
        <f t="shared" si="2"/>
        <v>-9.2110715837362359E-3</v>
      </c>
      <c r="G17" s="17">
        <f t="shared" si="3"/>
        <v>-4.8441582501978962E-2</v>
      </c>
    </row>
    <row r="18" spans="1:7" x14ac:dyDescent="0.25">
      <c r="A18" s="16">
        <v>-1.7</v>
      </c>
      <c r="B18" s="10">
        <v>8.9240999999999993</v>
      </c>
      <c r="C18" s="10">
        <v>-0.70843800000000001</v>
      </c>
      <c r="D18" s="11">
        <f t="shared" si="0"/>
        <v>0.33985035244059059</v>
      </c>
      <c r="E18" s="11">
        <f t="shared" si="1"/>
        <v>0.19054084741895266</v>
      </c>
      <c r="F18" s="11">
        <f t="shared" si="2"/>
        <v>-1.5126049334250848E-2</v>
      </c>
      <c r="G18" s="17">
        <f t="shared" si="3"/>
        <v>-7.9384811913806433E-2</v>
      </c>
    </row>
    <row r="19" spans="1:7" x14ac:dyDescent="0.25">
      <c r="A19" s="16">
        <v>-1.7999999999999998</v>
      </c>
      <c r="B19" s="10">
        <v>8.9446700000000003</v>
      </c>
      <c r="C19" s="10">
        <v>-0.99525200000000003</v>
      </c>
      <c r="D19" s="11">
        <f t="shared" si="0"/>
        <v>0.33983223052434874</v>
      </c>
      <c r="E19" s="11">
        <f t="shared" si="1"/>
        <v>0.19099022720855358</v>
      </c>
      <c r="F19" s="11">
        <f t="shared" si="2"/>
        <v>-2.1251024980213619E-2</v>
      </c>
      <c r="G19" s="17">
        <f t="shared" si="3"/>
        <v>-0.11126760405917713</v>
      </c>
    </row>
    <row r="20" spans="1:7" x14ac:dyDescent="0.25">
      <c r="A20" s="16">
        <v>-1.9</v>
      </c>
      <c r="B20" s="10">
        <v>8.9675600000000006</v>
      </c>
      <c r="C20" s="10">
        <v>-1.2935399999999999</v>
      </c>
      <c r="D20" s="11">
        <f t="shared" si="0"/>
        <v>0.33981307342019745</v>
      </c>
      <c r="E20" s="11">
        <f t="shared" si="1"/>
        <v>0.19148977849438609</v>
      </c>
      <c r="F20" s="11">
        <f t="shared" si="2"/>
        <v>-2.7621748622103242E-2</v>
      </c>
      <c r="G20" s="17">
        <f t="shared" si="3"/>
        <v>-0.14424659550646998</v>
      </c>
    </row>
    <row r="21" spans="1:7" x14ac:dyDescent="0.25">
      <c r="A21" s="16">
        <v>-2</v>
      </c>
      <c r="B21" s="10">
        <v>8.9908099999999997</v>
      </c>
      <c r="C21" s="10">
        <v>-1.60104</v>
      </c>
      <c r="D21" s="11">
        <f t="shared" si="0"/>
        <v>0.33979288118649259</v>
      </c>
      <c r="E21" s="11">
        <f t="shared" si="1"/>
        <v>0.19199765873234176</v>
      </c>
      <c r="F21" s="11">
        <f t="shared" si="2"/>
        <v>-3.4190015308612737E-2</v>
      </c>
      <c r="G21" s="17">
        <f t="shared" si="3"/>
        <v>-0.17807516786585414</v>
      </c>
    </row>
    <row r="22" spans="1:7" x14ac:dyDescent="0.25">
      <c r="A22" s="16">
        <v>-2.1</v>
      </c>
      <c r="B22" s="10">
        <v>9.0148499999999991</v>
      </c>
      <c r="C22" s="10">
        <v>-1.91537</v>
      </c>
      <c r="D22" s="11">
        <f t="shared" si="0"/>
        <v>0.33977165388474312</v>
      </c>
      <c r="E22" s="11">
        <f t="shared" si="1"/>
        <v>0.19252305718595938</v>
      </c>
      <c r="F22" s="11">
        <f t="shared" si="2"/>
        <v>-4.0905049783664847E-2</v>
      </c>
      <c r="G22" s="17">
        <f t="shared" si="3"/>
        <v>-0.21246831616721301</v>
      </c>
    </row>
    <row r="23" spans="1:7" x14ac:dyDescent="0.25">
      <c r="A23" s="16">
        <v>-2.1999999999999997</v>
      </c>
      <c r="B23" s="10">
        <v>9.0409900000000007</v>
      </c>
      <c r="C23" s="10">
        <v>-2.23482</v>
      </c>
      <c r="D23" s="11">
        <f t="shared" si="0"/>
        <v>0.3397493915796112</v>
      </c>
      <c r="E23" s="11">
        <f t="shared" si="1"/>
        <v>0.19309396037632967</v>
      </c>
      <c r="F23" s="11">
        <f t="shared" si="2"/>
        <v>-4.7730419404095017E-2</v>
      </c>
      <c r="G23" s="17">
        <f t="shared" si="3"/>
        <v>-0.24718753145396685</v>
      </c>
    </row>
    <row r="24" spans="1:7" x14ac:dyDescent="0.25">
      <c r="A24" s="16">
        <v>-2.2999999999999998</v>
      </c>
      <c r="B24" s="10">
        <v>9.0685900000000004</v>
      </c>
      <c r="C24" s="10">
        <v>-2.56081</v>
      </c>
      <c r="D24" s="11">
        <f t="shared" si="0"/>
        <v>0.33972609433891165</v>
      </c>
      <c r="E24" s="11">
        <f t="shared" si="1"/>
        <v>0.19369671261917557</v>
      </c>
      <c r="F24" s="11">
        <f t="shared" si="2"/>
        <v>-5.4696538121396042E-2</v>
      </c>
      <c r="G24" s="17">
        <f t="shared" si="3"/>
        <v>-0.2823823769737081</v>
      </c>
    </row>
    <row r="25" spans="1:7" x14ac:dyDescent="0.25">
      <c r="A25" s="16">
        <v>-2.4</v>
      </c>
      <c r="B25" s="10">
        <v>9.0973799999999994</v>
      </c>
      <c r="C25" s="10">
        <v>-2.8917099999999998</v>
      </c>
      <c r="D25" s="11">
        <f t="shared" si="0"/>
        <v>0.33970176223361187</v>
      </c>
      <c r="E25" s="11">
        <f t="shared" si="1"/>
        <v>0.19432555857181802</v>
      </c>
      <c r="F25" s="11">
        <f t="shared" si="2"/>
        <v>-6.1768680760582929E-2</v>
      </c>
      <c r="G25" s="17">
        <f t="shared" si="3"/>
        <v>-0.31786184593806133</v>
      </c>
    </row>
    <row r="26" spans="1:7" x14ac:dyDescent="0.25">
      <c r="A26" s="16">
        <v>-2.5</v>
      </c>
      <c r="B26" s="10">
        <v>9.1278799999999993</v>
      </c>
      <c r="C26" s="10">
        <v>-3.2272400000000001</v>
      </c>
      <c r="D26" s="11">
        <f t="shared" si="0"/>
        <v>0.33967639533783167</v>
      </c>
      <c r="E26" s="11">
        <f t="shared" si="1"/>
        <v>0.19499161789192612</v>
      </c>
      <c r="F26" s="11">
        <f t="shared" si="2"/>
        <v>-6.8940953312876571E-2</v>
      </c>
      <c r="G26" s="17">
        <f t="shared" si="3"/>
        <v>-0.35355854809660081</v>
      </c>
    </row>
    <row r="27" spans="1:7" x14ac:dyDescent="0.25">
      <c r="A27" s="16">
        <v>-2.6</v>
      </c>
      <c r="B27" s="10">
        <v>9.1593</v>
      </c>
      <c r="C27" s="10">
        <v>-3.5676199999999998</v>
      </c>
      <c r="D27" s="11">
        <f t="shared" si="0"/>
        <v>0.33964999372884302</v>
      </c>
      <c r="E27" s="11">
        <f t="shared" si="1"/>
        <v>0.19567802750906568</v>
      </c>
      <c r="F27" s="11">
        <f t="shared" si="2"/>
        <v>-7.6218143799405294E-2</v>
      </c>
      <c r="G27" s="17">
        <f t="shared" si="3"/>
        <v>-0.38950793182885157</v>
      </c>
    </row>
    <row r="28" spans="1:7" x14ac:dyDescent="0.25">
      <c r="A28" s="16">
        <v>-2.7</v>
      </c>
      <c r="B28" s="10">
        <v>9.1925299999999996</v>
      </c>
      <c r="C28" s="10">
        <v>-3.9138999999999999</v>
      </c>
      <c r="D28" s="11">
        <f t="shared" si="0"/>
        <v>0.33962255748706982</v>
      </c>
      <c r="E28" s="11">
        <f t="shared" si="1"/>
        <v>0.19640381377028923</v>
      </c>
      <c r="F28" s="11">
        <f t="shared" si="2"/>
        <v>-8.3622777050010727E-2</v>
      </c>
      <c r="G28" s="17">
        <f t="shared" si="3"/>
        <v>-0.42576961946275949</v>
      </c>
    </row>
    <row r="29" spans="1:7" x14ac:dyDescent="0.25">
      <c r="A29" s="16">
        <v>-2.8000000000000003</v>
      </c>
      <c r="B29" s="10">
        <v>9.2271800000000006</v>
      </c>
      <c r="C29" s="10">
        <v>-4.2664900000000001</v>
      </c>
      <c r="D29" s="11">
        <f t="shared" si="0"/>
        <v>0.33959408669608759</v>
      </c>
      <c r="E29" s="11">
        <f t="shared" si="1"/>
        <v>0.19716065952652459</v>
      </c>
      <c r="F29" s="11">
        <f t="shared" si="2"/>
        <v>-9.116371223530069E-2</v>
      </c>
      <c r="G29" s="17">
        <f t="shared" si="3"/>
        <v>-0.46238287320719867</v>
      </c>
    </row>
    <row r="30" spans="1:7" x14ac:dyDescent="0.25">
      <c r="A30" s="16">
        <v>-2.9000000000000004</v>
      </c>
      <c r="B30" s="10">
        <v>9.2633200000000002</v>
      </c>
      <c r="C30" s="10">
        <v>-4.6262499999999998</v>
      </c>
      <c r="D30" s="11">
        <f t="shared" si="0"/>
        <v>0.33956458144262336</v>
      </c>
      <c r="E30" s="11">
        <f t="shared" si="1"/>
        <v>0.19795007530394595</v>
      </c>
      <c r="F30" s="11">
        <f t="shared" si="2"/>
        <v>-9.8859430082829908E-2</v>
      </c>
      <c r="G30" s="17">
        <f t="shared" si="3"/>
        <v>-0.49941597612950861</v>
      </c>
    </row>
    <row r="31" spans="1:7" x14ac:dyDescent="0.25">
      <c r="A31" s="16">
        <v>-2.9999999999999996</v>
      </c>
      <c r="B31" s="10">
        <v>9.3008900000000008</v>
      </c>
      <c r="C31" s="10">
        <v>-4.9908799999999998</v>
      </c>
      <c r="D31" s="11">
        <f t="shared" si="0"/>
        <v>0.33953404181655511</v>
      </c>
      <c r="E31" s="11">
        <f t="shared" si="1"/>
        <v>0.19877079448672491</v>
      </c>
      <c r="F31" s="11">
        <f t="shared" si="2"/>
        <v>-0.10666088759117734</v>
      </c>
      <c r="G31" s="17">
        <f t="shared" si="3"/>
        <v>-0.53660241116710328</v>
      </c>
    </row>
    <row r="32" spans="1:7" x14ac:dyDescent="0.25">
      <c r="A32" s="16">
        <v>-3.0999999999999996</v>
      </c>
      <c r="B32" s="10">
        <v>9.3390799999999992</v>
      </c>
      <c r="C32" s="10">
        <v>-5.3562599999999998</v>
      </c>
      <c r="D32" s="11">
        <f t="shared" si="0"/>
        <v>0.33950246791091204</v>
      </c>
      <c r="E32" s="11">
        <f t="shared" si="1"/>
        <v>0.19960552072100543</v>
      </c>
      <c r="F32" s="11">
        <f t="shared" si="2"/>
        <v>-0.1144801272092211</v>
      </c>
      <c r="G32" s="17">
        <f t="shared" si="3"/>
        <v>-0.57353186823541502</v>
      </c>
    </row>
    <row r="33" spans="1:7" x14ac:dyDescent="0.25">
      <c r="A33" s="16">
        <v>-3.1999999999999997</v>
      </c>
      <c r="B33" s="10">
        <v>9.3799200000000003</v>
      </c>
      <c r="C33" s="10">
        <v>-5.7267999999999999</v>
      </c>
      <c r="D33" s="11">
        <f t="shared" si="0"/>
        <v>0.33946985982187355</v>
      </c>
      <c r="E33" s="11">
        <f t="shared" si="1"/>
        <v>0.20049765714205023</v>
      </c>
      <c r="F33" s="11">
        <f t="shared" si="2"/>
        <v>-0.1224114899616514</v>
      </c>
      <c r="G33" s="17">
        <f t="shared" si="3"/>
        <v>-0.61053825618981816</v>
      </c>
    </row>
    <row r="34" spans="1:7" x14ac:dyDescent="0.25">
      <c r="A34" s="16">
        <v>-3.3</v>
      </c>
      <c r="B34" s="10">
        <v>9.4215400000000002</v>
      </c>
      <c r="C34" s="10">
        <v>-6.1026300000000004</v>
      </c>
      <c r="D34" s="11">
        <f t="shared" si="0"/>
        <v>0.33943621764876963</v>
      </c>
      <c r="E34" s="11">
        <f t="shared" si="1"/>
        <v>0.20140725280681035</v>
      </c>
      <c r="F34" s="11">
        <f t="shared" si="2"/>
        <v>-0.13045785967012027</v>
      </c>
      <c r="G34" s="17">
        <f t="shared" si="3"/>
        <v>-0.64773168717640639</v>
      </c>
    </row>
    <row r="35" spans="1:7" x14ac:dyDescent="0.25">
      <c r="A35" s="16">
        <v>-3.4</v>
      </c>
      <c r="B35" s="10">
        <v>9.4642900000000001</v>
      </c>
      <c r="C35" s="10">
        <v>-6.4822100000000002</v>
      </c>
      <c r="D35" s="11">
        <f t="shared" si="0"/>
        <v>0.33940154149408025</v>
      </c>
      <c r="E35" s="11">
        <f t="shared" si="1"/>
        <v>0.20234180398560064</v>
      </c>
      <c r="F35" s="11">
        <f t="shared" si="2"/>
        <v>-0.13858641960606663</v>
      </c>
      <c r="G35" s="17">
        <f t="shared" si="3"/>
        <v>-0.68491244456794964</v>
      </c>
    </row>
    <row r="36" spans="1:7" x14ac:dyDescent="0.25">
      <c r="A36" s="16">
        <v>-3.5</v>
      </c>
      <c r="B36" s="10">
        <v>9.5081900000000008</v>
      </c>
      <c r="C36" s="10">
        <v>-6.8595499999999996</v>
      </c>
      <c r="D36" s="11">
        <f t="shared" si="0"/>
        <v>0.3393658314634348</v>
      </c>
      <c r="E36" s="11">
        <f t="shared" si="1"/>
        <v>0.20330175444216497</v>
      </c>
      <c r="F36" s="11">
        <f t="shared" si="2"/>
        <v>-0.14666919252599628</v>
      </c>
      <c r="G36" s="17">
        <f t="shared" si="3"/>
        <v>-0.7214359410150617</v>
      </c>
    </row>
    <row r="37" spans="1:7" x14ac:dyDescent="0.25">
      <c r="A37" s="16">
        <v>-3.5999999999999996</v>
      </c>
      <c r="B37" s="10">
        <v>9.5530100000000004</v>
      </c>
      <c r="C37" s="10">
        <v>-7.23691</v>
      </c>
      <c r="D37" s="11">
        <f t="shared" si="0"/>
        <v>0.33932908766561237</v>
      </c>
      <c r="E37" s="11">
        <f t="shared" si="1"/>
        <v>0.20428220256892837</v>
      </c>
      <c r="F37" s="11">
        <f t="shared" si="2"/>
        <v>-0.15475456579581759</v>
      </c>
      <c r="G37" s="17">
        <f t="shared" si="3"/>
        <v>-0.7575528550687165</v>
      </c>
    </row>
    <row r="38" spans="1:7" x14ac:dyDescent="0.25">
      <c r="A38" s="16">
        <v>-3.6999999999999997</v>
      </c>
      <c r="B38" s="10">
        <v>9.5988600000000002</v>
      </c>
      <c r="C38" s="10">
        <v>-7.6240199999999998</v>
      </c>
      <c r="D38" s="11">
        <f t="shared" si="0"/>
        <v>0.33929131021254089</v>
      </c>
      <c r="E38" s="11">
        <f t="shared" si="1"/>
        <v>0.20528551642864984</v>
      </c>
      <c r="F38" s="11">
        <f t="shared" si="2"/>
        <v>-0.16305070424637455</v>
      </c>
      <c r="G38" s="17">
        <f t="shared" si="3"/>
        <v>-0.79426306873941277</v>
      </c>
    </row>
    <row r="39" spans="1:7" x14ac:dyDescent="0.25">
      <c r="A39" s="16">
        <v>-3.8</v>
      </c>
      <c r="B39" s="10">
        <v>9.6460699999999999</v>
      </c>
      <c r="C39" s="10">
        <v>-8.0224100000000007</v>
      </c>
      <c r="D39" s="11">
        <f t="shared" si="0"/>
        <v>0.33925249921929701</v>
      </c>
      <c r="E39" s="11">
        <f t="shared" si="1"/>
        <v>0.2063187710959607</v>
      </c>
      <c r="F39" s="11">
        <f t="shared" si="2"/>
        <v>-0.17159047906846481</v>
      </c>
      <c r="G39" s="17">
        <f t="shared" si="3"/>
        <v>-0.83167652733185649</v>
      </c>
    </row>
    <row r="40" spans="1:7" x14ac:dyDescent="0.25">
      <c r="A40" s="16">
        <v>-3.9</v>
      </c>
      <c r="B40" s="10">
        <v>9.6945599999999992</v>
      </c>
      <c r="C40" s="10">
        <v>-8.4175599999999999</v>
      </c>
      <c r="D40" s="11">
        <f t="shared" si="0"/>
        <v>0.33921265480410584</v>
      </c>
      <c r="E40" s="11">
        <f t="shared" si="1"/>
        <v>0.20738027490768809</v>
      </c>
      <c r="F40" s="11">
        <f t="shared" si="2"/>
        <v>-0.18006344866110058</v>
      </c>
      <c r="G40" s="17">
        <f t="shared" si="3"/>
        <v>-0.86827664174547381</v>
      </c>
    </row>
    <row r="41" spans="1:7" x14ac:dyDescent="0.25">
      <c r="A41" s="16">
        <v>-4</v>
      </c>
      <c r="B41" s="10">
        <v>9.7445299999999992</v>
      </c>
      <c r="C41" s="10">
        <v>-8.8100799999999992</v>
      </c>
      <c r="D41" s="11">
        <f t="shared" si="0"/>
        <v>0.33917177708834023</v>
      </c>
      <c r="E41" s="11">
        <f t="shared" si="1"/>
        <v>0.20847432624482162</v>
      </c>
      <c r="F41" s="11">
        <f t="shared" si="2"/>
        <v>-0.18848271719241239</v>
      </c>
      <c r="G41" s="17">
        <f t="shared" si="3"/>
        <v>-0.90410517490325348</v>
      </c>
    </row>
    <row r="42" spans="1:7" x14ac:dyDescent="0.25">
      <c r="A42" s="16">
        <v>-4.0999999999999996</v>
      </c>
      <c r="B42" s="10">
        <v>9.7979500000000002</v>
      </c>
      <c r="C42" s="10">
        <v>-9.2100799999999996</v>
      </c>
      <c r="D42" s="11">
        <f t="shared" si="0"/>
        <v>0.33912986619652097</v>
      </c>
      <c r="E42" s="11">
        <f t="shared" si="1"/>
        <v>0.20964309815893697</v>
      </c>
      <c r="F42" s="11">
        <f t="shared" si="2"/>
        <v>-0.19706466204580164</v>
      </c>
      <c r="G42" s="17">
        <f t="shared" si="3"/>
        <v>-0.94000071443516242</v>
      </c>
    </row>
    <row r="43" spans="1:7" x14ac:dyDescent="0.25">
      <c r="A43" s="16">
        <v>-4.2</v>
      </c>
      <c r="B43" s="10">
        <v>9.8491700000000009</v>
      </c>
      <c r="C43" s="10">
        <v>-9.6122700000000005</v>
      </c>
      <c r="D43" s="11">
        <f t="shared" si="0"/>
        <v>0.33908692225631576</v>
      </c>
      <c r="E43" s="11">
        <f t="shared" si="1"/>
        <v>0.21076572269789515</v>
      </c>
      <c r="F43" s="11">
        <f t="shared" si="2"/>
        <v>-0.20569621940907676</v>
      </c>
      <c r="G43" s="17">
        <f t="shared" si="3"/>
        <v>-0.97594721179551169</v>
      </c>
    </row>
    <row r="44" spans="1:7" x14ac:dyDescent="0.25">
      <c r="A44" s="16">
        <v>-4.2999999999999989</v>
      </c>
      <c r="B44" s="10">
        <v>9.9036799999999996</v>
      </c>
      <c r="C44" s="10">
        <v>-10.002700000000001</v>
      </c>
      <c r="D44" s="11">
        <f t="shared" si="0"/>
        <v>0.33904294539853935</v>
      </c>
      <c r="E44" s="11">
        <f t="shared" si="1"/>
        <v>0.21195969011314797</v>
      </c>
      <c r="F44" s="11">
        <f t="shared" si="2"/>
        <v>-0.21407892745876134</v>
      </c>
      <c r="G44" s="17">
        <f t="shared" si="3"/>
        <v>-1.0099983036608615</v>
      </c>
    </row>
    <row r="45" spans="1:7" x14ac:dyDescent="0.25">
      <c r="A45" s="16">
        <v>-4.3999999999999995</v>
      </c>
      <c r="B45" s="10">
        <v>9.9589099999999995</v>
      </c>
      <c r="C45" s="10">
        <v>-10.379099999999999</v>
      </c>
      <c r="D45" s="11">
        <f t="shared" si="0"/>
        <v>0.33899793575715292</v>
      </c>
      <c r="E45" s="11">
        <f t="shared" si="1"/>
        <v>0.21317002826310122</v>
      </c>
      <c r="F45" s="11">
        <f t="shared" si="2"/>
        <v>-0.22216417663635415</v>
      </c>
      <c r="G45" s="17">
        <f t="shared" si="3"/>
        <v>-1.0421923684419279</v>
      </c>
    </row>
    <row r="46" spans="1:7" x14ac:dyDescent="0.25">
      <c r="A46" s="16">
        <v>-4.4999999999999991</v>
      </c>
      <c r="B46" s="10">
        <v>10.0154</v>
      </c>
      <c r="C46" s="10">
        <v>-10.7621</v>
      </c>
      <c r="D46" s="11">
        <f t="shared" si="0"/>
        <v>0.33895189346926352</v>
      </c>
      <c r="E46" s="11">
        <f t="shared" si="1"/>
        <v>0.21440831489256801</v>
      </c>
      <c r="F46" s="11">
        <f t="shared" si="2"/>
        <v>-0.23039356647815429</v>
      </c>
      <c r="G46" s="17">
        <f t="shared" si="3"/>
        <v>-1.074555185015077</v>
      </c>
    </row>
    <row r="47" spans="1:7" x14ac:dyDescent="0.25">
      <c r="A47" s="16">
        <v>-4.5999999999999996</v>
      </c>
      <c r="B47" s="10">
        <v>10.0733</v>
      </c>
      <c r="C47" s="10">
        <v>-11.1533</v>
      </c>
      <c r="D47" s="11">
        <f t="shared" si="0"/>
        <v>0.33890481867512406</v>
      </c>
      <c r="E47" s="11">
        <f t="shared" si="1"/>
        <v>0.21567778424797293</v>
      </c>
      <c r="F47" s="11">
        <f t="shared" si="2"/>
        <v>-0.23880148819680905</v>
      </c>
      <c r="G47" s="17">
        <f t="shared" si="3"/>
        <v>-1.1072141204967587</v>
      </c>
    </row>
    <row r="48" spans="1:7" x14ac:dyDescent="0.25">
      <c r="A48" s="16">
        <v>-4.6999999999999993</v>
      </c>
      <c r="B48" s="10">
        <v>10.129799999999999</v>
      </c>
      <c r="C48" s="10">
        <v>-11.5176</v>
      </c>
      <c r="D48" s="11">
        <f t="shared" si="0"/>
        <v>0.33885671151813246</v>
      </c>
      <c r="E48" s="11">
        <f t="shared" si="1"/>
        <v>0.21691828784433437</v>
      </c>
      <c r="F48" s="11">
        <f t="shared" si="2"/>
        <v>-0.24663646588046215</v>
      </c>
      <c r="G48" s="17">
        <f t="shared" si="3"/>
        <v>-1.1370017177041996</v>
      </c>
    </row>
    <row r="49" spans="1:7" x14ac:dyDescent="0.25">
      <c r="A49" s="16">
        <v>-4.8</v>
      </c>
      <c r="B49" s="10">
        <v>10.1904</v>
      </c>
      <c r="C49" s="10">
        <v>-11.846299999999999</v>
      </c>
      <c r="D49" s="11">
        <f t="shared" si="0"/>
        <v>0.33880757214483154</v>
      </c>
      <c r="E49" s="11">
        <f t="shared" si="1"/>
        <v>0.21824761799190884</v>
      </c>
      <c r="F49" s="11">
        <f t="shared" si="2"/>
        <v>-0.25371199923629589</v>
      </c>
      <c r="G49" s="17">
        <f t="shared" si="3"/>
        <v>-1.1624960747370074</v>
      </c>
    </row>
    <row r="50" spans="1:7" x14ac:dyDescent="0.25">
      <c r="A50" s="16">
        <v>-4.8999999999999995</v>
      </c>
      <c r="B50" s="10">
        <v>10.2501</v>
      </c>
      <c r="C50" s="10">
        <v>-12.2041</v>
      </c>
      <c r="D50" s="11">
        <f t="shared" si="0"/>
        <v>0.33875740070490817</v>
      </c>
      <c r="E50" s="11">
        <f t="shared" si="1"/>
        <v>0.2195587246282269</v>
      </c>
      <c r="F50" s="11">
        <f t="shared" si="2"/>
        <v>-0.26141370632826449</v>
      </c>
      <c r="G50" s="17">
        <f t="shared" si="3"/>
        <v>-1.190632286514278</v>
      </c>
    </row>
    <row r="51" spans="1:7" x14ac:dyDescent="0.25">
      <c r="A51" s="16">
        <v>-5</v>
      </c>
      <c r="B51" s="10">
        <v>10.3155</v>
      </c>
      <c r="C51" s="10">
        <v>-12.6281</v>
      </c>
      <c r="D51" s="11">
        <f t="shared" si="0"/>
        <v>0.33870619735119351</v>
      </c>
      <c r="E51" s="11">
        <f t="shared" si="1"/>
        <v>0.22099300593151178</v>
      </c>
      <c r="F51" s="11">
        <f t="shared" si="2"/>
        <v>-0.27053674356102214</v>
      </c>
      <c r="G51" s="17">
        <f t="shared" si="3"/>
        <v>-1.2241869032039165</v>
      </c>
    </row>
    <row r="52" spans="1:7" x14ac:dyDescent="0.25">
      <c r="A52" s="16">
        <v>-5.0999999999999996</v>
      </c>
      <c r="B52" s="10">
        <v>10.383599999999999</v>
      </c>
      <c r="C52" s="10">
        <v>-13.0419</v>
      </c>
      <c r="D52" s="11">
        <f t="shared" si="0"/>
        <v>0.33865396223966165</v>
      </c>
      <c r="E52" s="11">
        <f t="shared" si="1"/>
        <v>0.22248625069035696</v>
      </c>
      <c r="F52" s="11">
        <f t="shared" si="2"/>
        <v>-0.27944483925407054</v>
      </c>
      <c r="G52" s="17">
        <f t="shared" si="3"/>
        <v>-1.256009476482145</v>
      </c>
    </row>
    <row r="53" spans="1:7" x14ac:dyDescent="0.25">
      <c r="A53" s="16">
        <v>-5.2</v>
      </c>
      <c r="B53" s="10">
        <v>10.4481</v>
      </c>
      <c r="C53" s="10">
        <v>-13.406499999999999</v>
      </c>
      <c r="D53" s="11">
        <f t="shared" si="0"/>
        <v>0.33860069552942995</v>
      </c>
      <c r="E53" s="11">
        <f t="shared" si="1"/>
        <v>0.22390349031173487</v>
      </c>
      <c r="F53" s="11">
        <f t="shared" si="2"/>
        <v>-0.28730220258843936</v>
      </c>
      <c r="G53" s="17">
        <f t="shared" si="3"/>
        <v>-1.283151960643562</v>
      </c>
    </row>
    <row r="54" spans="1:7" x14ac:dyDescent="0.25">
      <c r="A54" s="16">
        <v>-5.3</v>
      </c>
      <c r="B54" s="10">
        <v>10.5138</v>
      </c>
      <c r="C54" s="10">
        <v>-13.7575</v>
      </c>
      <c r="D54" s="11">
        <f t="shared" si="0"/>
        <v>0.33854639738275794</v>
      </c>
      <c r="E54" s="11">
        <f t="shared" si="1"/>
        <v>0.2253475825904134</v>
      </c>
      <c r="F54" s="11">
        <f t="shared" si="2"/>
        <v>-0.29487144205592769</v>
      </c>
      <c r="G54" s="17">
        <f t="shared" si="3"/>
        <v>-1.3085183282923396</v>
      </c>
    </row>
    <row r="55" spans="1:7" x14ac:dyDescent="0.25">
      <c r="A55" s="16">
        <v>-5.4</v>
      </c>
      <c r="B55" s="10">
        <v>10.585100000000001</v>
      </c>
      <c r="C55" s="10">
        <v>-14.136799999999999</v>
      </c>
      <c r="D55" s="11">
        <f t="shared" si="0"/>
        <v>0.33849106796504724</v>
      </c>
      <c r="E55" s="11">
        <f t="shared" si="1"/>
        <v>0.22691287637563798</v>
      </c>
      <c r="F55" s="11">
        <f t="shared" si="2"/>
        <v>-0.30305069869411899</v>
      </c>
      <c r="G55" s="17">
        <f t="shared" si="3"/>
        <v>-1.3355376897714712</v>
      </c>
    </row>
    <row r="56" spans="1:7" x14ac:dyDescent="0.25">
      <c r="A56" s="16">
        <v>-5.5</v>
      </c>
      <c r="B56" s="10">
        <v>10.6586</v>
      </c>
      <c r="C56" s="10">
        <v>-14.555300000000001</v>
      </c>
      <c r="D56" s="11">
        <f t="shared" si="0"/>
        <v>0.33843470744484083</v>
      </c>
      <c r="E56" s="11">
        <f t="shared" si="1"/>
        <v>0.22852654734103797</v>
      </c>
      <c r="F56" s="11">
        <f t="shared" si="2"/>
        <v>-0.31207404860985594</v>
      </c>
      <c r="G56" s="17">
        <f t="shared" si="3"/>
        <v>-1.3655921040286718</v>
      </c>
    </row>
    <row r="57" spans="1:7" x14ac:dyDescent="0.25">
      <c r="A57" s="16">
        <v>-5.6000000000000005</v>
      </c>
      <c r="B57" s="10">
        <v>10.7357</v>
      </c>
      <c r="C57" s="10">
        <v>-15.0002</v>
      </c>
      <c r="D57" s="11">
        <f t="shared" si="0"/>
        <v>0.33837731599382265</v>
      </c>
      <c r="E57" s="11">
        <f t="shared" si="1"/>
        <v>0.23021865619525994</v>
      </c>
      <c r="F57" s="11">
        <f t="shared" si="2"/>
        <v>-0.32166750995837612</v>
      </c>
      <c r="G57" s="17">
        <f t="shared" si="3"/>
        <v>-1.3972260774798104</v>
      </c>
    </row>
    <row r="58" spans="1:7" x14ac:dyDescent="0.25">
      <c r="A58" s="16">
        <v>-5.7</v>
      </c>
      <c r="B58" s="10">
        <v>10.8157</v>
      </c>
      <c r="C58" s="10">
        <v>-15.442399999999999</v>
      </c>
      <c r="D58" s="11">
        <f t="shared" si="0"/>
        <v>0.33831889378681701</v>
      </c>
      <c r="E58" s="11">
        <f t="shared" si="1"/>
        <v>0.23197424466256031</v>
      </c>
      <c r="F58" s="11">
        <f t="shared" si="2"/>
        <v>-0.3312073259962019</v>
      </c>
      <c r="G58" s="17">
        <f t="shared" si="3"/>
        <v>-1.4277762881736733</v>
      </c>
    </row>
    <row r="59" spans="1:7" x14ac:dyDescent="0.25">
      <c r="A59" s="16">
        <v>-5.8000000000000007</v>
      </c>
      <c r="B59" s="10">
        <v>10.8988</v>
      </c>
      <c r="C59" s="10">
        <v>-15.896800000000001</v>
      </c>
      <c r="D59" s="11">
        <f t="shared" si="0"/>
        <v>0.33825944100178801</v>
      </c>
      <c r="E59" s="11">
        <f t="shared" si="1"/>
        <v>0.23379765189800189</v>
      </c>
      <c r="F59" s="11">
        <f t="shared" si="2"/>
        <v>-0.34101318610233761</v>
      </c>
      <c r="G59" s="17">
        <f t="shared" si="3"/>
        <v>-1.4585825962491286</v>
      </c>
    </row>
    <row r="60" spans="1:7" x14ac:dyDescent="0.25">
      <c r="A60" s="16">
        <v>-5.8999999999999995</v>
      </c>
      <c r="B60" s="10">
        <v>10.984299999999999</v>
      </c>
      <c r="C60" s="10">
        <v>-16.3642</v>
      </c>
      <c r="D60" s="11">
        <f t="shared" si="0"/>
        <v>0.33819895781983927</v>
      </c>
      <c r="E60" s="11">
        <f t="shared" si="1"/>
        <v>0.23567391134384641</v>
      </c>
      <c r="F60" s="11">
        <f t="shared" si="2"/>
        <v>-0.35110248445626679</v>
      </c>
      <c r="G60" s="17">
        <f t="shared" si="3"/>
        <v>-1.4897808690585654</v>
      </c>
    </row>
    <row r="61" spans="1:7" x14ac:dyDescent="0.25">
      <c r="A61" s="16">
        <v>-5.9999999999999991</v>
      </c>
      <c r="B61" s="10">
        <v>11.072699999999999</v>
      </c>
      <c r="C61" s="10">
        <v>-16.849399999999999</v>
      </c>
      <c r="D61" s="11">
        <f t="shared" si="0"/>
        <v>0.33813744442521293</v>
      </c>
      <c r="E61" s="11">
        <f t="shared" si="1"/>
        <v>0.23761379809786204</v>
      </c>
      <c r="F61" s="11">
        <f t="shared" si="2"/>
        <v>-0.3615784704426307</v>
      </c>
      <c r="G61" s="17">
        <f t="shared" si="3"/>
        <v>-1.5217065395070761</v>
      </c>
    </row>
    <row r="62" spans="1:7" x14ac:dyDescent="0.25">
      <c r="A62" s="16">
        <v>-6.1</v>
      </c>
      <c r="B62" s="10">
        <v>11.1639</v>
      </c>
      <c r="C62" s="10">
        <v>-17.351600000000001</v>
      </c>
      <c r="D62" s="11">
        <f t="shared" si="0"/>
        <v>0.33807490100528959</v>
      </c>
      <c r="E62" s="11">
        <f t="shared" si="1"/>
        <v>0.23961521815307762</v>
      </c>
      <c r="F62" s="11">
        <f t="shared" si="2"/>
        <v>-0.3724242799832444</v>
      </c>
      <c r="G62" s="17">
        <f t="shared" si="3"/>
        <v>-1.5542597121077761</v>
      </c>
    </row>
    <row r="63" spans="1:7" x14ac:dyDescent="0.25">
      <c r="A63" s="16">
        <v>-6.1999999999999993</v>
      </c>
      <c r="B63" s="10">
        <v>11.257999999999999</v>
      </c>
      <c r="C63" s="10">
        <v>-17.865600000000001</v>
      </c>
      <c r="D63" s="11">
        <f t="shared" si="0"/>
        <v>0.33801132775058723</v>
      </c>
      <c r="E63" s="11">
        <f t="shared" si="1"/>
        <v>0.24168037057066905</v>
      </c>
      <c r="F63" s="11">
        <f t="shared" si="2"/>
        <v>-0.38352858664659312</v>
      </c>
      <c r="G63" s="17">
        <f t="shared" si="3"/>
        <v>-1.5869248534375557</v>
      </c>
    </row>
    <row r="64" spans="1:7" x14ac:dyDescent="0.25">
      <c r="A64" s="16">
        <v>-6.3</v>
      </c>
      <c r="B64" s="10">
        <v>11.3513</v>
      </c>
      <c r="C64" s="10">
        <v>-18.34</v>
      </c>
      <c r="D64" s="11">
        <f t="shared" si="0"/>
        <v>0.33794672485476113</v>
      </c>
      <c r="E64" s="11">
        <f t="shared" si="1"/>
        <v>0.24372986536847174</v>
      </c>
      <c r="F64" s="11">
        <f t="shared" si="2"/>
        <v>-0.39378800056890151</v>
      </c>
      <c r="G64" s="17">
        <f t="shared" si="3"/>
        <v>-1.6156739756679852</v>
      </c>
    </row>
    <row r="65" spans="1:7" x14ac:dyDescent="0.25">
      <c r="A65" s="16">
        <v>-6.3999999999999995</v>
      </c>
      <c r="B65" s="10">
        <v>11.446199999999999</v>
      </c>
      <c r="C65" s="10">
        <v>-18.797000000000001</v>
      </c>
      <c r="D65" s="11">
        <f t="shared" si="0"/>
        <v>0.3378810925146028</v>
      </c>
      <c r="E65" s="11">
        <f t="shared" si="1"/>
        <v>0.24581525385893752</v>
      </c>
      <c r="F65" s="11">
        <f t="shared" si="2"/>
        <v>-0.4036788914038239</v>
      </c>
      <c r="G65" s="17">
        <f t="shared" si="3"/>
        <v>-1.6422043997134423</v>
      </c>
    </row>
    <row r="66" spans="1:7" x14ac:dyDescent="0.25">
      <c r="A66" s="16">
        <v>-6.5</v>
      </c>
      <c r="B66" s="10">
        <v>11.5436</v>
      </c>
      <c r="C66" s="10">
        <v>-19.252199999999998</v>
      </c>
      <c r="D66" s="11">
        <f t="shared" si="0"/>
        <v>0.33781443093003977</v>
      </c>
      <c r="E66" s="11">
        <f t="shared" si="1"/>
        <v>0.24795590783264615</v>
      </c>
      <c r="F66" s="11">
        <f t="shared" si="2"/>
        <v>-0.4135362216964959</v>
      </c>
      <c r="G66" s="17">
        <f t="shared" si="3"/>
        <v>-1.667781281402682</v>
      </c>
    </row>
    <row r="67" spans="1:7" x14ac:dyDescent="0.25">
      <c r="A67" s="16">
        <v>-6.6</v>
      </c>
      <c r="B67" s="10">
        <v>11.643700000000001</v>
      </c>
      <c r="C67" s="10">
        <v>-19.698</v>
      </c>
      <c r="D67" s="11">
        <f t="shared" ref="D67:D130" si="4">$J$2*COS(PI()*A67/180)</f>
        <v>0.33774674030413482</v>
      </c>
      <c r="E67" s="11">
        <f t="shared" ref="E67:E130" si="5">B67/($J$1*D67)</f>
        <v>0.25015617628313674</v>
      </c>
      <c r="F67" s="11">
        <f t="shared" ref="F67:F130" si="6">C67/($J$1*D67)</f>
        <v>-0.42319678112844095</v>
      </c>
      <c r="G67" s="17">
        <f t="shared" ref="G67:G130" si="7">F67/E67</f>
        <v>-1.6917302919175177</v>
      </c>
    </row>
    <row r="68" spans="1:7" x14ac:dyDescent="0.25">
      <c r="A68" s="16">
        <v>-6.7</v>
      </c>
      <c r="B68" s="10">
        <v>11.749499999999999</v>
      </c>
      <c r="C68" s="10">
        <v>-20.181699999999999</v>
      </c>
      <c r="D68" s="11">
        <f t="shared" si="4"/>
        <v>0.33767802084308529</v>
      </c>
      <c r="E68" s="11">
        <f t="shared" si="5"/>
        <v>0.25248058089265091</v>
      </c>
      <c r="F68" s="11">
        <f t="shared" si="6"/>
        <v>-0.43367695130866951</v>
      </c>
      <c r="G68" s="17">
        <f t="shared" si="7"/>
        <v>-1.7176645814715519</v>
      </c>
    </row>
    <row r="69" spans="1:7" x14ac:dyDescent="0.25">
      <c r="A69" s="16">
        <v>-6.8</v>
      </c>
      <c r="B69" s="10">
        <v>11.862</v>
      </c>
      <c r="C69" s="10">
        <v>-20.705500000000001</v>
      </c>
      <c r="D69" s="11">
        <f t="shared" si="4"/>
        <v>0.33760827275622257</v>
      </c>
      <c r="E69" s="11">
        <f t="shared" si="5"/>
        <v>0.25495071161928051</v>
      </c>
      <c r="F69" s="11">
        <f t="shared" si="6"/>
        <v>-0.44502461300227725</v>
      </c>
      <c r="G69" s="17">
        <f t="shared" si="7"/>
        <v>-1.7455319507671556</v>
      </c>
    </row>
    <row r="70" spans="1:7" x14ac:dyDescent="0.25">
      <c r="A70" s="16">
        <v>-6.9</v>
      </c>
      <c r="B70" s="10">
        <v>11.9808</v>
      </c>
      <c r="C70" s="10">
        <v>-21.273800000000001</v>
      </c>
      <c r="D70" s="11">
        <f t="shared" si="4"/>
        <v>0.33753749625601148</v>
      </c>
      <c r="E70" s="11">
        <f t="shared" si="5"/>
        <v>0.25755808219346332</v>
      </c>
      <c r="F70" s="11">
        <f t="shared" si="6"/>
        <v>-0.45733499674206235</v>
      </c>
      <c r="G70" s="17">
        <f t="shared" si="7"/>
        <v>-1.7756577190170941</v>
      </c>
    </row>
    <row r="71" spans="1:7" x14ac:dyDescent="0.25">
      <c r="A71" s="16">
        <v>-7</v>
      </c>
      <c r="B71" s="10">
        <v>12.105499999999999</v>
      </c>
      <c r="C71" s="10">
        <v>-21.866099999999999</v>
      </c>
      <c r="D71" s="11">
        <f t="shared" si="4"/>
        <v>0.33746569155804951</v>
      </c>
      <c r="E71" s="11">
        <f t="shared" si="5"/>
        <v>0.26029420177867602</v>
      </c>
      <c r="F71" s="11">
        <f t="shared" si="6"/>
        <v>-0.47016802655922579</v>
      </c>
      <c r="G71" s="17">
        <f t="shared" si="7"/>
        <v>-1.806294659452315</v>
      </c>
    </row>
    <row r="72" spans="1:7" x14ac:dyDescent="0.25">
      <c r="A72" s="16">
        <v>-7.1</v>
      </c>
      <c r="B72" s="10">
        <v>12.2308</v>
      </c>
      <c r="C72" s="10">
        <v>-22.430599999999998</v>
      </c>
      <c r="D72" s="11">
        <f t="shared" si="4"/>
        <v>0.33739285888106618</v>
      </c>
      <c r="E72" s="11">
        <f t="shared" si="5"/>
        <v>0.26304519145819477</v>
      </c>
      <c r="F72" s="11">
        <f t="shared" si="6"/>
        <v>-0.48241010167136922</v>
      </c>
      <c r="G72" s="17">
        <f t="shared" si="7"/>
        <v>-1.8339438139778261</v>
      </c>
    </row>
    <row r="73" spans="1:7" x14ac:dyDescent="0.25">
      <c r="A73" s="16">
        <v>-7.1999999999999993</v>
      </c>
      <c r="B73" s="10">
        <v>12.3598</v>
      </c>
      <c r="C73" s="10">
        <v>-23.000699999999998</v>
      </c>
      <c r="D73" s="11">
        <f t="shared" si="4"/>
        <v>0.33731899844692248</v>
      </c>
      <c r="E73" s="11">
        <f t="shared" si="5"/>
        <v>0.26587777147357616</v>
      </c>
      <c r="F73" s="11">
        <f t="shared" si="6"/>
        <v>-0.49477943480738218</v>
      </c>
      <c r="G73" s="17">
        <f t="shared" si="7"/>
        <v>-1.8609281703587435</v>
      </c>
    </row>
    <row r="74" spans="1:7" x14ac:dyDescent="0.25">
      <c r="A74" s="16">
        <v>-7.3</v>
      </c>
      <c r="B74" s="10">
        <v>12.495200000000001</v>
      </c>
      <c r="C74" s="10">
        <v>-23.6052</v>
      </c>
      <c r="D74" s="11">
        <f t="shared" si="4"/>
        <v>0.33724411048061009</v>
      </c>
      <c r="E74" s="11">
        <f t="shared" si="5"/>
        <v>0.2688501150831667</v>
      </c>
      <c r="F74" s="11">
        <f t="shared" si="6"/>
        <v>-0.50789589094701693</v>
      </c>
      <c r="G74" s="17">
        <f t="shared" si="7"/>
        <v>-1.8891414303092386</v>
      </c>
    </row>
    <row r="75" spans="1:7" x14ac:dyDescent="0.25">
      <c r="A75" s="16">
        <v>-7.3999999999999995</v>
      </c>
      <c r="B75" s="10">
        <v>12.6365</v>
      </c>
      <c r="C75" s="10">
        <v>-24.233000000000001</v>
      </c>
      <c r="D75" s="11">
        <f t="shared" si="4"/>
        <v>0.33716819521025077</v>
      </c>
      <c r="E75" s="11">
        <f t="shared" si="5"/>
        <v>0.27195158184805407</v>
      </c>
      <c r="F75" s="11">
        <f t="shared" si="6"/>
        <v>-0.52152120309610206</v>
      </c>
      <c r="G75" s="17">
        <f t="shared" si="7"/>
        <v>-1.9176987298698214</v>
      </c>
    </row>
    <row r="76" spans="1:7" x14ac:dyDescent="0.25">
      <c r="A76" s="16">
        <v>-7.5</v>
      </c>
      <c r="B76" s="10">
        <v>12.779299999999999</v>
      </c>
      <c r="C76" s="10">
        <v>-24.8398</v>
      </c>
      <c r="D76" s="11">
        <f t="shared" si="4"/>
        <v>0.33709125286709557</v>
      </c>
      <c r="E76" s="11">
        <f t="shared" si="5"/>
        <v>0.27508757264915445</v>
      </c>
      <c r="F76" s="11">
        <f t="shared" si="6"/>
        <v>-0.53470223620155</v>
      </c>
      <c r="G76" s="17">
        <f t="shared" si="7"/>
        <v>-1.9437527877113774</v>
      </c>
    </row>
    <row r="77" spans="1:7" x14ac:dyDescent="0.25">
      <c r="A77" s="16">
        <v>-7.6</v>
      </c>
      <c r="B77" s="10">
        <v>12.923</v>
      </c>
      <c r="C77" s="10">
        <v>-25.426300000000001</v>
      </c>
      <c r="D77" s="11">
        <f t="shared" si="4"/>
        <v>0.33701328368552419</v>
      </c>
      <c r="E77" s="11">
        <f t="shared" si="5"/>
        <v>0.27824522100561599</v>
      </c>
      <c r="F77" s="11">
        <f t="shared" si="6"/>
        <v>-0.54745387780353583</v>
      </c>
      <c r="G77" s="17">
        <f t="shared" si="7"/>
        <v>-1.9675230209703627</v>
      </c>
    </row>
    <row r="78" spans="1:7" x14ac:dyDescent="0.25">
      <c r="A78" s="16">
        <v>-7.7</v>
      </c>
      <c r="B78" s="10">
        <v>13.067600000000001</v>
      </c>
      <c r="C78" s="10">
        <v>-26.000900000000001</v>
      </c>
      <c r="D78" s="11">
        <f t="shared" si="4"/>
        <v>0.33693428790304436</v>
      </c>
      <c r="E78" s="11">
        <f t="shared" si="5"/>
        <v>0.28142457062391052</v>
      </c>
      <c r="F78" s="11">
        <f t="shared" si="6"/>
        <v>-0.5599568488731852</v>
      </c>
      <c r="G78" s="17">
        <f t="shared" si="7"/>
        <v>-1.9897226728703052</v>
      </c>
    </row>
    <row r="79" spans="1:7" x14ac:dyDescent="0.25">
      <c r="A79" s="16">
        <v>-7.8</v>
      </c>
      <c r="B79" s="10">
        <v>13.2104</v>
      </c>
      <c r="C79" s="10">
        <v>-26.537500000000001</v>
      </c>
      <c r="D79" s="11">
        <f t="shared" si="4"/>
        <v>0.33685426576029087</v>
      </c>
      <c r="E79" s="11">
        <f t="shared" si="5"/>
        <v>0.28456750447088358</v>
      </c>
      <c r="F79" s="11">
        <f t="shared" si="6"/>
        <v>-0.57164886376612922</v>
      </c>
      <c r="G79" s="17">
        <f t="shared" si="7"/>
        <v>-2.0088339490098712</v>
      </c>
    </row>
    <row r="80" spans="1:7" x14ac:dyDescent="0.25">
      <c r="A80" s="16">
        <v>-7.9</v>
      </c>
      <c r="B80" s="10">
        <v>13.357799999999999</v>
      </c>
      <c r="C80" s="10">
        <v>-27.081099999999999</v>
      </c>
      <c r="D80" s="11">
        <f t="shared" si="4"/>
        <v>0.33677321750102501</v>
      </c>
      <c r="E80" s="11">
        <f t="shared" si="5"/>
        <v>0.28781192179713783</v>
      </c>
      <c r="F80" s="11">
        <f t="shared" si="6"/>
        <v>-0.58349903692078553</v>
      </c>
      <c r="G80" s="17">
        <f t="shared" si="7"/>
        <v>-2.0273622901974875</v>
      </c>
    </row>
    <row r="81" spans="1:7" x14ac:dyDescent="0.25">
      <c r="A81" s="16">
        <v>-8</v>
      </c>
      <c r="B81" s="10">
        <v>13.5138</v>
      </c>
      <c r="C81" s="10">
        <v>-27.6692</v>
      </c>
      <c r="D81" s="11">
        <f t="shared" si="4"/>
        <v>0.33669114337213396</v>
      </c>
      <c r="E81" s="11">
        <f t="shared" si="5"/>
        <v>0.29124413177542163</v>
      </c>
      <c r="F81" s="11">
        <f t="shared" si="6"/>
        <v>-0.5963157757936699</v>
      </c>
      <c r="G81" s="17">
        <f t="shared" si="7"/>
        <v>-2.0474773934792583</v>
      </c>
    </row>
    <row r="82" spans="1:7" x14ac:dyDescent="0.25">
      <c r="A82" s="16">
        <v>-8.1</v>
      </c>
      <c r="B82" s="10">
        <v>13.6753</v>
      </c>
      <c r="C82" s="10">
        <v>-28.286100000000001</v>
      </c>
      <c r="D82" s="11">
        <f t="shared" si="4"/>
        <v>0.33660804362362956</v>
      </c>
      <c r="E82" s="11">
        <f t="shared" si="5"/>
        <v>0.29479747645309395</v>
      </c>
      <c r="F82" s="11">
        <f t="shared" si="6"/>
        <v>-0.60976146034820888</v>
      </c>
      <c r="G82" s="17">
        <f t="shared" si="7"/>
        <v>-2.0684080056744643</v>
      </c>
    </row>
    <row r="83" spans="1:7" x14ac:dyDescent="0.25">
      <c r="A83" s="16">
        <v>-8.1999999999999993</v>
      </c>
      <c r="B83" s="10">
        <v>13.842000000000001</v>
      </c>
      <c r="C83" s="10">
        <v>-28.924800000000001</v>
      </c>
      <c r="D83" s="11">
        <f t="shared" si="4"/>
        <v>0.33652391850864827</v>
      </c>
      <c r="E83" s="11">
        <f t="shared" si="5"/>
        <v>0.29846560913603948</v>
      </c>
      <c r="F83" s="11">
        <f t="shared" si="6"/>
        <v>-0.62368574274946653</v>
      </c>
      <c r="G83" s="17">
        <f t="shared" si="7"/>
        <v>-2.0896402254009541</v>
      </c>
    </row>
    <row r="84" spans="1:7" x14ac:dyDescent="0.25">
      <c r="A84" s="16">
        <v>-8.3000000000000007</v>
      </c>
      <c r="B84" s="10">
        <v>14.015000000000001</v>
      </c>
      <c r="C84" s="10">
        <v>-29.592600000000001</v>
      </c>
      <c r="D84" s="11">
        <f t="shared" si="4"/>
        <v>0.33643876828344965</v>
      </c>
      <c r="E84" s="11">
        <f t="shared" si="5"/>
        <v>0.30227237379206418</v>
      </c>
      <c r="F84" s="11">
        <f t="shared" si="6"/>
        <v>-0.63824655359821891</v>
      </c>
      <c r="G84" s="17">
        <f t="shared" si="7"/>
        <v>-2.1114948269711022</v>
      </c>
    </row>
    <row r="85" spans="1:7" x14ac:dyDescent="0.25">
      <c r="A85" s="16">
        <v>-8.4</v>
      </c>
      <c r="B85" s="10">
        <v>14.195399999999999</v>
      </c>
      <c r="C85" s="10">
        <v>-30.2989</v>
      </c>
      <c r="D85" s="11">
        <f t="shared" si="4"/>
        <v>0.33635259320741606</v>
      </c>
      <c r="E85" s="11">
        <f t="shared" si="5"/>
        <v>0.30624164090956707</v>
      </c>
      <c r="F85" s="11">
        <f t="shared" si="6"/>
        <v>-0.65364729798067567</v>
      </c>
      <c r="G85" s="17">
        <f t="shared" si="7"/>
        <v>-2.1344167829015035</v>
      </c>
    </row>
    <row r="86" spans="1:7" x14ac:dyDescent="0.25">
      <c r="A86" s="16">
        <v>-8.5</v>
      </c>
      <c r="B86" s="10">
        <v>14.379899999999999</v>
      </c>
      <c r="C86" s="10">
        <v>-31.011299999999999</v>
      </c>
      <c r="D86" s="11">
        <f t="shared" si="4"/>
        <v>0.33626539354305174</v>
      </c>
      <c r="E86" s="11">
        <f t="shared" si="5"/>
        <v>0.31030236111665838</v>
      </c>
      <c r="F86" s="11">
        <f t="shared" si="6"/>
        <v>-0.66918960572027819</v>
      </c>
      <c r="G86" s="17">
        <f t="shared" si="7"/>
        <v>-2.1565727160828656</v>
      </c>
    </row>
    <row r="87" spans="1:7" x14ac:dyDescent="0.25">
      <c r="A87" s="16">
        <v>-8.5999999999999979</v>
      </c>
      <c r="B87" s="10">
        <v>14.5657</v>
      </c>
      <c r="C87" s="10">
        <v>-31.708600000000001</v>
      </c>
      <c r="D87" s="11">
        <f t="shared" si="4"/>
        <v>0.33617716955598198</v>
      </c>
      <c r="E87" s="11">
        <f t="shared" si="5"/>
        <v>0.31439420569400367</v>
      </c>
      <c r="F87" s="11">
        <f t="shared" si="6"/>
        <v>-0.68441613589933092</v>
      </c>
      <c r="G87" s="17">
        <f t="shared" si="7"/>
        <v>-2.1769362268891985</v>
      </c>
    </row>
    <row r="88" spans="1:7" x14ac:dyDescent="0.25">
      <c r="A88" s="16">
        <v>-8.6999999999999975</v>
      </c>
      <c r="B88" s="10">
        <v>14.751899999999999</v>
      </c>
      <c r="C88" s="10">
        <v>-32.390300000000003</v>
      </c>
      <c r="D88" s="11">
        <f t="shared" si="4"/>
        <v>0.33608792151495243</v>
      </c>
      <c r="E88" s="11">
        <f t="shared" si="5"/>
        <v>0.31849780504938535</v>
      </c>
      <c r="F88" s="11">
        <f t="shared" si="6"/>
        <v>-0.69931598335747314</v>
      </c>
      <c r="G88" s="17">
        <f t="shared" si="7"/>
        <v>-2.195669710342397</v>
      </c>
    </row>
    <row r="89" spans="1:7" x14ac:dyDescent="0.25">
      <c r="A89" s="16">
        <v>-8.7999999999999989</v>
      </c>
      <c r="B89" s="10">
        <v>14.9351</v>
      </c>
      <c r="C89" s="10">
        <v>-33.025599999999997</v>
      </c>
      <c r="D89" s="11">
        <f t="shared" si="4"/>
        <v>0.33599764969182799</v>
      </c>
      <c r="E89" s="11">
        <f t="shared" si="5"/>
        <v>0.32253977910008691</v>
      </c>
      <c r="F89" s="11">
        <f t="shared" si="6"/>
        <v>-0.71322386382734826</v>
      </c>
      <c r="G89" s="17">
        <f t="shared" si="7"/>
        <v>-2.2112741126607789</v>
      </c>
    </row>
    <row r="90" spans="1:7" x14ac:dyDescent="0.25">
      <c r="A90" s="16">
        <v>-8.8999999999999986</v>
      </c>
      <c r="B90" s="10">
        <v>15.1157</v>
      </c>
      <c r="C90" s="10">
        <v>-33.616999999999997</v>
      </c>
      <c r="D90" s="11">
        <f t="shared" si="4"/>
        <v>0.33590635436159233</v>
      </c>
      <c r="E90" s="11">
        <f t="shared" si="5"/>
        <v>0.32652875563692513</v>
      </c>
      <c r="F90" s="11">
        <f t="shared" si="6"/>
        <v>-0.72619310903540757</v>
      </c>
      <c r="G90" s="17">
        <f t="shared" si="7"/>
        <v>-2.2239790416586724</v>
      </c>
    </row>
    <row r="91" spans="1:7" x14ac:dyDescent="0.25">
      <c r="A91" s="16">
        <v>-8.9999999999999982</v>
      </c>
      <c r="B91" s="10">
        <v>15.2944</v>
      </c>
      <c r="C91" s="10">
        <v>-34.166699999999999</v>
      </c>
      <c r="D91" s="11">
        <f t="shared" si="4"/>
        <v>0.33581403580234687</v>
      </c>
      <c r="E91" s="11">
        <f t="shared" si="5"/>
        <v>0.33047985316477591</v>
      </c>
      <c r="F91" s="11">
        <f t="shared" si="6"/>
        <v>-0.73827060879308426</v>
      </c>
      <c r="G91" s="17">
        <f t="shared" si="7"/>
        <v>-2.2339352965791397</v>
      </c>
    </row>
    <row r="92" spans="1:7" x14ac:dyDescent="0.25">
      <c r="A92" s="16">
        <v>-9.0999999999999979</v>
      </c>
      <c r="B92" s="10">
        <v>15.474</v>
      </c>
      <c r="C92" s="10">
        <v>-34.698500000000003</v>
      </c>
      <c r="D92" s="11">
        <f t="shared" si="4"/>
        <v>0.33572069429530987</v>
      </c>
      <c r="E92" s="11">
        <f t="shared" si="5"/>
        <v>0.33445359522136414</v>
      </c>
      <c r="F92" s="11">
        <f t="shared" si="6"/>
        <v>-0.74997014823500741</v>
      </c>
      <c r="G92" s="17">
        <f t="shared" si="7"/>
        <v>-2.2423743052862868</v>
      </c>
    </row>
    <row r="93" spans="1:7" x14ac:dyDescent="0.25">
      <c r="A93" s="16">
        <v>-9.1999999999999993</v>
      </c>
      <c r="B93" s="10">
        <v>15.6616</v>
      </c>
      <c r="C93" s="10">
        <v>-35.258499999999998</v>
      </c>
      <c r="D93" s="11">
        <f t="shared" si="4"/>
        <v>0.33562633012481591</v>
      </c>
      <c r="E93" s="11">
        <f t="shared" si="5"/>
        <v>0.33860353863263842</v>
      </c>
      <c r="F93" s="11">
        <f t="shared" si="6"/>
        <v>-0.76228819960150174</v>
      </c>
      <c r="G93" s="17">
        <f t="shared" si="7"/>
        <v>-2.2512706236910658</v>
      </c>
    </row>
    <row r="94" spans="1:7" x14ac:dyDescent="0.25">
      <c r="A94" s="16">
        <v>-9.2999999999999989</v>
      </c>
      <c r="B94" s="10">
        <v>15.861000000000001</v>
      </c>
      <c r="C94" s="10">
        <v>-35.877099999999999</v>
      </c>
      <c r="D94" s="11">
        <f t="shared" si="4"/>
        <v>0.33553094357831448</v>
      </c>
      <c r="E94" s="11">
        <f t="shared" si="5"/>
        <v>0.34301204900859533</v>
      </c>
      <c r="F94" s="11">
        <f t="shared" si="6"/>
        <v>-0.7758828310627498</v>
      </c>
      <c r="G94" s="17">
        <f t="shared" si="7"/>
        <v>-2.2619696109955236</v>
      </c>
    </row>
    <row r="95" spans="1:7" x14ac:dyDescent="0.25">
      <c r="A95" s="16">
        <v>-9.3999999999999986</v>
      </c>
      <c r="B95" s="10">
        <v>16.065899999999999</v>
      </c>
      <c r="C95" s="10">
        <v>-36.523000000000003</v>
      </c>
      <c r="D95" s="11">
        <f t="shared" si="4"/>
        <v>0.3354345349463696</v>
      </c>
      <c r="E95" s="11">
        <f t="shared" si="5"/>
        <v>0.34754310316411613</v>
      </c>
      <c r="F95" s="11">
        <f t="shared" si="6"/>
        <v>-0.79007816287061516</v>
      </c>
      <c r="G95" s="17">
        <f t="shared" si="7"/>
        <v>-2.2733242457627649</v>
      </c>
    </row>
    <row r="96" spans="1:7" x14ac:dyDescent="0.25">
      <c r="A96" s="16">
        <v>-9.4999999999999982</v>
      </c>
      <c r="B96" s="10">
        <v>16.270700000000001</v>
      </c>
      <c r="C96" s="10">
        <v>-37.1571</v>
      </c>
      <c r="D96" s="11">
        <f t="shared" si="4"/>
        <v>0.33533710452265869</v>
      </c>
      <c r="E96" s="11">
        <f t="shared" si="5"/>
        <v>0.35207567158200226</v>
      </c>
      <c r="F96" s="11">
        <f t="shared" si="6"/>
        <v>-0.80402877175165266</v>
      </c>
      <c r="G96" s="17">
        <f t="shared" si="7"/>
        <v>-2.2836817100677904</v>
      </c>
    </row>
    <row r="97" spans="1:7" x14ac:dyDescent="0.25">
      <c r="A97" s="16">
        <v>-9.6</v>
      </c>
      <c r="B97" s="10">
        <v>16.476600000000001</v>
      </c>
      <c r="C97" s="10">
        <v>-37.789400000000001</v>
      </c>
      <c r="D97" s="11">
        <f t="shared" si="4"/>
        <v>0.33523865260397173</v>
      </c>
      <c r="E97" s="11">
        <f t="shared" si="5"/>
        <v>0.35663577069477453</v>
      </c>
      <c r="F97" s="11">
        <f t="shared" si="6"/>
        <v>-0.81795102102940609</v>
      </c>
      <c r="G97" s="17">
        <f t="shared" si="7"/>
        <v>-2.293519294029108</v>
      </c>
    </row>
    <row r="98" spans="1:7" x14ac:dyDescent="0.25">
      <c r="A98" s="16">
        <v>-9.6999999999999993</v>
      </c>
      <c r="B98" s="10">
        <v>16.6845</v>
      </c>
      <c r="C98" s="10">
        <v>-38.4221</v>
      </c>
      <c r="D98" s="11">
        <f t="shared" si="4"/>
        <v>0.33513917949021022</v>
      </c>
      <c r="E98" s="11">
        <f t="shared" si="5"/>
        <v>0.36124295240808502</v>
      </c>
      <c r="F98" s="11">
        <f t="shared" si="6"/>
        <v>-0.83189264537257235</v>
      </c>
      <c r="G98" s="17">
        <f t="shared" si="7"/>
        <v>-2.3028619377266324</v>
      </c>
    </row>
    <row r="99" spans="1:7" x14ac:dyDescent="0.25">
      <c r="A99" s="16">
        <v>-9.7999999999999989</v>
      </c>
      <c r="B99" s="10">
        <v>16.898800000000001</v>
      </c>
      <c r="C99" s="10">
        <v>-39.074399999999997</v>
      </c>
      <c r="D99" s="11">
        <f t="shared" si="4"/>
        <v>0.33503868548438664</v>
      </c>
      <c r="E99" s="11">
        <f t="shared" si="5"/>
        <v>0.36599259523494498</v>
      </c>
      <c r="F99" s="11">
        <f t="shared" si="6"/>
        <v>-0.8462696205202932</v>
      </c>
      <c r="G99" s="17">
        <f t="shared" si="7"/>
        <v>-2.3122588586171795</v>
      </c>
    </row>
    <row r="100" spans="1:7" x14ac:dyDescent="0.25">
      <c r="A100" s="16">
        <v>-9.8999999999999986</v>
      </c>
      <c r="B100" s="10">
        <v>17.1157</v>
      </c>
      <c r="C100" s="10">
        <v>-39.7288</v>
      </c>
      <c r="D100" s="11">
        <f t="shared" si="4"/>
        <v>0.3349371708926232</v>
      </c>
      <c r="E100" s="11">
        <f t="shared" si="5"/>
        <v>0.37080254551792086</v>
      </c>
      <c r="F100" s="11">
        <f t="shared" si="6"/>
        <v>-0.86070334081412814</v>
      </c>
      <c r="G100" s="17">
        <f t="shared" si="7"/>
        <v>-2.3211904859281245</v>
      </c>
    </row>
    <row r="101" spans="1:7" x14ac:dyDescent="0.25">
      <c r="A101" s="16">
        <v>-10</v>
      </c>
      <c r="B101" s="10">
        <v>17.3415</v>
      </c>
      <c r="C101" s="10">
        <v>-40.411999999999999</v>
      </c>
      <c r="D101" s="11">
        <f t="shared" si="4"/>
        <v>0.33483463602415076</v>
      </c>
      <c r="E101" s="11">
        <f t="shared" si="5"/>
        <v>0.37580942969223202</v>
      </c>
      <c r="F101" s="11">
        <f t="shared" si="6"/>
        <v>-0.87577260748623131</v>
      </c>
      <c r="G101" s="17">
        <f t="shared" si="7"/>
        <v>-2.3303635786984978</v>
      </c>
    </row>
    <row r="102" spans="1:7" x14ac:dyDescent="0.25">
      <c r="A102" s="16">
        <v>9.9999999999999992E-2</v>
      </c>
      <c r="B102" s="10">
        <v>8.9472500000000004</v>
      </c>
      <c r="C102" s="10">
        <v>8.9773300000000003</v>
      </c>
      <c r="D102" s="11">
        <f t="shared" si="4"/>
        <v>0.33999948215051784</v>
      </c>
      <c r="E102" s="11">
        <f t="shared" si="5"/>
        <v>0.19095133792094635</v>
      </c>
      <c r="F102" s="11">
        <f t="shared" si="6"/>
        <v>0.19159330235076133</v>
      </c>
      <c r="G102" s="17">
        <f t="shared" si="7"/>
        <v>1.0033619268490319</v>
      </c>
    </row>
    <row r="103" spans="1:7" x14ac:dyDescent="0.25">
      <c r="A103" s="16">
        <v>0.19999999999999998</v>
      </c>
      <c r="B103" s="10">
        <v>8.9410699999999999</v>
      </c>
      <c r="C103" s="10">
        <v>9.0023</v>
      </c>
      <c r="D103" s="11">
        <f t="shared" si="4"/>
        <v>0.33999792860364875</v>
      </c>
      <c r="E103" s="11">
        <f t="shared" si="5"/>
        <v>0.19082031687106896</v>
      </c>
      <c r="F103" s="11">
        <f t="shared" si="6"/>
        <v>0.19212708753744506</v>
      </c>
      <c r="G103" s="17">
        <f t="shared" si="7"/>
        <v>1.006848173652594</v>
      </c>
    </row>
    <row r="104" spans="1:7" x14ac:dyDescent="0.25">
      <c r="A104" s="16">
        <v>0.3</v>
      </c>
      <c r="B104" s="10">
        <v>8.9114500000000003</v>
      </c>
      <c r="C104" s="10">
        <v>9.5806199999999997</v>
      </c>
      <c r="D104" s="11">
        <f t="shared" si="4"/>
        <v>0.33999533936412513</v>
      </c>
      <c r="E104" s="11">
        <f t="shared" si="5"/>
        <v>0.19018961520877525</v>
      </c>
      <c r="F104" s="11">
        <f t="shared" si="6"/>
        <v>0.20447115017887058</v>
      </c>
      <c r="G104" s="17">
        <f t="shared" si="7"/>
        <v>1.0750910345678872</v>
      </c>
    </row>
    <row r="105" spans="1:7" x14ac:dyDescent="0.25">
      <c r="A105" s="16">
        <v>0.39999999999999997</v>
      </c>
      <c r="B105" s="10">
        <v>8.8746700000000001</v>
      </c>
      <c r="C105" s="10">
        <v>9.7757699999999996</v>
      </c>
      <c r="D105" s="11">
        <f t="shared" si="4"/>
        <v>0.33999171443983423</v>
      </c>
      <c r="E105" s="11">
        <f t="shared" si="5"/>
        <v>0.18940666986193341</v>
      </c>
      <c r="F105" s="11">
        <f t="shared" si="6"/>
        <v>0.20863829765345557</v>
      </c>
      <c r="G105" s="17">
        <f t="shared" si="7"/>
        <v>1.1015361697956092</v>
      </c>
    </row>
    <row r="106" spans="1:7" x14ac:dyDescent="0.25">
      <c r="A106" s="16">
        <v>0.5</v>
      </c>
      <c r="B106" s="10">
        <v>8.8473799999999994</v>
      </c>
      <c r="C106" s="10">
        <v>9.9442900000000005</v>
      </c>
      <c r="D106" s="11">
        <f t="shared" si="4"/>
        <v>0.33998705384181827</v>
      </c>
      <c r="E106" s="11">
        <f t="shared" si="5"/>
        <v>0.18882682446735283</v>
      </c>
      <c r="F106" s="11">
        <f t="shared" si="6"/>
        <v>0.21223782659752968</v>
      </c>
      <c r="G106" s="17">
        <f t="shared" si="7"/>
        <v>1.1239813368477449</v>
      </c>
    </row>
    <row r="107" spans="1:7" x14ac:dyDescent="0.25">
      <c r="A107" s="16">
        <v>0.6</v>
      </c>
      <c r="B107" s="10">
        <v>8.8378899999999998</v>
      </c>
      <c r="C107" s="10">
        <v>10.340199999999999</v>
      </c>
      <c r="D107" s="11">
        <f t="shared" si="4"/>
        <v>0.33998135758427417</v>
      </c>
      <c r="E107" s="11">
        <f t="shared" si="5"/>
        <v>0.1886274427357697</v>
      </c>
      <c r="F107" s="11">
        <f t="shared" si="6"/>
        <v>0.22069130565965472</v>
      </c>
      <c r="G107" s="17">
        <f t="shared" si="7"/>
        <v>1.1699851435127615</v>
      </c>
    </row>
    <row r="108" spans="1:7" x14ac:dyDescent="0.25">
      <c r="A108" s="16">
        <v>0.70000000000000007</v>
      </c>
      <c r="B108" s="10">
        <v>8.8374100000000002</v>
      </c>
      <c r="C108" s="10">
        <v>10.785500000000001</v>
      </c>
      <c r="D108" s="11">
        <f t="shared" si="4"/>
        <v>0.33997462568455372</v>
      </c>
      <c r="E108" s="11">
        <f t="shared" si="5"/>
        <v>0.18862093292003329</v>
      </c>
      <c r="F108" s="11">
        <f t="shared" si="6"/>
        <v>0.23019991966073988</v>
      </c>
      <c r="G108" s="17">
        <f t="shared" si="7"/>
        <v>1.2204367569231258</v>
      </c>
    </row>
    <row r="109" spans="1:7" x14ac:dyDescent="0.25">
      <c r="A109" s="16">
        <v>0.79999999999999993</v>
      </c>
      <c r="B109" s="10">
        <v>8.8433100000000007</v>
      </c>
      <c r="C109" s="10">
        <v>11.2735</v>
      </c>
      <c r="D109" s="11">
        <f t="shared" si="4"/>
        <v>0.33996685816316347</v>
      </c>
      <c r="E109" s="11">
        <f t="shared" si="5"/>
        <v>0.1887511718167115</v>
      </c>
      <c r="F109" s="11">
        <f t="shared" si="6"/>
        <v>0.24062102713528047</v>
      </c>
      <c r="G109" s="17">
        <f t="shared" si="7"/>
        <v>1.2748054744207769</v>
      </c>
    </row>
    <row r="110" spans="1:7" x14ac:dyDescent="0.25">
      <c r="A110" s="16">
        <v>0.89999999999999991</v>
      </c>
      <c r="B110" s="10">
        <v>8.8546200000000006</v>
      </c>
      <c r="C110" s="10">
        <v>11.815099999999999</v>
      </c>
      <c r="D110" s="11">
        <f t="shared" si="4"/>
        <v>0.33995805504376464</v>
      </c>
      <c r="E110" s="11">
        <f t="shared" si="5"/>
        <v>0.18899746580819313</v>
      </c>
      <c r="F110" s="11">
        <f t="shared" si="6"/>
        <v>0.25218744093709072</v>
      </c>
      <c r="G110" s="17">
        <f t="shared" si="7"/>
        <v>1.334342975757288</v>
      </c>
    </row>
    <row r="111" spans="1:7" x14ac:dyDescent="0.25">
      <c r="A111" s="16">
        <v>1</v>
      </c>
      <c r="B111" s="10">
        <v>8.8717699999999997</v>
      </c>
      <c r="C111" s="10">
        <v>12.416600000000001</v>
      </c>
      <c r="D111" s="11">
        <f t="shared" si="4"/>
        <v>0.33994821635317307</v>
      </c>
      <c r="E111" s="11">
        <f t="shared" si="5"/>
        <v>0.1893690045483814</v>
      </c>
      <c r="F111" s="11">
        <f t="shared" si="6"/>
        <v>0.26503382998831493</v>
      </c>
      <c r="G111" s="17">
        <f t="shared" si="7"/>
        <v>1.3995628831676206</v>
      </c>
    </row>
    <row r="112" spans="1:7" x14ac:dyDescent="0.25">
      <c r="A112" s="16">
        <v>1.0999999999999999</v>
      </c>
      <c r="B112" s="10">
        <v>8.8966999999999992</v>
      </c>
      <c r="C112" s="10">
        <v>13.0969</v>
      </c>
      <c r="D112" s="11">
        <f t="shared" si="4"/>
        <v>0.33993734212135907</v>
      </c>
      <c r="E112" s="11">
        <f t="shared" si="5"/>
        <v>0.18990721315028372</v>
      </c>
      <c r="F112" s="11">
        <f t="shared" si="6"/>
        <v>0.27956385849898852</v>
      </c>
      <c r="G112" s="17">
        <f t="shared" si="7"/>
        <v>1.4721076354153788</v>
      </c>
    </row>
    <row r="113" spans="1:7" x14ac:dyDescent="0.25">
      <c r="A113" s="16">
        <v>1.2</v>
      </c>
      <c r="B113" s="10">
        <v>8.9255700000000004</v>
      </c>
      <c r="C113" s="10">
        <v>13.793900000000001</v>
      </c>
      <c r="D113" s="11">
        <f t="shared" si="4"/>
        <v>0.33992543238144751</v>
      </c>
      <c r="E113" s="11">
        <f t="shared" si="5"/>
        <v>0.1905301417507628</v>
      </c>
      <c r="F113" s="11">
        <f t="shared" si="6"/>
        <v>0.29445219994866961</v>
      </c>
      <c r="G113" s="17">
        <f t="shared" si="7"/>
        <v>1.545436313871271</v>
      </c>
    </row>
    <row r="114" spans="1:7" x14ac:dyDescent="0.25">
      <c r="A114" s="16">
        <v>1.3</v>
      </c>
      <c r="B114" s="10">
        <v>8.9496900000000004</v>
      </c>
      <c r="C114" s="10">
        <v>14.409700000000001</v>
      </c>
      <c r="D114" s="11">
        <f t="shared" si="4"/>
        <v>0.33991248716971745</v>
      </c>
      <c r="E114" s="11">
        <f t="shared" si="5"/>
        <v>0.19105229632845142</v>
      </c>
      <c r="F114" s="11">
        <f t="shared" si="6"/>
        <v>0.30760912103146437</v>
      </c>
      <c r="G114" s="17">
        <f t="shared" si="7"/>
        <v>1.6100781144374834</v>
      </c>
    </row>
    <row r="115" spans="1:7" x14ac:dyDescent="0.25">
      <c r="A115" s="16">
        <v>1.4000000000000001</v>
      </c>
      <c r="B115" s="10">
        <v>8.9654100000000003</v>
      </c>
      <c r="C115" s="10">
        <v>14.914899999999999</v>
      </c>
      <c r="D115" s="11">
        <f t="shared" si="4"/>
        <v>0.33989850652560227</v>
      </c>
      <c r="E115" s="11">
        <f t="shared" si="5"/>
        <v>0.19139574903310297</v>
      </c>
      <c r="F115" s="11">
        <f t="shared" si="6"/>
        <v>0.31840690579168462</v>
      </c>
      <c r="G115" s="17">
        <f t="shared" si="7"/>
        <v>1.6636048992739874</v>
      </c>
    </row>
    <row r="116" spans="1:7" x14ac:dyDescent="0.25">
      <c r="A116" s="16">
        <v>1.4999999999999998</v>
      </c>
      <c r="B116" s="10">
        <v>8.9800400000000007</v>
      </c>
      <c r="C116" s="10">
        <v>15.395200000000001</v>
      </c>
      <c r="D116" s="11">
        <f t="shared" si="4"/>
        <v>0.33988349049168948</v>
      </c>
      <c r="E116" s="11">
        <f t="shared" si="5"/>
        <v>0.19171654347669081</v>
      </c>
      <c r="F116" s="11">
        <f t="shared" si="6"/>
        <v>0.32867498698584308</v>
      </c>
      <c r="G116" s="17">
        <f t="shared" si="7"/>
        <v>1.7143798914036017</v>
      </c>
    </row>
    <row r="117" spans="1:7" x14ac:dyDescent="0.25">
      <c r="A117" s="16">
        <v>1.5999999999999999</v>
      </c>
      <c r="B117" s="10">
        <v>8.9969699999999992</v>
      </c>
      <c r="C117" s="10">
        <v>15.899699999999999</v>
      </c>
      <c r="D117" s="11">
        <f t="shared" si="4"/>
        <v>0.33986743911372053</v>
      </c>
      <c r="E117" s="11">
        <f t="shared" si="5"/>
        <v>0.19208705672030418</v>
      </c>
      <c r="F117" s="11">
        <f t="shared" si="6"/>
        <v>0.33946168273716826</v>
      </c>
      <c r="G117" s="17">
        <f t="shared" si="7"/>
        <v>1.7672283001943989</v>
      </c>
    </row>
    <row r="118" spans="1:7" x14ac:dyDescent="0.25">
      <c r="A118" s="16">
        <v>1.7</v>
      </c>
      <c r="B118" s="10">
        <v>9.0156899999999993</v>
      </c>
      <c r="C118" s="10">
        <v>16.412199999999999</v>
      </c>
      <c r="D118" s="11">
        <f t="shared" si="4"/>
        <v>0.33985035244059059</v>
      </c>
      <c r="E118" s="11">
        <f t="shared" si="5"/>
        <v>0.19249641002079507</v>
      </c>
      <c r="F118" s="11">
        <f t="shared" si="6"/>
        <v>0.3504212745273288</v>
      </c>
      <c r="G118" s="17">
        <f t="shared" si="7"/>
        <v>1.8204042064445429</v>
      </c>
    </row>
    <row r="119" spans="1:7" x14ac:dyDescent="0.25">
      <c r="A119" s="16">
        <v>1.7999999999999998</v>
      </c>
      <c r="B119" s="10">
        <v>9.0346200000000003</v>
      </c>
      <c r="C119" s="10">
        <v>16.915500000000002</v>
      </c>
      <c r="D119" s="11">
        <f t="shared" si="4"/>
        <v>0.33983223052434874</v>
      </c>
      <c r="E119" s="11">
        <f t="shared" si="5"/>
        <v>0.19291087614668204</v>
      </c>
      <c r="F119" s="11">
        <f t="shared" si="6"/>
        <v>0.36118662715855232</v>
      </c>
      <c r="G119" s="17">
        <f t="shared" si="7"/>
        <v>1.8722978941006927</v>
      </c>
    </row>
    <row r="120" spans="1:7" x14ac:dyDescent="0.25">
      <c r="A120" s="16">
        <v>1.9</v>
      </c>
      <c r="B120" s="10">
        <v>9.0537600000000005</v>
      </c>
      <c r="C120" s="10">
        <v>17.4132</v>
      </c>
      <c r="D120" s="11">
        <f t="shared" si="4"/>
        <v>0.33981307342019745</v>
      </c>
      <c r="E120" s="11">
        <f t="shared" si="5"/>
        <v>0.1933304596725679</v>
      </c>
      <c r="F120" s="11">
        <f t="shared" si="6"/>
        <v>0.37183468088069033</v>
      </c>
      <c r="G120" s="17">
        <f t="shared" si="7"/>
        <v>1.9233114197858125</v>
      </c>
    </row>
    <row r="121" spans="1:7" x14ac:dyDescent="0.25">
      <c r="A121" s="16">
        <v>2</v>
      </c>
      <c r="B121" s="10">
        <v>9.0732099999999996</v>
      </c>
      <c r="C121" s="10">
        <v>17.908000000000001</v>
      </c>
      <c r="D121" s="11">
        <f t="shared" si="4"/>
        <v>0.33979288118649259</v>
      </c>
      <c r="E121" s="11">
        <f t="shared" si="5"/>
        <v>0.19375730075342162</v>
      </c>
      <c r="F121" s="11">
        <f t="shared" si="6"/>
        <v>0.38242317128031583</v>
      </c>
      <c r="G121" s="17">
        <f t="shared" si="7"/>
        <v>1.9737226406090016</v>
      </c>
    </row>
    <row r="122" spans="1:7" x14ac:dyDescent="0.25">
      <c r="A122" s="16">
        <v>2.1</v>
      </c>
      <c r="B122" s="10">
        <v>9.0938400000000001</v>
      </c>
      <c r="C122" s="10">
        <v>18.404499999999999</v>
      </c>
      <c r="D122" s="11">
        <f t="shared" si="4"/>
        <v>0.33977165388474312</v>
      </c>
      <c r="E122" s="11">
        <f t="shared" si="5"/>
        <v>0.19420998445453502</v>
      </c>
      <c r="F122" s="11">
        <f t="shared" si="6"/>
        <v>0.39305042302190157</v>
      </c>
      <c r="G122" s="17">
        <f t="shared" si="7"/>
        <v>2.0238425131737525</v>
      </c>
    </row>
    <row r="123" spans="1:7" x14ac:dyDescent="0.25">
      <c r="A123" s="16">
        <v>2.1999999999999997</v>
      </c>
      <c r="B123" s="10">
        <v>9.1154299999999999</v>
      </c>
      <c r="C123" s="10">
        <v>18.903700000000001</v>
      </c>
      <c r="D123" s="11">
        <f t="shared" si="4"/>
        <v>0.3397493915796112</v>
      </c>
      <c r="E123" s="11">
        <f t="shared" si="5"/>
        <v>0.19468382104539508</v>
      </c>
      <c r="F123" s="11">
        <f t="shared" si="6"/>
        <v>0.40373789803616894</v>
      </c>
      <c r="G123" s="17">
        <f t="shared" si="7"/>
        <v>2.0738133033768018</v>
      </c>
    </row>
    <row r="124" spans="1:7" x14ac:dyDescent="0.25">
      <c r="A124" s="16">
        <v>2.2999999999999998</v>
      </c>
      <c r="B124" s="10">
        <v>9.1381800000000002</v>
      </c>
      <c r="C124" s="10">
        <v>19.404599999999999</v>
      </c>
      <c r="D124" s="11">
        <f t="shared" si="4"/>
        <v>0.33972609433891165</v>
      </c>
      <c r="E124" s="11">
        <f t="shared" si="5"/>
        <v>0.19518309079165533</v>
      </c>
      <c r="F124" s="11">
        <f t="shared" si="6"/>
        <v>0.41446434668344845</v>
      </c>
      <c r="G124" s="17">
        <f t="shared" si="7"/>
        <v>2.1234644097621187</v>
      </c>
    </row>
    <row r="125" spans="1:7" x14ac:dyDescent="0.25">
      <c r="A125" s="16">
        <v>2.4</v>
      </c>
      <c r="B125" s="10">
        <v>9.1624400000000001</v>
      </c>
      <c r="C125" s="10">
        <v>19.909500000000001</v>
      </c>
      <c r="D125" s="11">
        <f t="shared" si="4"/>
        <v>0.33970176223361187</v>
      </c>
      <c r="E125" s="11">
        <f t="shared" si="5"/>
        <v>0.19571527966082197</v>
      </c>
      <c r="F125" s="11">
        <f t="shared" si="6"/>
        <v>0.42527900432713722</v>
      </c>
      <c r="G125" s="17">
        <f t="shared" si="7"/>
        <v>2.1729473808286874</v>
      </c>
    </row>
    <row r="126" spans="1:7" x14ac:dyDescent="0.25">
      <c r="A126" s="16">
        <v>2.5</v>
      </c>
      <c r="B126" s="10">
        <v>9.1877800000000001</v>
      </c>
      <c r="C126" s="10">
        <v>20.4147</v>
      </c>
      <c r="D126" s="11">
        <f t="shared" si="4"/>
        <v>0.33967639533783167</v>
      </c>
      <c r="E126" s="11">
        <f t="shared" si="5"/>
        <v>0.1962712138015707</v>
      </c>
      <c r="F126" s="11">
        <f t="shared" si="6"/>
        <v>0.43610294852455384</v>
      </c>
      <c r="G126" s="17">
        <f t="shared" si="7"/>
        <v>2.221940446985017</v>
      </c>
    </row>
    <row r="127" spans="1:7" x14ac:dyDescent="0.25">
      <c r="A127" s="16">
        <v>2.6</v>
      </c>
      <c r="B127" s="10">
        <v>9.2139000000000006</v>
      </c>
      <c r="C127" s="10">
        <v>20.9191</v>
      </c>
      <c r="D127" s="11">
        <f t="shared" si="4"/>
        <v>0.33964999372884302</v>
      </c>
      <c r="E127" s="11">
        <f t="shared" si="5"/>
        <v>0.19684449441177604</v>
      </c>
      <c r="F127" s="11">
        <f t="shared" si="6"/>
        <v>0.4469127799356824</v>
      </c>
      <c r="G127" s="17">
        <f t="shared" si="7"/>
        <v>2.270384961851116</v>
      </c>
    </row>
    <row r="128" spans="1:7" x14ac:dyDescent="0.25">
      <c r="A128" s="16">
        <v>2.7</v>
      </c>
      <c r="B128" s="10">
        <v>9.2408900000000003</v>
      </c>
      <c r="C128" s="10">
        <v>21.423500000000001</v>
      </c>
      <c r="D128" s="11">
        <f t="shared" si="4"/>
        <v>0.33962255748706982</v>
      </c>
      <c r="E128" s="11">
        <f t="shared" si="5"/>
        <v>0.19743705363286584</v>
      </c>
      <c r="F128" s="11">
        <f t="shared" si="6"/>
        <v>0.45772568643320083</v>
      </c>
      <c r="G128" s="17">
        <f t="shared" si="7"/>
        <v>2.3183373030086929</v>
      </c>
    </row>
    <row r="129" spans="1:7" x14ac:dyDescent="0.25">
      <c r="A129" s="16">
        <v>2.8000000000000003</v>
      </c>
      <c r="B129" s="10">
        <v>9.2687000000000008</v>
      </c>
      <c r="C129" s="10">
        <v>21.928000000000001</v>
      </c>
      <c r="D129" s="11">
        <f t="shared" si="4"/>
        <v>0.33959408669608759</v>
      </c>
      <c r="E129" s="11">
        <f t="shared" si="5"/>
        <v>0.19804783313574661</v>
      </c>
      <c r="F129" s="11">
        <f t="shared" si="6"/>
        <v>0.46854390421533237</v>
      </c>
      <c r="G129" s="17">
        <f t="shared" si="7"/>
        <v>2.3658118182700916</v>
      </c>
    </row>
    <row r="130" spans="1:7" x14ac:dyDescent="0.25">
      <c r="A130" s="16">
        <v>2.9000000000000004</v>
      </c>
      <c r="B130" s="10">
        <v>9.2975600000000007</v>
      </c>
      <c r="C130" s="10">
        <v>22.430700000000002</v>
      </c>
      <c r="D130" s="11">
        <f t="shared" si="4"/>
        <v>0.33956458144262336</v>
      </c>
      <c r="E130" s="11">
        <f t="shared" si="5"/>
        <v>0.19868175795966844</v>
      </c>
      <c r="F130" s="11">
        <f t="shared" si="6"/>
        <v>0.47932693182576236</v>
      </c>
      <c r="G130" s="17">
        <f t="shared" si="7"/>
        <v>2.4125361922913111</v>
      </c>
    </row>
    <row r="131" spans="1:7" x14ac:dyDescent="0.25">
      <c r="A131" s="16">
        <v>2.9999999999999996</v>
      </c>
      <c r="B131" s="10">
        <v>9.3281899999999993</v>
      </c>
      <c r="C131" s="10">
        <v>22.936</v>
      </c>
      <c r="D131" s="11">
        <f t="shared" ref="D131:D194" si="8">$J$2*COS(PI()*A131/180)</f>
        <v>0.33953404181655511</v>
      </c>
      <c r="E131" s="11">
        <f t="shared" ref="E131:E194" si="9">B131/($J$1*D131)</f>
        <v>0.19935422711408501</v>
      </c>
      <c r="F131" s="11">
        <f t="shared" ref="F131:F194" si="10">C131/($J$1*D131)</f>
        <v>0.49016889161655736</v>
      </c>
      <c r="G131" s="17">
        <f t="shared" ref="G131:G194" si="11">F131/E131</f>
        <v>2.4587835367847353</v>
      </c>
    </row>
    <row r="132" spans="1:7" x14ac:dyDescent="0.25">
      <c r="A132" s="16">
        <v>3.0999999999999996</v>
      </c>
      <c r="B132" s="10">
        <v>9.3610199999999999</v>
      </c>
      <c r="C132" s="10">
        <v>23.451000000000001</v>
      </c>
      <c r="D132" s="11">
        <f t="shared" si="8"/>
        <v>0.33950246791091204</v>
      </c>
      <c r="E132" s="11">
        <f t="shared" si="9"/>
        <v>0.20007444754512718</v>
      </c>
      <c r="F132" s="11">
        <f t="shared" si="10"/>
        <v>0.50122164778846512</v>
      </c>
      <c r="G132" s="17">
        <f t="shared" si="11"/>
        <v>2.5051757180307277</v>
      </c>
    </row>
    <row r="133" spans="1:7" x14ac:dyDescent="0.25">
      <c r="A133" s="16">
        <v>3.1999999999999997</v>
      </c>
      <c r="B133" s="10">
        <v>9.3959799999999998</v>
      </c>
      <c r="C133" s="10">
        <v>23.975000000000001</v>
      </c>
      <c r="D133" s="11">
        <f t="shared" si="8"/>
        <v>0.33946985982187355</v>
      </c>
      <c r="E133" s="11">
        <f t="shared" si="9"/>
        <v>0.2008409428389113</v>
      </c>
      <c r="F133" s="11">
        <f t="shared" si="10"/>
        <v>0.51247039740004763</v>
      </c>
      <c r="G133" s="17">
        <f t="shared" si="11"/>
        <v>2.5516231409602836</v>
      </c>
    </row>
    <row r="134" spans="1:7" x14ac:dyDescent="0.25">
      <c r="A134" s="16">
        <v>3.3</v>
      </c>
      <c r="B134" s="10">
        <v>9.4320799999999991</v>
      </c>
      <c r="C134" s="10">
        <v>24.503499999999999</v>
      </c>
      <c r="D134" s="11">
        <f t="shared" si="8"/>
        <v>0.33943621764876963</v>
      </c>
      <c r="E134" s="11">
        <f t="shared" si="9"/>
        <v>0.20163256973425359</v>
      </c>
      <c r="F134" s="11">
        <f t="shared" si="10"/>
        <v>0.52381910167039325</v>
      </c>
      <c r="G134" s="17">
        <f t="shared" si="11"/>
        <v>2.5978893308792972</v>
      </c>
    </row>
    <row r="135" spans="1:7" x14ac:dyDescent="0.25">
      <c r="A135" s="16">
        <v>3.4</v>
      </c>
      <c r="B135" s="10">
        <v>9.4700100000000003</v>
      </c>
      <c r="C135" s="10">
        <v>25.0365</v>
      </c>
      <c r="D135" s="11">
        <f t="shared" si="8"/>
        <v>0.33940154149408025</v>
      </c>
      <c r="E135" s="11">
        <f t="shared" si="9"/>
        <v>0.20246409473522875</v>
      </c>
      <c r="F135" s="11">
        <f t="shared" si="10"/>
        <v>0.53526789389225082</v>
      </c>
      <c r="G135" s="17">
        <f t="shared" si="11"/>
        <v>2.6437670076377953</v>
      </c>
    </row>
    <row r="136" spans="1:7" x14ac:dyDescent="0.25">
      <c r="A136" s="16">
        <v>3.5</v>
      </c>
      <c r="B136" s="10">
        <v>9.5085999999999995</v>
      </c>
      <c r="C136" s="10">
        <v>25.5611</v>
      </c>
      <c r="D136" s="11">
        <f t="shared" si="8"/>
        <v>0.3393658314634348</v>
      </c>
      <c r="E136" s="11">
        <f t="shared" si="9"/>
        <v>0.20331052096022162</v>
      </c>
      <c r="F136" s="11">
        <f t="shared" si="10"/>
        <v>0.54654108463036843</v>
      </c>
      <c r="G136" s="17">
        <f t="shared" si="11"/>
        <v>2.6882085690848285</v>
      </c>
    </row>
    <row r="137" spans="1:7" x14ac:dyDescent="0.25">
      <c r="A137" s="16">
        <v>3.5999999999999996</v>
      </c>
      <c r="B137" s="10">
        <v>9.54847</v>
      </c>
      <c r="C137" s="10">
        <v>26.087</v>
      </c>
      <c r="D137" s="11">
        <f t="shared" si="8"/>
        <v>0.33932908766561237</v>
      </c>
      <c r="E137" s="11">
        <f t="shared" si="9"/>
        <v>0.20418511890632748</v>
      </c>
      <c r="F137" s="11">
        <f t="shared" si="10"/>
        <v>0.55784614675538224</v>
      </c>
      <c r="G137" s="17">
        <f t="shared" si="11"/>
        <v>2.7320607385266955</v>
      </c>
    </row>
    <row r="138" spans="1:7" x14ac:dyDescent="0.25">
      <c r="A138" s="16">
        <v>3.6999999999999997</v>
      </c>
      <c r="B138" s="10">
        <v>9.5905100000000001</v>
      </c>
      <c r="C138" s="10">
        <v>26.619900000000001</v>
      </c>
      <c r="D138" s="11">
        <f t="shared" si="8"/>
        <v>0.33929131021254089</v>
      </c>
      <c r="E138" s="11">
        <f t="shared" si="9"/>
        <v>0.20510693959117338</v>
      </c>
      <c r="F138" s="11">
        <f t="shared" si="10"/>
        <v>0.56930509651969252</v>
      </c>
      <c r="G138" s="17">
        <f t="shared" si="11"/>
        <v>2.7756500957717578</v>
      </c>
    </row>
    <row r="139" spans="1:7" x14ac:dyDescent="0.25">
      <c r="A139" s="16">
        <v>3.8</v>
      </c>
      <c r="B139" s="10">
        <v>9.6354799999999994</v>
      </c>
      <c r="C139" s="10">
        <v>27.165700000000001</v>
      </c>
      <c r="D139" s="11">
        <f t="shared" si="8"/>
        <v>0.33925249921929701</v>
      </c>
      <c r="E139" s="11">
        <f t="shared" si="9"/>
        <v>0.2060922627059214</v>
      </c>
      <c r="F139" s="11">
        <f t="shared" si="10"/>
        <v>0.58104428435223254</v>
      </c>
      <c r="G139" s="17">
        <f t="shared" si="11"/>
        <v>2.819340603685546</v>
      </c>
    </row>
    <row r="140" spans="1:7" x14ac:dyDescent="0.25">
      <c r="A140" s="16">
        <v>3.9</v>
      </c>
      <c r="B140" s="10">
        <v>9.6815899999999999</v>
      </c>
      <c r="C140" s="10">
        <v>27.710699999999999</v>
      </c>
      <c r="D140" s="11">
        <f t="shared" si="8"/>
        <v>0.33921265480410584</v>
      </c>
      <c r="E140" s="11">
        <f t="shared" si="9"/>
        <v>0.20710282836389934</v>
      </c>
      <c r="F140" s="11">
        <f t="shared" si="10"/>
        <v>0.59277085126962681</v>
      </c>
      <c r="G140" s="17">
        <f t="shared" si="11"/>
        <v>2.8622054848428826</v>
      </c>
    </row>
    <row r="141" spans="1:7" x14ac:dyDescent="0.25">
      <c r="A141" s="16">
        <v>4</v>
      </c>
      <c r="B141" s="10">
        <v>9.7304700000000004</v>
      </c>
      <c r="C141" s="10">
        <v>28.2576</v>
      </c>
      <c r="D141" s="11">
        <f t="shared" si="8"/>
        <v>0.33917177708834023</v>
      </c>
      <c r="E141" s="11">
        <f t="shared" si="9"/>
        <v>0.20817352681919496</v>
      </c>
      <c r="F141" s="11">
        <f t="shared" si="10"/>
        <v>0.60454266355541753</v>
      </c>
      <c r="G141" s="17">
        <f t="shared" si="11"/>
        <v>2.9040323848693848</v>
      </c>
    </row>
    <row r="142" spans="1:7" x14ac:dyDescent="0.25">
      <c r="A142" s="16">
        <v>4.0999999999999996</v>
      </c>
      <c r="B142" s="10">
        <v>9.7780900000000006</v>
      </c>
      <c r="C142" s="10">
        <v>28.7941</v>
      </c>
      <c r="D142" s="11">
        <f t="shared" si="8"/>
        <v>0.33912986619652097</v>
      </c>
      <c r="E142" s="11">
        <f t="shared" si="9"/>
        <v>0.20921816111297975</v>
      </c>
      <c r="F142" s="11">
        <f t="shared" si="10"/>
        <v>0.61609666641473437</v>
      </c>
      <c r="G142" s="17">
        <f t="shared" si="11"/>
        <v>2.9447571049151726</v>
      </c>
    </row>
    <row r="143" spans="1:7" x14ac:dyDescent="0.25">
      <c r="A143" s="16">
        <v>4.2</v>
      </c>
      <c r="B143" s="10">
        <v>9.8252900000000007</v>
      </c>
      <c r="C143" s="10">
        <v>29.316600000000001</v>
      </c>
      <c r="D143" s="11">
        <f t="shared" si="8"/>
        <v>0.33908692225631576</v>
      </c>
      <c r="E143" s="11">
        <f t="shared" si="9"/>
        <v>0.21025470649469977</v>
      </c>
      <c r="F143" s="11">
        <f t="shared" si="10"/>
        <v>0.62735584684243573</v>
      </c>
      <c r="G143" s="17">
        <f t="shared" si="11"/>
        <v>2.9837897914463594</v>
      </c>
    </row>
    <row r="144" spans="1:7" x14ac:dyDescent="0.25">
      <c r="A144" s="16">
        <v>4.2999999999999989</v>
      </c>
      <c r="B144" s="10">
        <v>9.8722799999999999</v>
      </c>
      <c r="C144" s="10">
        <v>29.823899999999998</v>
      </c>
      <c r="D144" s="11">
        <f t="shared" si="8"/>
        <v>0.33904294539853935</v>
      </c>
      <c r="E144" s="11">
        <f t="shared" si="9"/>
        <v>0.21128766372805144</v>
      </c>
      <c r="F144" s="11">
        <f t="shared" si="10"/>
        <v>0.63829451294523987</v>
      </c>
      <c r="G144" s="17">
        <f t="shared" si="11"/>
        <v>3.0209738783745999</v>
      </c>
    </row>
    <row r="145" spans="1:7" x14ac:dyDescent="0.25">
      <c r="A145" s="16">
        <v>4.3999999999999995</v>
      </c>
      <c r="B145" s="10">
        <v>9.9199400000000004</v>
      </c>
      <c r="C145" s="10">
        <v>30.329499999999999</v>
      </c>
      <c r="D145" s="11">
        <f t="shared" si="8"/>
        <v>0.33899793575715292</v>
      </c>
      <c r="E145" s="11">
        <f t="shared" si="9"/>
        <v>0.2123358771359786</v>
      </c>
      <c r="F145" s="11">
        <f t="shared" si="10"/>
        <v>0.6492016066221834</v>
      </c>
      <c r="G145" s="17">
        <f t="shared" si="11"/>
        <v>3.0574277667002012</v>
      </c>
    </row>
    <row r="146" spans="1:7" x14ac:dyDescent="0.25">
      <c r="A146" s="16">
        <v>4.4999999999999991</v>
      </c>
      <c r="B146" s="10">
        <v>9.9689800000000002</v>
      </c>
      <c r="C146" s="10">
        <v>30.827500000000001</v>
      </c>
      <c r="D146" s="11">
        <f t="shared" si="8"/>
        <v>0.33895189346926352</v>
      </c>
      <c r="E146" s="11">
        <f t="shared" si="9"/>
        <v>0.21341456187448457</v>
      </c>
      <c r="F146" s="11">
        <f t="shared" si="10"/>
        <v>0.65995090833622627</v>
      </c>
      <c r="G146" s="17">
        <f t="shared" si="11"/>
        <v>3.0923424462683244</v>
      </c>
    </row>
    <row r="147" spans="1:7" x14ac:dyDescent="0.25">
      <c r="A147" s="16">
        <v>4.5999999999999996</v>
      </c>
      <c r="B147" s="10">
        <v>10.017799999999999</v>
      </c>
      <c r="C147" s="10">
        <v>31.3169</v>
      </c>
      <c r="D147" s="11">
        <f t="shared" si="8"/>
        <v>0.33890481867512406</v>
      </c>
      <c r="E147" s="11">
        <f t="shared" si="9"/>
        <v>0.21448948279504662</v>
      </c>
      <c r="F147" s="11">
        <f t="shared" si="10"/>
        <v>0.67052104092157916</v>
      </c>
      <c r="G147" s="17">
        <f t="shared" si="11"/>
        <v>3.1261254966160235</v>
      </c>
    </row>
    <row r="148" spans="1:7" x14ac:dyDescent="0.25">
      <c r="A148" s="16">
        <v>4.6999999999999993</v>
      </c>
      <c r="B148" s="10">
        <v>10.068199999999999</v>
      </c>
      <c r="C148" s="10">
        <v>31.805700000000002</v>
      </c>
      <c r="D148" s="11">
        <f t="shared" si="8"/>
        <v>0.33885671151813246</v>
      </c>
      <c r="E148" s="11">
        <f t="shared" si="9"/>
        <v>0.21559919304175079</v>
      </c>
      <c r="F148" s="11">
        <f t="shared" si="10"/>
        <v>0.68108333705409252</v>
      </c>
      <c r="G148" s="17">
        <f t="shared" si="11"/>
        <v>3.1590254464551761</v>
      </c>
    </row>
    <row r="149" spans="1:7" x14ac:dyDescent="0.25">
      <c r="A149" s="16">
        <v>4.8</v>
      </c>
      <c r="B149" s="10">
        <v>10.122400000000001</v>
      </c>
      <c r="C149" s="10">
        <v>32.301099999999998</v>
      </c>
      <c r="D149" s="11">
        <f t="shared" si="8"/>
        <v>0.33880757214483154</v>
      </c>
      <c r="E149" s="11">
        <f t="shared" si="9"/>
        <v>0.21679126318508579</v>
      </c>
      <c r="F149" s="11">
        <f t="shared" si="10"/>
        <v>0.69179209192165625</v>
      </c>
      <c r="G149" s="17">
        <f t="shared" si="11"/>
        <v>3.1910515292815926</v>
      </c>
    </row>
    <row r="150" spans="1:7" x14ac:dyDescent="0.25">
      <c r="A150" s="16">
        <v>4.8999999999999995</v>
      </c>
      <c r="B150" s="10">
        <v>10.1729</v>
      </c>
      <c r="C150" s="10">
        <v>32.752200000000002</v>
      </c>
      <c r="D150" s="11">
        <f t="shared" si="8"/>
        <v>0.33875740070490817</v>
      </c>
      <c r="E150" s="11">
        <f t="shared" si="9"/>
        <v>0.2179050887084506</v>
      </c>
      <c r="F150" s="11">
        <f t="shared" si="10"/>
        <v>0.7015571809805381</v>
      </c>
      <c r="G150" s="17">
        <f t="shared" si="11"/>
        <v>3.2195539128468775</v>
      </c>
    </row>
    <row r="151" spans="1:7" x14ac:dyDescent="0.25">
      <c r="A151" s="16">
        <v>5</v>
      </c>
      <c r="B151" s="10">
        <v>10.221500000000001</v>
      </c>
      <c r="C151" s="10">
        <v>33.191499999999998</v>
      </c>
      <c r="D151" s="11">
        <f t="shared" si="8"/>
        <v>0.33870619735119351</v>
      </c>
      <c r="E151" s="11">
        <f t="shared" si="9"/>
        <v>0.21897920703106469</v>
      </c>
      <c r="F151" s="11">
        <f t="shared" si="10"/>
        <v>0.7110745340871284</v>
      </c>
      <c r="G151" s="17">
        <f t="shared" si="11"/>
        <v>3.2472239886513719</v>
      </c>
    </row>
    <row r="152" spans="1:7" x14ac:dyDescent="0.25">
      <c r="A152" s="16">
        <v>5.0999999999999996</v>
      </c>
      <c r="B152" s="10">
        <v>10.275399999999999</v>
      </c>
      <c r="C152" s="10">
        <v>33.6736</v>
      </c>
      <c r="D152" s="11">
        <f t="shared" si="8"/>
        <v>0.33865396223966165</v>
      </c>
      <c r="E152" s="11">
        <f t="shared" si="9"/>
        <v>0.22016788207786259</v>
      </c>
      <c r="F152" s="11">
        <f t="shared" si="10"/>
        <v>0.72151402319492319</v>
      </c>
      <c r="G152" s="17">
        <f t="shared" si="11"/>
        <v>3.2771084337349397</v>
      </c>
    </row>
    <row r="153" spans="1:7" x14ac:dyDescent="0.25">
      <c r="A153" s="16">
        <v>5.2</v>
      </c>
      <c r="B153" s="10">
        <v>10.330299999999999</v>
      </c>
      <c r="C153" s="10">
        <v>34.1402</v>
      </c>
      <c r="D153" s="11">
        <f t="shared" si="8"/>
        <v>0.33860069552942995</v>
      </c>
      <c r="E153" s="11">
        <f t="shared" si="9"/>
        <v>0.22137902833695261</v>
      </c>
      <c r="F153" s="11">
        <f t="shared" si="10"/>
        <v>0.73162679721104218</v>
      </c>
      <c r="G153" s="17">
        <f t="shared" si="11"/>
        <v>3.3048604590379753</v>
      </c>
    </row>
    <row r="154" spans="1:7" x14ac:dyDescent="0.25">
      <c r="A154" s="16">
        <v>5.3</v>
      </c>
      <c r="B154" s="10">
        <v>10.382899999999999</v>
      </c>
      <c r="C154" s="10">
        <v>34.577300000000001</v>
      </c>
      <c r="D154" s="11">
        <f t="shared" si="8"/>
        <v>0.33854639738275794</v>
      </c>
      <c r="E154" s="11">
        <f t="shared" si="9"/>
        <v>0.22254193681428247</v>
      </c>
      <c r="F154" s="11">
        <f t="shared" si="10"/>
        <v>0.74111272494278957</v>
      </c>
      <c r="G154" s="17">
        <f t="shared" si="11"/>
        <v>3.3302160282772637</v>
      </c>
    </row>
    <row r="155" spans="1:7" x14ac:dyDescent="0.25">
      <c r="A155" s="16">
        <v>5.4</v>
      </c>
      <c r="B155" s="10">
        <v>10.424799999999999</v>
      </c>
      <c r="C155" s="10">
        <v>34.945900000000002</v>
      </c>
      <c r="D155" s="11">
        <f t="shared" si="8"/>
        <v>0.33849106796504724</v>
      </c>
      <c r="E155" s="11">
        <f t="shared" si="9"/>
        <v>0.22347652394788434</v>
      </c>
      <c r="F155" s="11">
        <f t="shared" si="10"/>
        <v>0.74913554775442914</v>
      </c>
      <c r="G155" s="17">
        <f t="shared" si="11"/>
        <v>3.3521890108203523</v>
      </c>
    </row>
    <row r="156" spans="1:7" x14ac:dyDescent="0.25">
      <c r="A156" s="16">
        <v>5.5</v>
      </c>
      <c r="B156" s="10">
        <v>10.453900000000001</v>
      </c>
      <c r="C156" s="10">
        <v>35.238399999999999</v>
      </c>
      <c r="D156" s="11">
        <f t="shared" si="8"/>
        <v>0.33843470744484083</v>
      </c>
      <c r="E156" s="11">
        <f t="shared" si="9"/>
        <v>0.22413766097315568</v>
      </c>
      <c r="F156" s="11">
        <f t="shared" si="10"/>
        <v>0.75553167262327436</v>
      </c>
      <c r="G156" s="17">
        <f t="shared" si="11"/>
        <v>3.3708376778044551</v>
      </c>
    </row>
    <row r="157" spans="1:7" x14ac:dyDescent="0.25">
      <c r="A157" s="16">
        <v>5.6000000000000005</v>
      </c>
      <c r="B157" s="10">
        <v>10.4931</v>
      </c>
      <c r="C157" s="10">
        <v>35.5764</v>
      </c>
      <c r="D157" s="11">
        <f t="shared" si="8"/>
        <v>0.33837731599382265</v>
      </c>
      <c r="E157" s="11">
        <f t="shared" si="9"/>
        <v>0.22501628969908644</v>
      </c>
      <c r="F157" s="11">
        <f t="shared" si="10"/>
        <v>0.76290796131272731</v>
      </c>
      <c r="G157" s="17">
        <f t="shared" si="11"/>
        <v>3.3904565857563544</v>
      </c>
    </row>
    <row r="158" spans="1:7" x14ac:dyDescent="0.25">
      <c r="A158" s="16">
        <v>5.7</v>
      </c>
      <c r="B158" s="10">
        <v>10.5413</v>
      </c>
      <c r="C158" s="10">
        <v>35.940899999999999</v>
      </c>
      <c r="D158" s="11">
        <f t="shared" si="8"/>
        <v>0.33831889378681701</v>
      </c>
      <c r="E158" s="11">
        <f t="shared" si="9"/>
        <v>0.22608893601537089</v>
      </c>
      <c r="F158" s="11">
        <f t="shared" si="10"/>
        <v>0.77085746923385567</v>
      </c>
      <c r="G158" s="17">
        <f t="shared" si="11"/>
        <v>3.4095320311536526</v>
      </c>
    </row>
    <row r="159" spans="1:7" x14ac:dyDescent="0.25">
      <c r="A159" s="16">
        <v>5.8000000000000007</v>
      </c>
      <c r="B159" s="10">
        <v>10.588900000000001</v>
      </c>
      <c r="C159" s="10">
        <v>36.286200000000001</v>
      </c>
      <c r="D159" s="11">
        <f t="shared" si="8"/>
        <v>0.33825944100178801</v>
      </c>
      <c r="E159" s="11">
        <f t="shared" si="9"/>
        <v>0.22714977393683272</v>
      </c>
      <c r="F159" s="11">
        <f t="shared" si="10"/>
        <v>0.77840022353848837</v>
      </c>
      <c r="G159" s="17">
        <f t="shared" si="11"/>
        <v>3.4268148721774687</v>
      </c>
    </row>
    <row r="160" spans="1:7" x14ac:dyDescent="0.25">
      <c r="A160" s="16">
        <v>5.8999999999999995</v>
      </c>
      <c r="B160" s="10">
        <v>10.6366</v>
      </c>
      <c r="C160" s="10">
        <v>36.614400000000003</v>
      </c>
      <c r="D160" s="11">
        <f t="shared" si="8"/>
        <v>0.33819895781983927</v>
      </c>
      <c r="E160" s="11">
        <f t="shared" si="9"/>
        <v>0.2282138256784644</v>
      </c>
      <c r="F160" s="11">
        <f t="shared" si="10"/>
        <v>0.78558113484774916</v>
      </c>
      <c r="G160" s="17">
        <f t="shared" si="11"/>
        <v>3.4423029915574532</v>
      </c>
    </row>
    <row r="161" spans="1:7" x14ac:dyDescent="0.25">
      <c r="A161" s="16">
        <v>5.9999999999999991</v>
      </c>
      <c r="B161" s="10">
        <v>10.671900000000001</v>
      </c>
      <c r="C161" s="10">
        <v>36.867899999999999</v>
      </c>
      <c r="D161" s="11">
        <f t="shared" si="8"/>
        <v>0.33813744442521293</v>
      </c>
      <c r="E161" s="11">
        <f t="shared" si="9"/>
        <v>0.22901285972893459</v>
      </c>
      <c r="F161" s="11">
        <f t="shared" si="10"/>
        <v>0.79116401120703783</v>
      </c>
      <c r="G161" s="17">
        <f t="shared" si="11"/>
        <v>3.4546706771989988</v>
      </c>
    </row>
    <row r="162" spans="1:7" x14ac:dyDescent="0.25">
      <c r="A162" s="16">
        <v>6.1</v>
      </c>
      <c r="B162" s="10">
        <v>10.7112</v>
      </c>
      <c r="C162" s="10">
        <v>37.125</v>
      </c>
      <c r="D162" s="11">
        <f t="shared" si="8"/>
        <v>0.33807490100528959</v>
      </c>
      <c r="E162" s="11">
        <f t="shared" si="9"/>
        <v>0.22989873831557475</v>
      </c>
      <c r="F162" s="11">
        <f t="shared" si="10"/>
        <v>0.79682861490455903</v>
      </c>
      <c r="G162" s="17">
        <f t="shared" si="11"/>
        <v>3.4659982074837554</v>
      </c>
    </row>
    <row r="163" spans="1:7" x14ac:dyDescent="0.25">
      <c r="A163" s="16">
        <v>6.1999999999999993</v>
      </c>
      <c r="B163" s="10">
        <v>10.763199999999999</v>
      </c>
      <c r="C163" s="10">
        <v>37.438200000000002</v>
      </c>
      <c r="D163" s="11">
        <f t="shared" si="8"/>
        <v>0.33801132775058723</v>
      </c>
      <c r="E163" s="11">
        <f t="shared" si="9"/>
        <v>0.23105828428905892</v>
      </c>
      <c r="F163" s="11">
        <f t="shared" si="10"/>
        <v>0.80370208291870882</v>
      </c>
      <c r="G163" s="17">
        <f t="shared" si="11"/>
        <v>3.4783521629255243</v>
      </c>
    </row>
    <row r="164" spans="1:7" x14ac:dyDescent="0.25">
      <c r="A164" s="16">
        <v>6.3</v>
      </c>
      <c r="B164" s="10">
        <v>10.816599999999999</v>
      </c>
      <c r="C164" s="10">
        <v>37.747900000000001</v>
      </c>
      <c r="D164" s="11">
        <f t="shared" si="8"/>
        <v>0.33794672485476113</v>
      </c>
      <c r="E164" s="11">
        <f t="shared" si="9"/>
        <v>0.23224903418503706</v>
      </c>
      <c r="F164" s="11">
        <f t="shared" si="10"/>
        <v>0.81050545619819181</v>
      </c>
      <c r="G164" s="17">
        <f t="shared" si="11"/>
        <v>3.4898119556977241</v>
      </c>
    </row>
    <row r="165" spans="1:7" x14ac:dyDescent="0.25">
      <c r="A165" s="16">
        <v>6.3999999999999995</v>
      </c>
      <c r="B165" s="10">
        <v>10.866400000000001</v>
      </c>
      <c r="C165" s="10">
        <v>38.0349</v>
      </c>
      <c r="D165" s="11">
        <f t="shared" si="8"/>
        <v>0.3378810925146028</v>
      </c>
      <c r="E165" s="11">
        <f t="shared" si="9"/>
        <v>0.23336363810983199</v>
      </c>
      <c r="F165" s="11">
        <f t="shared" si="10"/>
        <v>0.81682642265549299</v>
      </c>
      <c r="G165" s="17">
        <f t="shared" si="11"/>
        <v>3.5002300669955093</v>
      </c>
    </row>
    <row r="166" spans="1:7" x14ac:dyDescent="0.25">
      <c r="A166" s="16">
        <v>6.5</v>
      </c>
      <c r="B166" s="10">
        <v>10.9152</v>
      </c>
      <c r="C166" s="10">
        <v>38.304099999999998</v>
      </c>
      <c r="D166" s="11">
        <f t="shared" si="8"/>
        <v>0.33781443093003977</v>
      </c>
      <c r="E166" s="11">
        <f t="shared" si="9"/>
        <v>0.23445790959275264</v>
      </c>
      <c r="F166" s="11">
        <f t="shared" si="10"/>
        <v>0.8227700101538914</v>
      </c>
      <c r="G166" s="17">
        <f t="shared" si="11"/>
        <v>3.5092439900322483</v>
      </c>
    </row>
    <row r="167" spans="1:7" x14ac:dyDescent="0.25">
      <c r="A167" s="16">
        <v>6.6</v>
      </c>
      <c r="B167" s="10">
        <v>10.973800000000001</v>
      </c>
      <c r="C167" s="10">
        <v>38.6126</v>
      </c>
      <c r="D167" s="11">
        <f t="shared" si="8"/>
        <v>0.33774674030413482</v>
      </c>
      <c r="E167" s="11">
        <f t="shared" si="9"/>
        <v>0.23576387637055973</v>
      </c>
      <c r="F167" s="11">
        <f t="shared" si="10"/>
        <v>0.82956279982739556</v>
      </c>
      <c r="G167" s="17">
        <f t="shared" si="11"/>
        <v>3.5186170697479446</v>
      </c>
    </row>
    <row r="168" spans="1:7" x14ac:dyDescent="0.25">
      <c r="A168" s="16">
        <v>6.7</v>
      </c>
      <c r="B168" s="10">
        <v>11.0463</v>
      </c>
      <c r="C168" s="10">
        <v>38.982199999999999</v>
      </c>
      <c r="D168" s="11">
        <f t="shared" si="8"/>
        <v>0.33767802084308529</v>
      </c>
      <c r="E168" s="11">
        <f t="shared" si="9"/>
        <v>0.23736978090254818</v>
      </c>
      <c r="F168" s="11">
        <f t="shared" si="10"/>
        <v>0.83767381594735912</v>
      </c>
      <c r="G168" s="17">
        <f t="shared" si="11"/>
        <v>3.5289825552447422</v>
      </c>
    </row>
    <row r="169" spans="1:7" x14ac:dyDescent="0.25">
      <c r="A169" s="16">
        <v>6.8</v>
      </c>
      <c r="B169" s="10">
        <v>11.134399999999999</v>
      </c>
      <c r="C169" s="10">
        <v>39.442100000000003</v>
      </c>
      <c r="D169" s="11">
        <f t="shared" si="8"/>
        <v>0.33760827275622257</v>
      </c>
      <c r="E169" s="11">
        <f t="shared" si="9"/>
        <v>0.23931235908394172</v>
      </c>
      <c r="F169" s="11">
        <f t="shared" si="10"/>
        <v>0.84773153454382266</v>
      </c>
      <c r="G169" s="17">
        <f t="shared" si="11"/>
        <v>3.542364204627102</v>
      </c>
    </row>
    <row r="170" spans="1:7" x14ac:dyDescent="0.25">
      <c r="A170" s="16">
        <v>6.9</v>
      </c>
      <c r="B170" s="10">
        <v>11.2188</v>
      </c>
      <c r="C170" s="10">
        <v>39.880800000000001</v>
      </c>
      <c r="D170" s="11">
        <f t="shared" si="8"/>
        <v>0.33753749625601148</v>
      </c>
      <c r="E170" s="11">
        <f t="shared" si="9"/>
        <v>0.24117693413728852</v>
      </c>
      <c r="F170" s="11">
        <f t="shared" si="10"/>
        <v>0.85734027480143837</v>
      </c>
      <c r="G170" s="17">
        <f t="shared" si="11"/>
        <v>3.5548186971868652</v>
      </c>
    </row>
    <row r="171" spans="1:7" x14ac:dyDescent="0.25">
      <c r="A171" s="16">
        <v>7</v>
      </c>
      <c r="B171" s="10">
        <v>11.304500000000001</v>
      </c>
      <c r="C171" s="10">
        <v>40.303600000000003</v>
      </c>
      <c r="D171" s="11">
        <f t="shared" si="8"/>
        <v>0.33746569155804951</v>
      </c>
      <c r="E171" s="11">
        <f t="shared" si="9"/>
        <v>0.24307098459436152</v>
      </c>
      <c r="F171" s="11">
        <f t="shared" si="10"/>
        <v>0.86661380288356926</v>
      </c>
      <c r="G171" s="17">
        <f t="shared" si="11"/>
        <v>3.5652704675129372</v>
      </c>
    </row>
    <row r="172" spans="1:7" x14ac:dyDescent="0.25">
      <c r="A172" s="16">
        <v>7.1</v>
      </c>
      <c r="B172" s="10">
        <v>11.396800000000001</v>
      </c>
      <c r="C172" s="10">
        <v>40.7273</v>
      </c>
      <c r="D172" s="11">
        <f t="shared" si="8"/>
        <v>0.33739285888106618</v>
      </c>
      <c r="E172" s="11">
        <f t="shared" si="9"/>
        <v>0.24510853239450844</v>
      </c>
      <c r="F172" s="11">
        <f t="shared" si="10"/>
        <v>0.87591330297898218</v>
      </c>
      <c r="G172" s="17">
        <f t="shared" si="11"/>
        <v>3.5735732837287659</v>
      </c>
    </row>
    <row r="173" spans="1:7" x14ac:dyDescent="0.25">
      <c r="A173" s="16">
        <v>7.1999999999999993</v>
      </c>
      <c r="B173" s="10">
        <v>11.485799999999999</v>
      </c>
      <c r="C173" s="10">
        <v>41.122599999999998</v>
      </c>
      <c r="D173" s="11">
        <f t="shared" si="8"/>
        <v>0.33731899844692248</v>
      </c>
      <c r="E173" s="11">
        <f t="shared" si="9"/>
        <v>0.24707672515665308</v>
      </c>
      <c r="F173" s="11">
        <f t="shared" si="10"/>
        <v>0.8846085895564072</v>
      </c>
      <c r="G173" s="17">
        <f t="shared" si="11"/>
        <v>3.5802991519963783</v>
      </c>
    </row>
    <row r="174" spans="1:7" x14ac:dyDescent="0.25">
      <c r="A174" s="16">
        <v>7.3</v>
      </c>
      <c r="B174" s="10">
        <v>11.558299999999999</v>
      </c>
      <c r="C174" s="10">
        <v>41.440399999999997</v>
      </c>
      <c r="D174" s="11">
        <f t="shared" si="8"/>
        <v>0.33724411048061009</v>
      </c>
      <c r="E174" s="11">
        <f t="shared" si="9"/>
        <v>0.24869152035707834</v>
      </c>
      <c r="F174" s="11">
        <f t="shared" si="10"/>
        <v>0.89164289559930698</v>
      </c>
      <c r="G174" s="17">
        <f t="shared" si="11"/>
        <v>3.5853369440142586</v>
      </c>
    </row>
    <row r="175" spans="1:7" x14ac:dyDescent="0.25">
      <c r="A175" s="16">
        <v>7.3999999999999995</v>
      </c>
      <c r="B175" s="10">
        <v>11.625</v>
      </c>
      <c r="C175" s="10">
        <v>41.6999</v>
      </c>
      <c r="D175" s="11">
        <f t="shared" si="8"/>
        <v>0.33716819521025077</v>
      </c>
      <c r="E175" s="11">
        <f t="shared" si="9"/>
        <v>0.25018297305295206</v>
      </c>
      <c r="F175" s="11">
        <f t="shared" si="10"/>
        <v>0.89742838348479959</v>
      </c>
      <c r="G175" s="17">
        <f t="shared" si="11"/>
        <v>3.5870881720430106</v>
      </c>
    </row>
    <row r="176" spans="1:7" x14ac:dyDescent="0.25">
      <c r="A176" s="16">
        <v>7.5</v>
      </c>
      <c r="B176" s="10">
        <v>11.696300000000001</v>
      </c>
      <c r="C176" s="10">
        <v>41.937399999999997</v>
      </c>
      <c r="D176" s="11">
        <f t="shared" si="8"/>
        <v>0.33709125286709557</v>
      </c>
      <c r="E176" s="11">
        <f t="shared" si="9"/>
        <v>0.25177488406847837</v>
      </c>
      <c r="F176" s="11">
        <f t="shared" si="10"/>
        <v>0.90274565658656192</v>
      </c>
      <c r="G176" s="17">
        <f t="shared" si="11"/>
        <v>3.5855270470148679</v>
      </c>
    </row>
    <row r="177" spans="1:7" x14ac:dyDescent="0.25">
      <c r="A177" s="16">
        <v>7.6</v>
      </c>
      <c r="B177" s="10">
        <v>11.796900000000001</v>
      </c>
      <c r="C177" s="10">
        <v>42.311100000000003</v>
      </c>
      <c r="D177" s="11">
        <f t="shared" si="8"/>
        <v>0.33701328368552419</v>
      </c>
      <c r="E177" s="11">
        <f t="shared" si="9"/>
        <v>0.25399915249409205</v>
      </c>
      <c r="F177" s="11">
        <f t="shared" si="10"/>
        <v>0.91100064772039924</v>
      </c>
      <c r="G177" s="17">
        <f t="shared" si="11"/>
        <v>3.5866286905882054</v>
      </c>
    </row>
    <row r="178" spans="1:7" x14ac:dyDescent="0.25">
      <c r="A178" s="16">
        <v>7.7</v>
      </c>
      <c r="B178" s="10">
        <v>11.922000000000001</v>
      </c>
      <c r="C178" s="10">
        <v>42.803800000000003</v>
      </c>
      <c r="D178" s="11">
        <f t="shared" si="8"/>
        <v>0.33693428790304436</v>
      </c>
      <c r="E178" s="11">
        <f t="shared" si="9"/>
        <v>0.25675286441108247</v>
      </c>
      <c r="F178" s="11">
        <f t="shared" si="10"/>
        <v>0.92182505097123724</v>
      </c>
      <c r="G178" s="17">
        <f t="shared" si="11"/>
        <v>3.590320416037577</v>
      </c>
    </row>
    <row r="179" spans="1:7" x14ac:dyDescent="0.25">
      <c r="A179" s="16">
        <v>7.8</v>
      </c>
      <c r="B179" s="10">
        <v>12.0509</v>
      </c>
      <c r="C179" s="10">
        <v>43.311</v>
      </c>
      <c r="D179" s="11">
        <f t="shared" si="8"/>
        <v>0.33685426576029087</v>
      </c>
      <c r="E179" s="11">
        <f t="shared" si="9"/>
        <v>0.25959051502060276</v>
      </c>
      <c r="F179" s="11">
        <f t="shared" si="10"/>
        <v>0.93296971977672427</v>
      </c>
      <c r="G179" s="17">
        <f t="shared" si="11"/>
        <v>3.5940054269805577</v>
      </c>
    </row>
    <row r="180" spans="1:7" x14ac:dyDescent="0.25">
      <c r="A180" s="16">
        <v>7.9</v>
      </c>
      <c r="B180" s="10">
        <v>12.1662</v>
      </c>
      <c r="C180" s="10">
        <v>43.7378</v>
      </c>
      <c r="D180" s="11">
        <f t="shared" si="8"/>
        <v>0.33677321750102501</v>
      </c>
      <c r="E180" s="11">
        <f t="shared" si="9"/>
        <v>0.26213728330775565</v>
      </c>
      <c r="F180" s="11">
        <f t="shared" si="10"/>
        <v>0.94239023440827496</v>
      </c>
      <c r="G180" s="17">
        <f t="shared" si="11"/>
        <v>3.5950255626243197</v>
      </c>
    </row>
    <row r="181" spans="1:7" x14ac:dyDescent="0.25">
      <c r="A181" s="16">
        <v>8</v>
      </c>
      <c r="B181" s="10">
        <v>12.2766</v>
      </c>
      <c r="C181" s="10">
        <v>44.119399999999999</v>
      </c>
      <c r="D181" s="11">
        <f t="shared" si="8"/>
        <v>0.33669114337213396</v>
      </c>
      <c r="E181" s="11">
        <f t="shared" si="9"/>
        <v>0.26458048129720296</v>
      </c>
      <c r="F181" s="11">
        <f t="shared" si="10"/>
        <v>0.95084405181758913</v>
      </c>
      <c r="G181" s="17">
        <f t="shared" si="11"/>
        <v>3.5937800368180111</v>
      </c>
    </row>
    <row r="182" spans="1:7" x14ac:dyDescent="0.25">
      <c r="A182" s="16">
        <v>8.1</v>
      </c>
      <c r="B182" s="10">
        <v>12.3939</v>
      </c>
      <c r="C182" s="10">
        <v>44.504399999999997</v>
      </c>
      <c r="D182" s="11">
        <f t="shared" si="8"/>
        <v>0.33660804362362956</v>
      </c>
      <c r="E182" s="11">
        <f t="shared" si="9"/>
        <v>0.26717442713593131</v>
      </c>
      <c r="F182" s="11">
        <f t="shared" si="10"/>
        <v>0.9593782082337553</v>
      </c>
      <c r="G182" s="17">
        <f t="shared" si="11"/>
        <v>3.5908309733013817</v>
      </c>
    </row>
    <row r="183" spans="1:7" x14ac:dyDescent="0.25">
      <c r="A183" s="16">
        <v>8.1999999999999993</v>
      </c>
      <c r="B183" s="10">
        <v>12.514699999999999</v>
      </c>
      <c r="C183" s="10">
        <v>44.8902</v>
      </c>
      <c r="D183" s="11">
        <f t="shared" si="8"/>
        <v>0.33652391850864827</v>
      </c>
      <c r="E183" s="11">
        <f t="shared" si="9"/>
        <v>0.26984594413052976</v>
      </c>
      <c r="F183" s="11">
        <f t="shared" si="10"/>
        <v>0.96793677844521309</v>
      </c>
      <c r="G183" s="17">
        <f t="shared" si="11"/>
        <v>3.5869976907157186</v>
      </c>
    </row>
    <row r="184" spans="1:7" x14ac:dyDescent="0.25">
      <c r="A184" s="16">
        <v>8.3000000000000007</v>
      </c>
      <c r="B184" s="10">
        <v>12.644600000000001</v>
      </c>
      <c r="C184" s="10">
        <v>45.305399999999999</v>
      </c>
      <c r="D184" s="11">
        <f t="shared" si="8"/>
        <v>0.33643876828344965</v>
      </c>
      <c r="E184" s="11">
        <f t="shared" si="9"/>
        <v>0.27271589423126186</v>
      </c>
      <c r="F184" s="11">
        <f t="shared" si="10"/>
        <v>0.97713669665351288</v>
      </c>
      <c r="G184" s="17">
        <f t="shared" si="11"/>
        <v>3.582984040618129</v>
      </c>
    </row>
    <row r="185" spans="1:7" x14ac:dyDescent="0.25">
      <c r="A185" s="16">
        <v>8.4</v>
      </c>
      <c r="B185" s="10">
        <v>12.79</v>
      </c>
      <c r="C185" s="10">
        <v>45.773699999999998</v>
      </c>
      <c r="D185" s="11">
        <f t="shared" si="8"/>
        <v>0.33635259320741606</v>
      </c>
      <c r="E185" s="11">
        <f t="shared" si="9"/>
        <v>0.27592252329862937</v>
      </c>
      <c r="F185" s="11">
        <f t="shared" si="10"/>
        <v>0.9874898205406154</v>
      </c>
      <c r="G185" s="17">
        <f t="shared" si="11"/>
        <v>3.5788663017982798</v>
      </c>
    </row>
    <row r="186" spans="1:7" x14ac:dyDescent="0.25">
      <c r="A186" s="16">
        <v>8.5</v>
      </c>
      <c r="B186" s="10">
        <v>12.9427</v>
      </c>
      <c r="C186" s="10">
        <v>46.245199999999997</v>
      </c>
      <c r="D186" s="11">
        <f t="shared" si="8"/>
        <v>0.33626539354305174</v>
      </c>
      <c r="E186" s="11">
        <f t="shared" si="9"/>
        <v>0.27928917233253187</v>
      </c>
      <c r="F186" s="11">
        <f t="shared" si="10"/>
        <v>0.99792034369585958</v>
      </c>
      <c r="G186" s="17">
        <f t="shared" si="11"/>
        <v>3.5730720792415798</v>
      </c>
    </row>
    <row r="187" spans="1:7" x14ac:dyDescent="0.25">
      <c r="A187" s="16">
        <v>8.5999999999999979</v>
      </c>
      <c r="B187" s="10">
        <v>13.098599999999999</v>
      </c>
      <c r="C187" s="10">
        <v>46.7134</v>
      </c>
      <c r="D187" s="11">
        <f t="shared" si="8"/>
        <v>0.33617716955598198</v>
      </c>
      <c r="E187" s="11">
        <f t="shared" si="9"/>
        <v>0.28272749972218819</v>
      </c>
      <c r="F187" s="11">
        <f t="shared" si="10"/>
        <v>1.0082881212894863</v>
      </c>
      <c r="G187" s="17">
        <f t="shared" si="11"/>
        <v>3.5662895271250363</v>
      </c>
    </row>
    <row r="188" spans="1:7" x14ac:dyDescent="0.25">
      <c r="A188" s="16">
        <v>8.6999999999999975</v>
      </c>
      <c r="B188" s="10">
        <v>13.257</v>
      </c>
      <c r="C188" s="10">
        <v>47.194699999999997</v>
      </c>
      <c r="D188" s="11">
        <f t="shared" si="8"/>
        <v>0.33608792151495243</v>
      </c>
      <c r="E188" s="11">
        <f t="shared" si="9"/>
        <v>0.2862224799205324</v>
      </c>
      <c r="F188" s="11">
        <f t="shared" si="10"/>
        <v>1.0189472786532059</v>
      </c>
      <c r="G188" s="17">
        <f t="shared" si="11"/>
        <v>3.5599834049935883</v>
      </c>
    </row>
    <row r="189" spans="1:7" x14ac:dyDescent="0.25">
      <c r="A189" s="16">
        <v>8.7999999999999989</v>
      </c>
      <c r="B189" s="10">
        <v>13.423400000000001</v>
      </c>
      <c r="C189" s="10">
        <v>47.696899999999999</v>
      </c>
      <c r="D189" s="11">
        <f t="shared" si="8"/>
        <v>0.33599764969182799</v>
      </c>
      <c r="E189" s="11">
        <f t="shared" si="9"/>
        <v>0.28989296829429373</v>
      </c>
      <c r="F189" s="11">
        <f t="shared" si="10"/>
        <v>1.0300665941144642</v>
      </c>
      <c r="G189" s="17">
        <f t="shared" si="11"/>
        <v>3.5532651936171167</v>
      </c>
    </row>
    <row r="190" spans="1:7" x14ac:dyDescent="0.25">
      <c r="A190" s="16">
        <v>8.8999999999999986</v>
      </c>
      <c r="B190" s="10">
        <v>13.608700000000001</v>
      </c>
      <c r="C190" s="10">
        <v>48.2607</v>
      </c>
      <c r="D190" s="11">
        <f t="shared" si="8"/>
        <v>0.33590635436159233</v>
      </c>
      <c r="E190" s="11">
        <f t="shared" si="9"/>
        <v>0.29397460103311279</v>
      </c>
      <c r="F190" s="11">
        <f t="shared" si="10"/>
        <v>1.0425257392755183</v>
      </c>
      <c r="G190" s="17">
        <f t="shared" si="11"/>
        <v>3.5463122855232312</v>
      </c>
    </row>
    <row r="191" spans="1:7" x14ac:dyDescent="0.25">
      <c r="A191" s="16">
        <v>8.9999999999999982</v>
      </c>
      <c r="B191" s="10">
        <v>13.822699999999999</v>
      </c>
      <c r="C191" s="10">
        <v>48.931800000000003</v>
      </c>
      <c r="D191" s="11">
        <f t="shared" si="8"/>
        <v>0.33581403580234687</v>
      </c>
      <c r="E191" s="11">
        <f t="shared" si="9"/>
        <v>0.29867950794674836</v>
      </c>
      <c r="F191" s="11">
        <f t="shared" si="10"/>
        <v>1.0573134009237488</v>
      </c>
      <c r="G191" s="17">
        <f t="shared" si="11"/>
        <v>3.5399596316204507</v>
      </c>
    </row>
    <row r="192" spans="1:7" x14ac:dyDescent="0.25">
      <c r="A192" s="16">
        <v>9.0999999999999979</v>
      </c>
      <c r="B192" s="10">
        <v>14.029500000000001</v>
      </c>
      <c r="C192" s="10">
        <v>49.537999999999997</v>
      </c>
      <c r="D192" s="11">
        <f t="shared" si="8"/>
        <v>0.33572069429530987</v>
      </c>
      <c r="E192" s="11">
        <f t="shared" si="9"/>
        <v>0.30323230671824536</v>
      </c>
      <c r="F192" s="11">
        <f t="shared" si="10"/>
        <v>1.0707097195344408</v>
      </c>
      <c r="G192" s="17">
        <f t="shared" si="11"/>
        <v>3.5309882747068673</v>
      </c>
    </row>
    <row r="193" spans="1:7" x14ac:dyDescent="0.25">
      <c r="A193" s="16">
        <v>9.1999999999999993</v>
      </c>
      <c r="B193" s="10">
        <v>14.2141</v>
      </c>
      <c r="C193" s="10">
        <v>50.015900000000002</v>
      </c>
      <c r="D193" s="11">
        <f t="shared" si="8"/>
        <v>0.33562633012481591</v>
      </c>
      <c r="E193" s="11">
        <f t="shared" si="9"/>
        <v>0.30730861204973858</v>
      </c>
      <c r="F193" s="11">
        <f t="shared" si="10"/>
        <v>1.0813429488619413</v>
      </c>
      <c r="G193" s="17">
        <f t="shared" si="11"/>
        <v>3.5187525063141525</v>
      </c>
    </row>
    <row r="194" spans="1:7" x14ac:dyDescent="0.25">
      <c r="A194" s="16">
        <v>9.2999999999999989</v>
      </c>
      <c r="B194" s="10">
        <v>14.385999999999999</v>
      </c>
      <c r="C194" s="10">
        <v>50.414400000000001</v>
      </c>
      <c r="D194" s="11">
        <f t="shared" si="8"/>
        <v>0.33553094357831448</v>
      </c>
      <c r="E194" s="11">
        <f t="shared" si="9"/>
        <v>0.31111350715829089</v>
      </c>
      <c r="F194" s="11">
        <f t="shared" si="10"/>
        <v>1.0902683717003296</v>
      </c>
      <c r="G194" s="17">
        <f t="shared" si="11"/>
        <v>3.5044070624217993</v>
      </c>
    </row>
    <row r="195" spans="1:7" x14ac:dyDescent="0.25">
      <c r="A195" s="16">
        <v>9.3999999999999986</v>
      </c>
      <c r="B195" s="10">
        <v>14.5625</v>
      </c>
      <c r="C195" s="10">
        <v>50.813299999999998</v>
      </c>
      <c r="D195" s="11">
        <f t="shared" ref="D195:D201" si="12">$J$2*COS(PI()*A195/180)</f>
        <v>0.3354345349463696</v>
      </c>
      <c r="E195" s="11">
        <f t="shared" ref="E195:E201" si="13">B195/($J$1*D195)</f>
        <v>0.31502103460294423</v>
      </c>
      <c r="F195" s="11">
        <f t="shared" ref="F195:F201" si="14">C195/($J$1*D195)</f>
        <v>1.0992108729675389</v>
      </c>
      <c r="G195" s="17">
        <f t="shared" ref="G195:G201" si="15">F195/E195</f>
        <v>3.4893253218884119</v>
      </c>
    </row>
    <row r="196" spans="1:7" x14ac:dyDescent="0.25">
      <c r="A196" s="16">
        <v>9.4999999999999982</v>
      </c>
      <c r="B196" s="10">
        <v>14.7479</v>
      </c>
      <c r="C196" s="10">
        <v>51.233400000000003</v>
      </c>
      <c r="D196" s="11">
        <f t="shared" si="12"/>
        <v>0.33533710452265869</v>
      </c>
      <c r="E196" s="11">
        <f t="shared" si="13"/>
        <v>0.31912436446644649</v>
      </c>
      <c r="F196" s="11">
        <f t="shared" si="14"/>
        <v>1.108620631714023</v>
      </c>
      <c r="G196" s="17">
        <f t="shared" si="15"/>
        <v>3.4739454430800318</v>
      </c>
    </row>
    <row r="197" spans="1:7" x14ac:dyDescent="0.25">
      <c r="A197" s="16">
        <v>9.6</v>
      </c>
      <c r="B197" s="10">
        <v>14.943099999999999</v>
      </c>
      <c r="C197" s="10">
        <v>51.658499999999997</v>
      </c>
      <c r="D197" s="11">
        <f t="shared" si="12"/>
        <v>0.33523865260397173</v>
      </c>
      <c r="E197" s="11">
        <f t="shared" si="13"/>
        <v>0.32344318518802934</v>
      </c>
      <c r="F197" s="11">
        <f t="shared" si="14"/>
        <v>1.1181474916206018</v>
      </c>
      <c r="G197" s="17">
        <f t="shared" si="15"/>
        <v>3.4570136049414115</v>
      </c>
    </row>
    <row r="198" spans="1:7" x14ac:dyDescent="0.25">
      <c r="A198" s="16">
        <v>9.6999999999999993</v>
      </c>
      <c r="B198" s="10">
        <v>15.1441</v>
      </c>
      <c r="C198" s="10">
        <v>52.087899999999998</v>
      </c>
      <c r="D198" s="11">
        <f t="shared" si="12"/>
        <v>0.33513917949021022</v>
      </c>
      <c r="E198" s="11">
        <f t="shared" si="13"/>
        <v>0.32789112023514522</v>
      </c>
      <c r="F198" s="11">
        <f t="shared" si="14"/>
        <v>1.127776486004201</v>
      </c>
      <c r="G198" s="17">
        <f t="shared" si="15"/>
        <v>3.4394846838042539</v>
      </c>
    </row>
    <row r="199" spans="1:7" x14ac:dyDescent="0.25">
      <c r="A199" s="16">
        <v>9.7999999999999989</v>
      </c>
      <c r="B199" s="10">
        <v>15.350099999999999</v>
      </c>
      <c r="C199" s="10">
        <v>52.532499999999999</v>
      </c>
      <c r="D199" s="11">
        <f t="shared" si="12"/>
        <v>0.33503868548438664</v>
      </c>
      <c r="E199" s="11">
        <f t="shared" si="13"/>
        <v>0.33245099865765193</v>
      </c>
      <c r="F199" s="11">
        <f t="shared" si="14"/>
        <v>1.1377438640128141</v>
      </c>
      <c r="G199" s="17">
        <f t="shared" si="15"/>
        <v>3.42229040853154</v>
      </c>
    </row>
    <row r="200" spans="1:7" x14ac:dyDescent="0.25">
      <c r="A200" s="16">
        <v>9.8999999999999986</v>
      </c>
      <c r="B200" s="10">
        <v>15.561999999999999</v>
      </c>
      <c r="C200" s="10">
        <v>52.984999999999999</v>
      </c>
      <c r="D200" s="11">
        <f t="shared" si="12"/>
        <v>0.3349371708926232</v>
      </c>
      <c r="E200" s="11">
        <f t="shared" si="13"/>
        <v>0.33714246062678616</v>
      </c>
      <c r="F200" s="11">
        <f t="shared" si="14"/>
        <v>1.1478918697024973</v>
      </c>
      <c r="G200" s="17">
        <f t="shared" si="15"/>
        <v>3.4047680246754912</v>
      </c>
    </row>
    <row r="201" spans="1:7" ht="15.75" thickBot="1" x14ac:dyDescent="0.3">
      <c r="A201" s="19">
        <v>10</v>
      </c>
      <c r="B201" s="28">
        <v>15.788500000000001</v>
      </c>
      <c r="C201" s="28">
        <v>53.494999999999997</v>
      </c>
      <c r="D201" s="29">
        <f t="shared" si="12"/>
        <v>0.33483463602415076</v>
      </c>
      <c r="E201" s="29">
        <f t="shared" si="13"/>
        <v>0.34215420700030597</v>
      </c>
      <c r="F201" s="29">
        <f t="shared" si="14"/>
        <v>1.1592956457853099</v>
      </c>
      <c r="G201" s="30">
        <f t="shared" si="15"/>
        <v>3.3882256072457797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67" zoomScaleNormal="100" workbookViewId="0">
      <selection activeCell="B2" sqref="B2:F101"/>
    </sheetView>
  </sheetViews>
  <sheetFormatPr defaultRowHeight="15" x14ac:dyDescent="0.25"/>
  <cols>
    <col min="1" max="1" width="7.7109375" style="3" bestFit="1" customWidth="1"/>
    <col min="2" max="2" width="16.5703125" style="3" customWidth="1"/>
    <col min="3" max="4" width="14.28515625" style="3" bestFit="1" customWidth="1"/>
    <col min="5" max="5" width="11.5703125" style="3" bestFit="1" customWidth="1"/>
    <col min="6" max="6" width="12.85546875" style="3" bestFit="1" customWidth="1"/>
  </cols>
  <sheetData>
    <row r="1" spans="1:6" s="7" customFormat="1" ht="15.75" x14ac:dyDescent="0.25">
      <c r="A1" s="6" t="s">
        <v>0</v>
      </c>
      <c r="B1" s="6" t="s">
        <v>5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5">
      <c r="A2" s="4">
        <v>1E-3</v>
      </c>
      <c r="B2" s="4">
        <f>A2*10/0.1</f>
        <v>9.9999999999999992E-2</v>
      </c>
      <c r="C2" s="3">
        <v>8.9472500000000004</v>
      </c>
      <c r="D2" s="3">
        <v>8.9773300000000003</v>
      </c>
      <c r="E2" s="5">
        <v>1.77821E-6</v>
      </c>
      <c r="F2" s="5">
        <v>-5.9773500000000003E-7</v>
      </c>
    </row>
    <row r="3" spans="1:6" x14ac:dyDescent="0.25">
      <c r="A3" s="4">
        <v>2E-3</v>
      </c>
      <c r="B3" s="4">
        <f t="shared" ref="B3:B66" si="0">A3*10/0.1</f>
        <v>0.19999999999999998</v>
      </c>
      <c r="C3" s="3">
        <v>8.9410699999999999</v>
      </c>
      <c r="D3" s="3">
        <v>9.0023</v>
      </c>
      <c r="E3" s="5">
        <v>1.7771699999999999E-6</v>
      </c>
      <c r="F3" s="5">
        <v>-6.0083800000000002E-7</v>
      </c>
    </row>
    <row r="4" spans="1:6" x14ac:dyDescent="0.25">
      <c r="A4" s="4">
        <v>3.0000000000000001E-3</v>
      </c>
      <c r="B4" s="4">
        <f t="shared" si="0"/>
        <v>0.3</v>
      </c>
      <c r="C4" s="3">
        <v>8.9114500000000003</v>
      </c>
      <c r="D4" s="3">
        <v>9.5806199999999997</v>
      </c>
      <c r="E4" s="5">
        <v>1.7761199999999999E-6</v>
      </c>
      <c r="F4" s="5">
        <v>-6.0393899999999997E-7</v>
      </c>
    </row>
    <row r="5" spans="1:6" x14ac:dyDescent="0.25">
      <c r="A5" s="4">
        <v>4.0000000000000001E-3</v>
      </c>
      <c r="B5" s="4">
        <f t="shared" si="0"/>
        <v>0.39999999999999997</v>
      </c>
      <c r="C5" s="3">
        <v>8.8746700000000001</v>
      </c>
      <c r="D5" s="3">
        <v>9.7757699999999996</v>
      </c>
      <c r="E5" s="5">
        <v>1.7750599999999999E-6</v>
      </c>
      <c r="F5" s="5">
        <v>-6.0703700000000004E-7</v>
      </c>
    </row>
    <row r="6" spans="1:6" x14ac:dyDescent="0.25">
      <c r="A6" s="4">
        <v>5.0000000000000001E-3</v>
      </c>
      <c r="B6" s="4">
        <f t="shared" si="0"/>
        <v>0.5</v>
      </c>
      <c r="C6" s="3">
        <v>8.8473799999999994</v>
      </c>
      <c r="D6" s="3">
        <v>9.9442900000000005</v>
      </c>
      <c r="E6" s="5">
        <v>1.7740000000000001E-6</v>
      </c>
      <c r="F6" s="5">
        <v>-6.1013299999999995E-7</v>
      </c>
    </row>
    <row r="7" spans="1:6" x14ac:dyDescent="0.25">
      <c r="A7" s="4">
        <v>6.0000000000000001E-3</v>
      </c>
      <c r="B7" s="4">
        <f t="shared" si="0"/>
        <v>0.6</v>
      </c>
      <c r="C7" s="3">
        <v>8.8378899999999998</v>
      </c>
      <c r="D7" s="3">
        <v>10.340199999999999</v>
      </c>
      <c r="E7" s="5">
        <v>1.77293E-6</v>
      </c>
      <c r="F7" s="5">
        <v>-6.1323100000000002E-7</v>
      </c>
    </row>
    <row r="8" spans="1:6" x14ac:dyDescent="0.25">
      <c r="A8" s="4">
        <v>7.0000000000000001E-3</v>
      </c>
      <c r="B8" s="4">
        <f t="shared" si="0"/>
        <v>0.70000000000000007</v>
      </c>
      <c r="C8" s="3">
        <v>8.8374100000000002</v>
      </c>
      <c r="D8" s="3">
        <v>10.785500000000001</v>
      </c>
      <c r="E8" s="5">
        <v>1.7718600000000001E-6</v>
      </c>
      <c r="F8" s="5">
        <v>-6.1632600000000001E-7</v>
      </c>
    </row>
    <row r="9" spans="1:6" x14ac:dyDescent="0.25">
      <c r="A9" s="4">
        <v>8.0000000000000002E-3</v>
      </c>
      <c r="B9" s="4">
        <f t="shared" si="0"/>
        <v>0.79999999999999993</v>
      </c>
      <c r="C9" s="3">
        <v>8.8433100000000007</v>
      </c>
      <c r="D9" s="3">
        <v>11.2735</v>
      </c>
      <c r="E9" s="5">
        <v>1.7707799999999999E-6</v>
      </c>
      <c r="F9" s="5">
        <v>-6.1941900000000005E-7</v>
      </c>
    </row>
    <row r="10" spans="1:6" x14ac:dyDescent="0.25">
      <c r="A10" s="4">
        <v>8.9999999999999993E-3</v>
      </c>
      <c r="B10" s="4">
        <f t="shared" si="0"/>
        <v>0.89999999999999991</v>
      </c>
      <c r="C10" s="3">
        <v>8.8546200000000006</v>
      </c>
      <c r="D10" s="3">
        <v>11.815099999999999</v>
      </c>
      <c r="E10" s="5">
        <v>1.7697E-6</v>
      </c>
      <c r="F10" s="5">
        <v>-6.2251099999999996E-7</v>
      </c>
    </row>
    <row r="11" spans="1:6" x14ac:dyDescent="0.25">
      <c r="A11" s="4">
        <v>0.01</v>
      </c>
      <c r="B11" s="4">
        <f t="shared" si="0"/>
        <v>1</v>
      </c>
      <c r="C11" s="3">
        <v>8.8717699999999997</v>
      </c>
      <c r="D11" s="3">
        <v>12.416600000000001</v>
      </c>
      <c r="E11" s="5">
        <v>1.76861E-6</v>
      </c>
      <c r="F11" s="5">
        <v>-6.2559800000000004E-7</v>
      </c>
    </row>
    <row r="12" spans="1:6" x14ac:dyDescent="0.25">
      <c r="A12" s="4">
        <v>1.0999999999999999E-2</v>
      </c>
      <c r="B12" s="4">
        <f t="shared" si="0"/>
        <v>1.0999999999999999</v>
      </c>
      <c r="C12" s="3">
        <v>8.8966999999999992</v>
      </c>
      <c r="D12" s="3">
        <v>13.0969</v>
      </c>
      <c r="E12" s="5">
        <v>1.7675199999999999E-6</v>
      </c>
      <c r="F12" s="5">
        <v>-6.2868399999999999E-7</v>
      </c>
    </row>
    <row r="13" spans="1:6" x14ac:dyDescent="0.25">
      <c r="A13" s="4">
        <v>1.2E-2</v>
      </c>
      <c r="B13" s="4">
        <f t="shared" si="0"/>
        <v>1.2</v>
      </c>
      <c r="C13" s="3">
        <v>8.9255700000000004</v>
      </c>
      <c r="D13" s="3">
        <v>13.793900000000001</v>
      </c>
      <c r="E13" s="5">
        <v>1.7664200000000001E-6</v>
      </c>
      <c r="F13" s="5">
        <v>-6.31772E-7</v>
      </c>
    </row>
    <row r="14" spans="1:6" x14ac:dyDescent="0.25">
      <c r="A14" s="4">
        <v>1.2999999999999999E-2</v>
      </c>
      <c r="B14" s="4">
        <f t="shared" si="0"/>
        <v>1.3</v>
      </c>
      <c r="C14" s="3">
        <v>8.9496900000000004</v>
      </c>
      <c r="D14" s="3">
        <v>14.409700000000001</v>
      </c>
      <c r="E14" s="5">
        <v>1.7653099999999999E-6</v>
      </c>
      <c r="F14" s="5">
        <v>-6.3485399999999995E-7</v>
      </c>
    </row>
    <row r="15" spans="1:6" x14ac:dyDescent="0.25">
      <c r="A15" s="4">
        <v>1.4E-2</v>
      </c>
      <c r="B15" s="4">
        <f t="shared" si="0"/>
        <v>1.4000000000000001</v>
      </c>
      <c r="C15" s="3">
        <v>8.9654100000000003</v>
      </c>
      <c r="D15" s="3">
        <v>14.914899999999999</v>
      </c>
      <c r="E15" s="5">
        <v>1.7642E-6</v>
      </c>
      <c r="F15" s="5">
        <v>-6.3793399999999995E-7</v>
      </c>
    </row>
    <row r="16" spans="1:6" x14ac:dyDescent="0.25">
      <c r="A16" s="4">
        <v>1.4999999999999999E-2</v>
      </c>
      <c r="B16" s="4">
        <f t="shared" si="0"/>
        <v>1.4999999999999998</v>
      </c>
      <c r="C16" s="3">
        <v>8.9800400000000007</v>
      </c>
      <c r="D16" s="3">
        <v>15.395200000000001</v>
      </c>
      <c r="E16" s="5">
        <v>1.76309E-6</v>
      </c>
      <c r="F16" s="5">
        <v>-6.4101700000000003E-7</v>
      </c>
    </row>
    <row r="17" spans="1:6" x14ac:dyDescent="0.25">
      <c r="A17" s="4">
        <v>1.6E-2</v>
      </c>
      <c r="B17" s="4">
        <f t="shared" si="0"/>
        <v>1.5999999999999999</v>
      </c>
      <c r="C17" s="3">
        <v>8.9969699999999992</v>
      </c>
      <c r="D17" s="3">
        <v>15.899699999999999</v>
      </c>
      <c r="E17" s="5">
        <v>1.76197E-6</v>
      </c>
      <c r="F17" s="5">
        <v>-6.4409400000000005E-7</v>
      </c>
    </row>
    <row r="18" spans="1:6" x14ac:dyDescent="0.25">
      <c r="A18" s="4">
        <v>1.7000000000000001E-2</v>
      </c>
      <c r="B18" s="4">
        <f t="shared" si="0"/>
        <v>1.7</v>
      </c>
      <c r="C18" s="3">
        <v>9.0156899999999993</v>
      </c>
      <c r="D18" s="3">
        <v>16.412199999999999</v>
      </c>
      <c r="E18" s="5">
        <v>1.76084E-6</v>
      </c>
      <c r="F18" s="5">
        <v>-6.4716799999999999E-7</v>
      </c>
    </row>
    <row r="19" spans="1:6" x14ac:dyDescent="0.25">
      <c r="A19" s="4">
        <v>1.7999999999999999E-2</v>
      </c>
      <c r="B19" s="4">
        <f t="shared" si="0"/>
        <v>1.7999999999999998</v>
      </c>
      <c r="C19" s="3">
        <v>9.0346200000000003</v>
      </c>
      <c r="D19" s="3">
        <v>16.915500000000002</v>
      </c>
      <c r="E19" s="5">
        <v>1.7597099999999999E-6</v>
      </c>
      <c r="F19" s="5">
        <v>-6.5023800000000003E-7</v>
      </c>
    </row>
    <row r="20" spans="1:6" x14ac:dyDescent="0.25">
      <c r="A20" s="4">
        <v>1.9E-2</v>
      </c>
      <c r="B20" s="4">
        <f t="shared" si="0"/>
        <v>1.9</v>
      </c>
      <c r="C20" s="3">
        <v>9.0537600000000005</v>
      </c>
      <c r="D20" s="3">
        <v>17.4132</v>
      </c>
      <c r="E20" s="5">
        <v>1.75857E-6</v>
      </c>
      <c r="F20" s="5">
        <v>-6.5331100000000005E-7</v>
      </c>
    </row>
    <row r="21" spans="1:6" x14ac:dyDescent="0.25">
      <c r="A21" s="4">
        <v>0.02</v>
      </c>
      <c r="B21" s="4">
        <f t="shared" si="0"/>
        <v>2</v>
      </c>
      <c r="C21" s="3">
        <v>9.0732099999999996</v>
      </c>
      <c r="D21" s="3">
        <v>17.908000000000001</v>
      </c>
      <c r="E21" s="5">
        <v>1.7574300000000001E-6</v>
      </c>
      <c r="F21" s="5">
        <v>-6.5637699999999998E-7</v>
      </c>
    </row>
    <row r="22" spans="1:6" x14ac:dyDescent="0.25">
      <c r="A22" s="4">
        <v>2.1000000000000001E-2</v>
      </c>
      <c r="B22" s="4">
        <f t="shared" si="0"/>
        <v>2.1</v>
      </c>
      <c r="C22" s="3">
        <v>9.0938400000000001</v>
      </c>
      <c r="D22" s="3">
        <v>18.404499999999999</v>
      </c>
      <c r="E22" s="5">
        <v>1.7562799999999999E-6</v>
      </c>
      <c r="F22" s="5">
        <v>-6.5944300000000001E-7</v>
      </c>
    </row>
    <row r="23" spans="1:6" x14ac:dyDescent="0.25">
      <c r="A23" s="4">
        <v>2.1999999999999999E-2</v>
      </c>
      <c r="B23" s="4">
        <f t="shared" si="0"/>
        <v>2.1999999999999997</v>
      </c>
      <c r="C23" s="3">
        <v>9.1154299999999999</v>
      </c>
      <c r="D23" s="3">
        <v>18.903700000000001</v>
      </c>
      <c r="E23" s="5">
        <v>1.7551299999999999E-6</v>
      </c>
      <c r="F23" s="5">
        <v>-6.6250699999999999E-7</v>
      </c>
    </row>
    <row r="24" spans="1:6" x14ac:dyDescent="0.25">
      <c r="A24" s="4">
        <v>2.3E-2</v>
      </c>
      <c r="B24" s="4">
        <f t="shared" si="0"/>
        <v>2.2999999999999998</v>
      </c>
      <c r="C24" s="3">
        <v>9.1381800000000002</v>
      </c>
      <c r="D24" s="3">
        <v>19.404599999999999</v>
      </c>
      <c r="E24" s="5">
        <v>1.7539700000000001E-6</v>
      </c>
      <c r="F24" s="5">
        <v>-6.6557000000000005E-7</v>
      </c>
    </row>
    <row r="25" spans="1:6" x14ac:dyDescent="0.25">
      <c r="A25" s="4">
        <v>2.4E-2</v>
      </c>
      <c r="B25" s="4">
        <f t="shared" si="0"/>
        <v>2.4</v>
      </c>
      <c r="C25" s="3">
        <v>9.1624400000000001</v>
      </c>
      <c r="D25" s="3">
        <v>19.909500000000001</v>
      </c>
      <c r="E25" s="5">
        <v>1.7528E-6</v>
      </c>
      <c r="F25" s="5">
        <v>-6.6863099999999995E-7</v>
      </c>
    </row>
    <row r="26" spans="1:6" x14ac:dyDescent="0.25">
      <c r="A26" s="4">
        <v>2.5000000000000001E-2</v>
      </c>
      <c r="B26" s="4">
        <f t="shared" si="0"/>
        <v>2.5</v>
      </c>
      <c r="C26" s="3">
        <v>9.1877800000000001</v>
      </c>
      <c r="D26" s="3">
        <v>20.4147</v>
      </c>
      <c r="E26" s="5">
        <v>1.7516300000000001E-6</v>
      </c>
      <c r="F26" s="5">
        <v>-6.7168800000000005E-7</v>
      </c>
    </row>
    <row r="27" spans="1:6" x14ac:dyDescent="0.25">
      <c r="A27" s="4">
        <v>2.5999999999999999E-2</v>
      </c>
      <c r="B27" s="4">
        <f t="shared" si="0"/>
        <v>2.6</v>
      </c>
      <c r="C27" s="3">
        <v>9.2139000000000006</v>
      </c>
      <c r="D27" s="3">
        <v>20.9191</v>
      </c>
      <c r="E27" s="5">
        <v>1.75046E-6</v>
      </c>
      <c r="F27" s="5">
        <v>-6.74743E-7</v>
      </c>
    </row>
    <row r="28" spans="1:6" x14ac:dyDescent="0.25">
      <c r="A28" s="4">
        <v>2.7E-2</v>
      </c>
      <c r="B28" s="4">
        <f t="shared" si="0"/>
        <v>2.7</v>
      </c>
      <c r="C28" s="3">
        <v>9.2408900000000003</v>
      </c>
      <c r="D28" s="3">
        <v>21.423500000000001</v>
      </c>
      <c r="E28" s="5">
        <v>1.74928E-6</v>
      </c>
      <c r="F28" s="5">
        <v>-6.7779800000000005E-7</v>
      </c>
    </row>
    <row r="29" spans="1:6" x14ac:dyDescent="0.25">
      <c r="A29" s="4">
        <v>2.8000000000000001E-2</v>
      </c>
      <c r="B29" s="4">
        <f t="shared" si="0"/>
        <v>2.8000000000000003</v>
      </c>
      <c r="C29" s="3">
        <v>9.2687000000000008</v>
      </c>
      <c r="D29" s="3">
        <v>21.928000000000001</v>
      </c>
      <c r="E29" s="5">
        <v>1.74809E-6</v>
      </c>
      <c r="F29" s="5">
        <v>-6.8084899999999998E-7</v>
      </c>
    </row>
    <row r="30" spans="1:6" x14ac:dyDescent="0.25">
      <c r="A30" s="4">
        <v>2.9000000000000001E-2</v>
      </c>
      <c r="B30" s="4">
        <f t="shared" si="0"/>
        <v>2.9000000000000004</v>
      </c>
      <c r="C30" s="3">
        <v>9.2975600000000007</v>
      </c>
      <c r="D30" s="3">
        <v>22.430700000000002</v>
      </c>
      <c r="E30" s="5">
        <v>1.7469E-6</v>
      </c>
      <c r="F30" s="5">
        <v>-6.8390099999999995E-7</v>
      </c>
    </row>
    <row r="31" spans="1:6" x14ac:dyDescent="0.25">
      <c r="A31" s="4">
        <v>0.03</v>
      </c>
      <c r="B31" s="4">
        <f t="shared" si="0"/>
        <v>2.9999999999999996</v>
      </c>
      <c r="C31" s="3">
        <v>9.3281899999999993</v>
      </c>
      <c r="D31" s="3">
        <v>22.936</v>
      </c>
      <c r="E31" s="5">
        <v>1.7457099999999999E-6</v>
      </c>
      <c r="F31" s="5">
        <v>-6.8694799999999999E-7</v>
      </c>
    </row>
    <row r="32" spans="1:6" x14ac:dyDescent="0.25">
      <c r="A32" s="4">
        <v>3.1E-2</v>
      </c>
      <c r="B32" s="4">
        <f t="shared" si="0"/>
        <v>3.0999999999999996</v>
      </c>
      <c r="C32" s="3">
        <v>9.3610199999999999</v>
      </c>
      <c r="D32" s="3">
        <v>23.451000000000001</v>
      </c>
      <c r="E32" s="5">
        <v>1.7445E-6</v>
      </c>
      <c r="F32" s="5">
        <v>-6.89994E-7</v>
      </c>
    </row>
    <row r="33" spans="1:6" x14ac:dyDescent="0.25">
      <c r="A33" s="4">
        <v>3.2000000000000001E-2</v>
      </c>
      <c r="B33" s="4">
        <f t="shared" si="0"/>
        <v>3.1999999999999997</v>
      </c>
      <c r="C33" s="3">
        <v>9.3959799999999998</v>
      </c>
      <c r="D33" s="3">
        <v>23.975000000000001</v>
      </c>
      <c r="E33" s="5">
        <v>1.7433000000000001E-6</v>
      </c>
      <c r="F33" s="5">
        <v>-6.9303700000000004E-7</v>
      </c>
    </row>
    <row r="34" spans="1:6" x14ac:dyDescent="0.25">
      <c r="A34" s="4">
        <v>3.3000000000000002E-2</v>
      </c>
      <c r="B34" s="4">
        <f t="shared" si="0"/>
        <v>3.3</v>
      </c>
      <c r="C34" s="3">
        <v>9.4320799999999991</v>
      </c>
      <c r="D34" s="3">
        <v>24.503499999999999</v>
      </c>
      <c r="E34" s="5">
        <v>1.7420800000000001E-6</v>
      </c>
      <c r="F34" s="5">
        <v>-6.9607900000000005E-7</v>
      </c>
    </row>
    <row r="35" spans="1:6" x14ac:dyDescent="0.25">
      <c r="A35" s="4">
        <v>3.4000000000000002E-2</v>
      </c>
      <c r="B35" s="4">
        <f t="shared" si="0"/>
        <v>3.4</v>
      </c>
      <c r="C35" s="3">
        <v>9.4700100000000003</v>
      </c>
      <c r="D35" s="3">
        <v>25.0365</v>
      </c>
      <c r="E35" s="5">
        <v>1.7408699999999999E-6</v>
      </c>
      <c r="F35" s="5">
        <v>-6.99119E-7</v>
      </c>
    </row>
    <row r="36" spans="1:6" x14ac:dyDescent="0.25">
      <c r="A36" s="4">
        <v>3.5000000000000003E-2</v>
      </c>
      <c r="B36" s="4">
        <f t="shared" si="0"/>
        <v>3.5</v>
      </c>
      <c r="C36" s="3">
        <v>9.5085999999999995</v>
      </c>
      <c r="D36" s="3">
        <v>25.5611</v>
      </c>
      <c r="E36" s="5">
        <v>1.7396400000000001E-6</v>
      </c>
      <c r="F36" s="5">
        <v>-7.0215599999999998E-7</v>
      </c>
    </row>
    <row r="37" spans="1:6" x14ac:dyDescent="0.25">
      <c r="A37" s="4">
        <v>3.5999999999999997E-2</v>
      </c>
      <c r="B37" s="4">
        <f t="shared" si="0"/>
        <v>3.5999999999999996</v>
      </c>
      <c r="C37" s="3">
        <v>9.54847</v>
      </c>
      <c r="D37" s="3">
        <v>26.087</v>
      </c>
      <c r="E37" s="5">
        <v>1.7384200000000001E-6</v>
      </c>
      <c r="F37" s="5">
        <v>-7.0518999999999998E-7</v>
      </c>
    </row>
    <row r="38" spans="1:6" x14ac:dyDescent="0.25">
      <c r="A38" s="4">
        <v>3.6999999999999998E-2</v>
      </c>
      <c r="B38" s="4">
        <f t="shared" si="0"/>
        <v>3.6999999999999997</v>
      </c>
      <c r="C38" s="3">
        <v>9.5905100000000001</v>
      </c>
      <c r="D38" s="3">
        <v>26.619900000000001</v>
      </c>
      <c r="E38" s="5">
        <v>1.7371799999999999E-6</v>
      </c>
      <c r="F38" s="5">
        <v>-7.08225E-7</v>
      </c>
    </row>
    <row r="39" spans="1:6" x14ac:dyDescent="0.25">
      <c r="A39" s="4">
        <v>3.7999999999999999E-2</v>
      </c>
      <c r="B39" s="4">
        <f t="shared" si="0"/>
        <v>3.8</v>
      </c>
      <c r="C39" s="3">
        <v>9.6354799999999994</v>
      </c>
      <c r="D39" s="3">
        <v>27.165700000000001</v>
      </c>
      <c r="E39" s="5">
        <v>1.73594E-6</v>
      </c>
      <c r="F39" s="5">
        <v>-7.1125399999999997E-7</v>
      </c>
    </row>
    <row r="40" spans="1:6" x14ac:dyDescent="0.25">
      <c r="A40" s="4">
        <v>3.9E-2</v>
      </c>
      <c r="B40" s="4">
        <f t="shared" si="0"/>
        <v>3.9</v>
      </c>
      <c r="C40" s="3">
        <v>9.6815899999999999</v>
      </c>
      <c r="D40" s="3">
        <v>27.710699999999999</v>
      </c>
      <c r="E40" s="5">
        <v>1.7347000000000001E-6</v>
      </c>
      <c r="F40" s="5">
        <v>-7.1428399999999997E-7</v>
      </c>
    </row>
    <row r="41" spans="1:6" x14ac:dyDescent="0.25">
      <c r="A41" s="4">
        <v>0.04</v>
      </c>
      <c r="B41" s="4">
        <f t="shared" si="0"/>
        <v>4</v>
      </c>
      <c r="C41" s="3">
        <v>9.7304700000000004</v>
      </c>
      <c r="D41" s="3">
        <v>28.2576</v>
      </c>
      <c r="E41" s="5">
        <v>1.7334499999999999E-6</v>
      </c>
      <c r="F41" s="5">
        <v>-7.1730999999999996E-7</v>
      </c>
    </row>
    <row r="42" spans="1:6" x14ac:dyDescent="0.25">
      <c r="A42" s="4">
        <v>4.1000000000000002E-2</v>
      </c>
      <c r="B42" s="4">
        <f t="shared" si="0"/>
        <v>4.0999999999999996</v>
      </c>
      <c r="C42" s="3">
        <v>9.7780900000000006</v>
      </c>
      <c r="D42" s="3">
        <v>28.7941</v>
      </c>
      <c r="E42" s="5">
        <v>1.7321999999999999E-6</v>
      </c>
      <c r="F42" s="5">
        <v>-7.2033500000000002E-7</v>
      </c>
    </row>
    <row r="43" spans="1:6" x14ac:dyDescent="0.25">
      <c r="A43" s="4">
        <v>4.2000000000000003E-2</v>
      </c>
      <c r="B43" s="4">
        <f t="shared" si="0"/>
        <v>4.2</v>
      </c>
      <c r="C43" s="3">
        <v>9.8252900000000007</v>
      </c>
      <c r="D43" s="3">
        <v>29.316600000000001</v>
      </c>
      <c r="E43" s="5">
        <v>1.7309400000000001E-6</v>
      </c>
      <c r="F43" s="5">
        <v>-7.2335800000000004E-7</v>
      </c>
    </row>
    <row r="44" spans="1:6" x14ac:dyDescent="0.25">
      <c r="A44" s="4">
        <v>4.2999999999999997E-2</v>
      </c>
      <c r="B44" s="4">
        <f t="shared" si="0"/>
        <v>4.2999999999999989</v>
      </c>
      <c r="C44" s="3">
        <v>9.8722799999999999</v>
      </c>
      <c r="D44" s="3">
        <v>29.823899999999998</v>
      </c>
      <c r="E44" s="5">
        <v>1.7296699999999999E-6</v>
      </c>
      <c r="F44" s="5">
        <v>-7.2637799999999997E-7</v>
      </c>
    </row>
    <row r="45" spans="1:6" x14ac:dyDescent="0.25">
      <c r="A45" s="4">
        <v>4.3999999999999997E-2</v>
      </c>
      <c r="B45" s="4">
        <f t="shared" si="0"/>
        <v>4.3999999999999995</v>
      </c>
      <c r="C45" s="3">
        <v>9.9199400000000004</v>
      </c>
      <c r="D45" s="3">
        <v>30.329499999999999</v>
      </c>
      <c r="E45" s="5">
        <v>1.7284E-6</v>
      </c>
      <c r="F45" s="5">
        <v>-7.2939500000000003E-7</v>
      </c>
    </row>
    <row r="46" spans="1:6" x14ac:dyDescent="0.25">
      <c r="A46" s="4">
        <v>4.4999999999999998E-2</v>
      </c>
      <c r="B46" s="4">
        <f t="shared" si="0"/>
        <v>4.4999999999999991</v>
      </c>
      <c r="C46" s="3">
        <v>9.9689800000000002</v>
      </c>
      <c r="D46" s="3">
        <v>30.827500000000001</v>
      </c>
      <c r="E46" s="5">
        <v>1.7271299999999999E-6</v>
      </c>
      <c r="F46" s="5">
        <v>-7.3241199999999998E-7</v>
      </c>
    </row>
    <row r="47" spans="1:6" x14ac:dyDescent="0.25">
      <c r="A47" s="4">
        <v>4.5999999999999999E-2</v>
      </c>
      <c r="B47" s="4">
        <f t="shared" si="0"/>
        <v>4.5999999999999996</v>
      </c>
      <c r="C47" s="3">
        <v>10.017799999999999</v>
      </c>
      <c r="D47" s="3">
        <v>31.3169</v>
      </c>
      <c r="E47" s="5">
        <v>1.72585E-6</v>
      </c>
      <c r="F47" s="5">
        <v>-7.3542400000000001E-7</v>
      </c>
    </row>
    <row r="48" spans="1:6" x14ac:dyDescent="0.25">
      <c r="A48" s="4">
        <v>4.7E-2</v>
      </c>
      <c r="B48" s="4">
        <f t="shared" si="0"/>
        <v>4.6999999999999993</v>
      </c>
      <c r="C48" s="3">
        <v>10.068199999999999</v>
      </c>
      <c r="D48" s="3">
        <v>31.805700000000002</v>
      </c>
      <c r="E48" s="5">
        <v>1.7245599999999999E-6</v>
      </c>
      <c r="F48" s="5">
        <v>-7.3843600000000004E-7</v>
      </c>
    </row>
    <row r="49" spans="1:6" x14ac:dyDescent="0.25">
      <c r="A49" s="4">
        <v>4.8000000000000001E-2</v>
      </c>
      <c r="B49" s="4">
        <f t="shared" si="0"/>
        <v>4.8</v>
      </c>
      <c r="C49" s="3">
        <v>10.122400000000001</v>
      </c>
      <c r="D49" s="3">
        <v>32.301099999999998</v>
      </c>
      <c r="E49" s="5">
        <v>1.7232700000000001E-6</v>
      </c>
      <c r="F49" s="5">
        <v>-7.4144499999999998E-7</v>
      </c>
    </row>
    <row r="50" spans="1:6" x14ac:dyDescent="0.25">
      <c r="A50" s="4">
        <v>4.9000000000000002E-2</v>
      </c>
      <c r="B50" s="4">
        <f t="shared" si="0"/>
        <v>4.8999999999999995</v>
      </c>
      <c r="C50" s="3">
        <v>10.1729</v>
      </c>
      <c r="D50" s="3">
        <v>32.752200000000002</v>
      </c>
      <c r="E50" s="5">
        <v>1.72197E-6</v>
      </c>
      <c r="F50" s="5">
        <v>-7.4445199999999997E-7</v>
      </c>
    </row>
    <row r="51" spans="1:6" x14ac:dyDescent="0.25">
      <c r="A51" s="4">
        <v>0.05</v>
      </c>
      <c r="B51" s="4">
        <f t="shared" si="0"/>
        <v>5</v>
      </c>
      <c r="C51" s="3">
        <v>10.221500000000001</v>
      </c>
      <c r="D51" s="3">
        <v>33.191499999999998</v>
      </c>
      <c r="E51" s="5">
        <v>1.7206699999999999E-6</v>
      </c>
      <c r="F51" s="5">
        <v>-7.4745400000000004E-7</v>
      </c>
    </row>
    <row r="52" spans="1:6" x14ac:dyDescent="0.25">
      <c r="A52" s="4">
        <v>5.0999999999999997E-2</v>
      </c>
      <c r="B52" s="4">
        <f t="shared" si="0"/>
        <v>5.0999999999999996</v>
      </c>
      <c r="C52" s="3">
        <v>10.275399999999999</v>
      </c>
      <c r="D52" s="3">
        <v>33.6736</v>
      </c>
      <c r="E52" s="5">
        <v>1.71936E-6</v>
      </c>
      <c r="F52" s="5">
        <v>-7.5045600000000001E-7</v>
      </c>
    </row>
    <row r="53" spans="1:6" x14ac:dyDescent="0.25">
      <c r="A53" s="4">
        <v>5.1999999999999998E-2</v>
      </c>
      <c r="B53" s="4">
        <f t="shared" si="0"/>
        <v>5.2</v>
      </c>
      <c r="C53" s="3">
        <v>10.330299999999999</v>
      </c>
      <c r="D53" s="3">
        <v>34.1402</v>
      </c>
      <c r="E53" s="5">
        <v>1.71805E-6</v>
      </c>
      <c r="F53" s="5">
        <v>-7.5345700000000005E-7</v>
      </c>
    </row>
    <row r="54" spans="1:6" x14ac:dyDescent="0.25">
      <c r="A54" s="4">
        <v>5.2999999999999999E-2</v>
      </c>
      <c r="B54" s="4">
        <f t="shared" si="0"/>
        <v>5.3</v>
      </c>
      <c r="C54" s="3">
        <v>10.382899999999999</v>
      </c>
      <c r="D54" s="3">
        <v>34.577300000000001</v>
      </c>
      <c r="E54" s="5">
        <v>1.71673E-6</v>
      </c>
      <c r="F54" s="5">
        <v>-7.5645699999999996E-7</v>
      </c>
    </row>
    <row r="55" spans="1:6" x14ac:dyDescent="0.25">
      <c r="A55" s="4">
        <v>5.3999999999999999E-2</v>
      </c>
      <c r="B55" s="4">
        <f t="shared" si="0"/>
        <v>5.4</v>
      </c>
      <c r="C55" s="3">
        <v>10.424799999999999</v>
      </c>
      <c r="D55" s="3">
        <v>34.945900000000002</v>
      </c>
      <c r="E55" s="5">
        <v>1.71541E-6</v>
      </c>
      <c r="F55" s="5">
        <v>-7.5945100000000002E-7</v>
      </c>
    </row>
    <row r="56" spans="1:6" x14ac:dyDescent="0.25">
      <c r="A56" s="4">
        <v>5.5E-2</v>
      </c>
      <c r="B56" s="4">
        <f t="shared" si="0"/>
        <v>5.5</v>
      </c>
      <c r="C56" s="3">
        <v>10.453900000000001</v>
      </c>
      <c r="D56" s="3">
        <v>35.238399999999999</v>
      </c>
      <c r="E56" s="5">
        <v>1.7140799999999999E-6</v>
      </c>
      <c r="F56" s="5">
        <v>-7.62446E-7</v>
      </c>
    </row>
    <row r="57" spans="1:6" x14ac:dyDescent="0.25">
      <c r="A57" s="4">
        <v>5.6000000000000001E-2</v>
      </c>
      <c r="B57" s="4">
        <f t="shared" si="0"/>
        <v>5.6000000000000005</v>
      </c>
      <c r="C57" s="3">
        <v>10.4931</v>
      </c>
      <c r="D57" s="3">
        <v>35.5764</v>
      </c>
      <c r="E57" s="5">
        <v>1.71275E-6</v>
      </c>
      <c r="F57" s="5">
        <v>-7.6543500000000002E-7</v>
      </c>
    </row>
    <row r="58" spans="1:6" x14ac:dyDescent="0.25">
      <c r="A58" s="4">
        <v>5.7000000000000002E-2</v>
      </c>
      <c r="B58" s="4">
        <f t="shared" si="0"/>
        <v>5.7</v>
      </c>
      <c r="C58" s="3">
        <v>10.5413</v>
      </c>
      <c r="D58" s="3">
        <v>35.940899999999999</v>
      </c>
      <c r="E58" s="5">
        <v>1.7114100000000001E-6</v>
      </c>
      <c r="F58" s="5">
        <v>-7.68422E-7</v>
      </c>
    </row>
    <row r="59" spans="1:6" x14ac:dyDescent="0.25">
      <c r="A59" s="4">
        <v>5.8000000000000003E-2</v>
      </c>
      <c r="B59" s="4">
        <f t="shared" si="0"/>
        <v>5.8000000000000007</v>
      </c>
      <c r="C59" s="3">
        <v>10.588900000000001</v>
      </c>
      <c r="D59" s="3">
        <v>36.286200000000001</v>
      </c>
      <c r="E59" s="5">
        <v>1.71007E-6</v>
      </c>
      <c r="F59" s="5">
        <v>-7.7140899999999997E-7</v>
      </c>
    </row>
    <row r="60" spans="1:6" x14ac:dyDescent="0.25">
      <c r="A60" s="4">
        <v>5.8999999999999997E-2</v>
      </c>
      <c r="B60" s="4">
        <f t="shared" si="0"/>
        <v>5.8999999999999995</v>
      </c>
      <c r="C60" s="3">
        <v>10.6366</v>
      </c>
      <c r="D60" s="3">
        <v>36.614400000000003</v>
      </c>
      <c r="E60" s="5">
        <v>1.70872E-6</v>
      </c>
      <c r="F60" s="5">
        <v>-7.7439200000000004E-7</v>
      </c>
    </row>
    <row r="61" spans="1:6" x14ac:dyDescent="0.25">
      <c r="A61" s="4">
        <v>0.06</v>
      </c>
      <c r="B61" s="4">
        <f t="shared" si="0"/>
        <v>5.9999999999999991</v>
      </c>
      <c r="C61" s="3">
        <v>10.671900000000001</v>
      </c>
      <c r="D61" s="3">
        <v>36.867899999999999</v>
      </c>
      <c r="E61" s="5">
        <v>1.7073599999999999E-6</v>
      </c>
      <c r="F61" s="5">
        <v>-7.7737299999999996E-7</v>
      </c>
    </row>
    <row r="62" spans="1:6" x14ac:dyDescent="0.25">
      <c r="A62" s="4">
        <v>6.0999999999999999E-2</v>
      </c>
      <c r="B62" s="4">
        <f t="shared" si="0"/>
        <v>6.1</v>
      </c>
      <c r="C62" s="3">
        <v>10.7112</v>
      </c>
      <c r="D62" s="3">
        <v>37.125</v>
      </c>
      <c r="E62" s="5">
        <v>1.7060000000000001E-6</v>
      </c>
      <c r="F62" s="5">
        <v>-7.80351E-7</v>
      </c>
    </row>
    <row r="63" spans="1:6" x14ac:dyDescent="0.25">
      <c r="A63" s="4">
        <v>6.2E-2</v>
      </c>
      <c r="B63" s="4">
        <f t="shared" si="0"/>
        <v>6.1999999999999993</v>
      </c>
      <c r="C63" s="3">
        <v>10.763199999999999</v>
      </c>
      <c r="D63" s="3">
        <v>37.438200000000002</v>
      </c>
      <c r="E63" s="5">
        <v>1.70464E-6</v>
      </c>
      <c r="F63" s="5">
        <v>-7.8332599999999996E-7</v>
      </c>
    </row>
    <row r="64" spans="1:6" x14ac:dyDescent="0.25">
      <c r="A64" s="4">
        <v>6.3E-2</v>
      </c>
      <c r="B64" s="4">
        <f t="shared" si="0"/>
        <v>6.3</v>
      </c>
      <c r="C64" s="3">
        <v>10.816599999999999</v>
      </c>
      <c r="D64" s="3">
        <v>37.747900000000001</v>
      </c>
      <c r="E64" s="5">
        <v>1.7032700000000001E-6</v>
      </c>
      <c r="F64" s="5">
        <v>-7.8630200000000005E-7</v>
      </c>
    </row>
    <row r="65" spans="1:6" x14ac:dyDescent="0.25">
      <c r="A65" s="4">
        <v>6.4000000000000001E-2</v>
      </c>
      <c r="B65" s="4">
        <f t="shared" si="0"/>
        <v>6.3999999999999995</v>
      </c>
      <c r="C65" s="3">
        <v>10.866400000000001</v>
      </c>
      <c r="D65" s="3">
        <v>38.0349</v>
      </c>
      <c r="E65" s="5">
        <v>1.7018899999999999E-6</v>
      </c>
      <c r="F65" s="5">
        <v>-7.8927199999999998E-7</v>
      </c>
    </row>
    <row r="66" spans="1:6" x14ac:dyDescent="0.25">
      <c r="A66" s="4">
        <v>6.5000000000000002E-2</v>
      </c>
      <c r="B66" s="4">
        <f t="shared" si="0"/>
        <v>6.5</v>
      </c>
      <c r="C66" s="3">
        <v>10.9152</v>
      </c>
      <c r="D66" s="3">
        <v>38.304099999999998</v>
      </c>
      <c r="E66" s="5">
        <v>1.7005099999999999E-6</v>
      </c>
      <c r="F66" s="5">
        <v>-7.9224300000000004E-7</v>
      </c>
    </row>
    <row r="67" spans="1:6" x14ac:dyDescent="0.25">
      <c r="A67" s="4">
        <v>6.6000000000000003E-2</v>
      </c>
      <c r="B67" s="4">
        <f t="shared" ref="B67:B101" si="1">A67*10/0.1</f>
        <v>6.6</v>
      </c>
      <c r="C67" s="3">
        <v>10.973800000000001</v>
      </c>
      <c r="D67" s="3">
        <v>38.6126</v>
      </c>
      <c r="E67" s="5">
        <v>1.6991299999999999E-6</v>
      </c>
      <c r="F67" s="5">
        <v>-7.9520800000000004E-7</v>
      </c>
    </row>
    <row r="68" spans="1:6" x14ac:dyDescent="0.25">
      <c r="A68" s="4">
        <v>6.7000000000000004E-2</v>
      </c>
      <c r="B68" s="4">
        <f t="shared" si="1"/>
        <v>6.7</v>
      </c>
      <c r="C68" s="3">
        <v>11.0463</v>
      </c>
      <c r="D68" s="3">
        <v>38.982199999999999</v>
      </c>
      <c r="E68" s="5">
        <v>1.6977399999999999E-6</v>
      </c>
      <c r="F68" s="5">
        <v>-7.9817399999999996E-7</v>
      </c>
    </row>
    <row r="69" spans="1:6" x14ac:dyDescent="0.25">
      <c r="A69" s="4">
        <v>6.8000000000000005E-2</v>
      </c>
      <c r="B69" s="4">
        <f t="shared" si="1"/>
        <v>6.8</v>
      </c>
      <c r="C69" s="3">
        <v>11.134399999999999</v>
      </c>
      <c r="D69" s="3">
        <v>39.442100000000003</v>
      </c>
      <c r="E69" s="5">
        <v>1.69634E-6</v>
      </c>
      <c r="F69" s="5">
        <v>-8.0113499999999995E-7</v>
      </c>
    </row>
    <row r="70" spans="1:6" x14ac:dyDescent="0.25">
      <c r="A70" s="4">
        <v>6.9000000000000006E-2</v>
      </c>
      <c r="B70" s="4">
        <f t="shared" si="1"/>
        <v>6.9</v>
      </c>
      <c r="C70" s="3">
        <v>11.2188</v>
      </c>
      <c r="D70" s="3">
        <v>39.880800000000001</v>
      </c>
      <c r="E70" s="5">
        <v>1.6949399999999999E-6</v>
      </c>
      <c r="F70" s="5">
        <v>-8.0409599999999995E-7</v>
      </c>
    </row>
    <row r="71" spans="1:6" x14ac:dyDescent="0.25">
      <c r="A71" s="4">
        <v>7.0000000000000007E-2</v>
      </c>
      <c r="B71" s="4">
        <f t="shared" si="1"/>
        <v>7</v>
      </c>
      <c r="C71" s="3">
        <v>11.304500000000001</v>
      </c>
      <c r="D71" s="3">
        <v>40.303600000000003</v>
      </c>
      <c r="E71" s="5">
        <v>1.69354E-6</v>
      </c>
      <c r="F71" s="5">
        <v>-8.0705099999999999E-7</v>
      </c>
    </row>
    <row r="72" spans="1:6" x14ac:dyDescent="0.25">
      <c r="A72" s="4">
        <v>7.0999999999999994E-2</v>
      </c>
      <c r="B72" s="4">
        <f t="shared" si="1"/>
        <v>7.1</v>
      </c>
      <c r="C72" s="3">
        <v>11.396800000000001</v>
      </c>
      <c r="D72" s="3">
        <v>40.7273</v>
      </c>
      <c r="E72" s="5">
        <v>1.6921300000000001E-6</v>
      </c>
      <c r="F72" s="5">
        <v>-8.1000500000000001E-7</v>
      </c>
    </row>
    <row r="73" spans="1:6" x14ac:dyDescent="0.25">
      <c r="A73" s="4">
        <v>7.1999999999999995E-2</v>
      </c>
      <c r="B73" s="4">
        <f t="shared" si="1"/>
        <v>7.1999999999999993</v>
      </c>
      <c r="C73" s="3">
        <v>11.485799999999999</v>
      </c>
      <c r="D73" s="3">
        <v>41.122599999999998</v>
      </c>
      <c r="E73" s="5">
        <v>1.69071E-6</v>
      </c>
      <c r="F73" s="5">
        <v>-8.1295900000000002E-7</v>
      </c>
    </row>
    <row r="74" spans="1:6" x14ac:dyDescent="0.25">
      <c r="A74" s="4">
        <v>7.2999999999999995E-2</v>
      </c>
      <c r="B74" s="4">
        <f t="shared" si="1"/>
        <v>7.3</v>
      </c>
      <c r="C74" s="3">
        <v>11.558299999999999</v>
      </c>
      <c r="D74" s="3">
        <v>41.440399999999997</v>
      </c>
      <c r="E74" s="5">
        <v>1.68929E-6</v>
      </c>
      <c r="F74" s="5">
        <v>-8.1590999999999995E-7</v>
      </c>
    </row>
    <row r="75" spans="1:6" x14ac:dyDescent="0.25">
      <c r="A75" s="4">
        <v>7.3999999999999996E-2</v>
      </c>
      <c r="B75" s="4">
        <f t="shared" si="1"/>
        <v>7.3999999999999995</v>
      </c>
      <c r="C75" s="3">
        <v>11.625</v>
      </c>
      <c r="D75" s="3">
        <v>41.6999</v>
      </c>
      <c r="E75" s="5">
        <v>1.6878599999999999E-6</v>
      </c>
      <c r="F75" s="5">
        <v>-8.1885500000000004E-7</v>
      </c>
    </row>
    <row r="76" spans="1:6" x14ac:dyDescent="0.25">
      <c r="A76" s="4">
        <v>7.4999999999999997E-2</v>
      </c>
      <c r="B76" s="4">
        <f t="shared" si="1"/>
        <v>7.5</v>
      </c>
      <c r="C76" s="3">
        <v>11.696300000000001</v>
      </c>
      <c r="D76" s="3">
        <v>41.937399999999997</v>
      </c>
      <c r="E76" s="5">
        <v>1.68643E-6</v>
      </c>
      <c r="F76" s="5">
        <v>-8.2180100000000004E-7</v>
      </c>
    </row>
    <row r="77" spans="1:6" x14ac:dyDescent="0.25">
      <c r="A77" s="4">
        <v>7.5999999999999998E-2</v>
      </c>
      <c r="B77" s="4">
        <f t="shared" si="1"/>
        <v>7.6</v>
      </c>
      <c r="C77" s="3">
        <v>11.796900000000001</v>
      </c>
      <c r="D77" s="3">
        <v>42.311100000000003</v>
      </c>
      <c r="E77" s="5">
        <v>1.6849899999999999E-6</v>
      </c>
      <c r="F77" s="5">
        <v>-8.2473999999999996E-7</v>
      </c>
    </row>
    <row r="78" spans="1:6" x14ac:dyDescent="0.25">
      <c r="A78" s="4">
        <v>7.6999999999999999E-2</v>
      </c>
      <c r="B78" s="4">
        <f t="shared" si="1"/>
        <v>7.7</v>
      </c>
      <c r="C78" s="3">
        <v>11.922000000000001</v>
      </c>
      <c r="D78" s="3">
        <v>42.803800000000003</v>
      </c>
      <c r="E78" s="5">
        <v>1.68355E-6</v>
      </c>
      <c r="F78" s="5">
        <v>-8.2768100000000004E-7</v>
      </c>
    </row>
    <row r="79" spans="1:6" x14ac:dyDescent="0.25">
      <c r="A79" s="4">
        <v>7.8E-2</v>
      </c>
      <c r="B79" s="4">
        <f t="shared" si="1"/>
        <v>7.8</v>
      </c>
      <c r="C79" s="3">
        <v>12.0509</v>
      </c>
      <c r="D79" s="3">
        <v>43.311</v>
      </c>
      <c r="E79" s="5">
        <v>1.6821E-6</v>
      </c>
      <c r="F79" s="5">
        <v>-8.3061699999999998E-7</v>
      </c>
    </row>
    <row r="80" spans="1:6" x14ac:dyDescent="0.25">
      <c r="A80" s="4">
        <v>7.9000000000000001E-2</v>
      </c>
      <c r="B80" s="4">
        <f t="shared" si="1"/>
        <v>7.9</v>
      </c>
      <c r="C80" s="3">
        <v>12.1662</v>
      </c>
      <c r="D80" s="3">
        <v>43.7378</v>
      </c>
      <c r="E80" s="5">
        <v>1.68065E-6</v>
      </c>
      <c r="F80" s="5">
        <v>-8.3355099999999997E-7</v>
      </c>
    </row>
    <row r="81" spans="1:6" x14ac:dyDescent="0.25">
      <c r="A81" s="4">
        <v>0.08</v>
      </c>
      <c r="B81" s="4">
        <f t="shared" si="1"/>
        <v>8</v>
      </c>
      <c r="C81" s="3">
        <v>12.2766</v>
      </c>
      <c r="D81" s="3">
        <v>44.119399999999999</v>
      </c>
      <c r="E81" s="5">
        <v>1.6791900000000001E-6</v>
      </c>
      <c r="F81" s="5">
        <v>-8.3648199999999999E-7</v>
      </c>
    </row>
    <row r="82" spans="1:6" x14ac:dyDescent="0.25">
      <c r="A82" s="4">
        <v>8.1000000000000003E-2</v>
      </c>
      <c r="B82" s="4">
        <f t="shared" si="1"/>
        <v>8.1</v>
      </c>
      <c r="C82" s="3">
        <v>12.3939</v>
      </c>
      <c r="D82" s="3">
        <v>44.504399999999997</v>
      </c>
      <c r="E82" s="5">
        <v>1.67773E-6</v>
      </c>
      <c r="F82" s="5">
        <v>-8.3941199999999997E-7</v>
      </c>
    </row>
    <row r="83" spans="1:6" x14ac:dyDescent="0.25">
      <c r="A83" s="4">
        <v>8.2000000000000003E-2</v>
      </c>
      <c r="B83" s="4">
        <f t="shared" si="1"/>
        <v>8.1999999999999993</v>
      </c>
      <c r="C83" s="3">
        <v>12.514699999999999</v>
      </c>
      <c r="D83" s="3">
        <v>44.8902</v>
      </c>
      <c r="E83" s="5">
        <v>1.6762599999999999E-6</v>
      </c>
      <c r="F83" s="5">
        <v>-8.4233899999999998E-7</v>
      </c>
    </row>
    <row r="84" spans="1:6" x14ac:dyDescent="0.25">
      <c r="A84" s="4">
        <v>8.3000000000000004E-2</v>
      </c>
      <c r="B84" s="4">
        <f t="shared" si="1"/>
        <v>8.3000000000000007</v>
      </c>
      <c r="C84" s="3">
        <v>12.644600000000001</v>
      </c>
      <c r="D84" s="3">
        <v>45.305399999999999</v>
      </c>
      <c r="E84" s="5">
        <v>1.67479E-6</v>
      </c>
      <c r="F84" s="5">
        <v>-8.4526300000000002E-7</v>
      </c>
    </row>
    <row r="85" spans="1:6" x14ac:dyDescent="0.25">
      <c r="A85" s="4">
        <v>8.4000000000000005E-2</v>
      </c>
      <c r="B85" s="4">
        <f t="shared" si="1"/>
        <v>8.4</v>
      </c>
      <c r="C85" s="3">
        <v>12.79</v>
      </c>
      <c r="D85" s="3">
        <v>45.773699999999998</v>
      </c>
      <c r="E85" s="5">
        <v>1.67331E-6</v>
      </c>
      <c r="F85" s="5">
        <v>-8.4818499999999999E-7</v>
      </c>
    </row>
    <row r="86" spans="1:6" x14ac:dyDescent="0.25">
      <c r="A86" s="4">
        <v>8.5000000000000006E-2</v>
      </c>
      <c r="B86" s="4">
        <f t="shared" si="1"/>
        <v>8.5</v>
      </c>
      <c r="C86" s="3">
        <v>12.9427</v>
      </c>
      <c r="D86" s="3">
        <v>46.245199999999997</v>
      </c>
      <c r="E86" s="5">
        <v>1.67183E-6</v>
      </c>
      <c r="F86" s="5">
        <v>-8.5110500000000002E-7</v>
      </c>
    </row>
    <row r="87" spans="1:6" x14ac:dyDescent="0.25">
      <c r="A87" s="4">
        <v>8.5999999999999993E-2</v>
      </c>
      <c r="B87" s="4">
        <f t="shared" si="1"/>
        <v>8.5999999999999979</v>
      </c>
      <c r="C87" s="3">
        <v>13.098599999999999</v>
      </c>
      <c r="D87" s="3">
        <v>46.7134</v>
      </c>
      <c r="E87" s="5">
        <v>1.67034E-6</v>
      </c>
      <c r="F87" s="5">
        <v>-8.5402000000000002E-7</v>
      </c>
    </row>
    <row r="88" spans="1:6" x14ac:dyDescent="0.25">
      <c r="A88" s="4">
        <v>8.6999999999999994E-2</v>
      </c>
      <c r="B88" s="4">
        <f t="shared" si="1"/>
        <v>8.6999999999999975</v>
      </c>
      <c r="C88" s="3">
        <v>13.257</v>
      </c>
      <c r="D88" s="3">
        <v>47.194699999999997</v>
      </c>
      <c r="E88" s="5">
        <v>1.6688499999999999E-6</v>
      </c>
      <c r="F88" s="5">
        <v>-8.5693500000000002E-7</v>
      </c>
    </row>
    <row r="89" spans="1:6" x14ac:dyDescent="0.25">
      <c r="A89" s="4">
        <v>8.7999999999999995E-2</v>
      </c>
      <c r="B89" s="4">
        <f t="shared" si="1"/>
        <v>8.7999999999999989</v>
      </c>
      <c r="C89" s="3">
        <v>13.423400000000001</v>
      </c>
      <c r="D89" s="3">
        <v>47.696899999999999</v>
      </c>
      <c r="E89" s="5">
        <v>1.66735E-6</v>
      </c>
      <c r="F89" s="5">
        <v>-8.5984600000000001E-7</v>
      </c>
    </row>
    <row r="90" spans="1:6" x14ac:dyDescent="0.25">
      <c r="A90" s="4">
        <v>8.8999999999999996E-2</v>
      </c>
      <c r="B90" s="4">
        <f t="shared" si="1"/>
        <v>8.8999999999999986</v>
      </c>
      <c r="C90" s="3">
        <v>13.608700000000001</v>
      </c>
      <c r="D90" s="3">
        <v>48.2607</v>
      </c>
      <c r="E90" s="5">
        <v>1.66584E-6</v>
      </c>
      <c r="F90" s="5">
        <v>-8.62753E-7</v>
      </c>
    </row>
    <row r="91" spans="1:6" x14ac:dyDescent="0.25">
      <c r="A91" s="4">
        <v>0.09</v>
      </c>
      <c r="B91" s="4">
        <f t="shared" si="1"/>
        <v>8.9999999999999982</v>
      </c>
      <c r="C91" s="3">
        <v>13.822699999999999</v>
      </c>
      <c r="D91" s="3">
        <v>48.931800000000003</v>
      </c>
      <c r="E91" s="5">
        <v>1.6643399999999999E-6</v>
      </c>
      <c r="F91" s="5">
        <v>-8.6566100000000001E-7</v>
      </c>
    </row>
    <row r="92" spans="1:6" x14ac:dyDescent="0.25">
      <c r="A92" s="4">
        <v>9.0999999999999998E-2</v>
      </c>
      <c r="B92" s="4">
        <f t="shared" si="1"/>
        <v>9.0999999999999979</v>
      </c>
      <c r="C92" s="3">
        <v>14.029500000000001</v>
      </c>
      <c r="D92" s="3">
        <v>49.537999999999997</v>
      </c>
      <c r="E92" s="5">
        <v>1.6628199999999999E-6</v>
      </c>
      <c r="F92" s="5">
        <v>-8.6856299999999997E-7</v>
      </c>
    </row>
    <row r="93" spans="1:6" x14ac:dyDescent="0.25">
      <c r="A93" s="4">
        <v>9.1999999999999998E-2</v>
      </c>
      <c r="B93" s="4">
        <f t="shared" si="1"/>
        <v>9.1999999999999993</v>
      </c>
      <c r="C93" s="3">
        <v>14.2141</v>
      </c>
      <c r="D93" s="3">
        <v>50.015900000000002</v>
      </c>
      <c r="E93" s="5">
        <v>1.6613000000000001E-6</v>
      </c>
      <c r="F93" s="5">
        <v>-8.7146500000000003E-7</v>
      </c>
    </row>
    <row r="94" spans="1:6" x14ac:dyDescent="0.25">
      <c r="A94" s="4">
        <v>9.2999999999999999E-2</v>
      </c>
      <c r="B94" s="4">
        <f t="shared" si="1"/>
        <v>9.2999999999999989</v>
      </c>
      <c r="C94" s="3">
        <v>14.385999999999999</v>
      </c>
      <c r="D94" s="3">
        <v>50.414400000000001</v>
      </c>
      <c r="E94" s="5">
        <v>1.6597800000000001E-6</v>
      </c>
      <c r="F94" s="5">
        <v>-8.7436E-7</v>
      </c>
    </row>
    <row r="95" spans="1:6" x14ac:dyDescent="0.25">
      <c r="A95" s="4">
        <v>9.4E-2</v>
      </c>
      <c r="B95" s="4">
        <f t="shared" si="1"/>
        <v>9.3999999999999986</v>
      </c>
      <c r="C95" s="3">
        <v>14.5625</v>
      </c>
      <c r="D95" s="3">
        <v>50.813299999999998</v>
      </c>
      <c r="E95" s="5">
        <v>1.65825E-6</v>
      </c>
      <c r="F95" s="5">
        <v>-8.77256E-7</v>
      </c>
    </row>
    <row r="96" spans="1:6" x14ac:dyDescent="0.25">
      <c r="A96" s="4">
        <v>9.5000000000000001E-2</v>
      </c>
      <c r="B96" s="4">
        <f t="shared" si="1"/>
        <v>9.4999999999999982</v>
      </c>
      <c r="C96" s="3">
        <v>14.7479</v>
      </c>
      <c r="D96" s="3">
        <v>51.233400000000003</v>
      </c>
      <c r="E96" s="5">
        <v>1.6567200000000001E-6</v>
      </c>
      <c r="F96" s="5">
        <v>-8.8015099999999998E-7</v>
      </c>
    </row>
    <row r="97" spans="1:6" x14ac:dyDescent="0.25">
      <c r="A97" s="4">
        <v>9.6000000000000002E-2</v>
      </c>
      <c r="B97" s="4">
        <f t="shared" si="1"/>
        <v>9.6</v>
      </c>
      <c r="C97" s="3">
        <v>14.943099999999999</v>
      </c>
      <c r="D97" s="3">
        <v>51.658499999999997</v>
      </c>
      <c r="E97" s="5">
        <v>1.6551799999999999E-6</v>
      </c>
      <c r="F97" s="5">
        <v>-8.8304E-7</v>
      </c>
    </row>
    <row r="98" spans="1:6" x14ac:dyDescent="0.25">
      <c r="A98" s="4">
        <v>9.7000000000000003E-2</v>
      </c>
      <c r="B98" s="4">
        <f t="shared" si="1"/>
        <v>9.6999999999999993</v>
      </c>
      <c r="C98" s="3">
        <v>15.1441</v>
      </c>
      <c r="D98" s="3">
        <v>52.087899999999998</v>
      </c>
      <c r="E98" s="5">
        <v>1.65364E-6</v>
      </c>
      <c r="F98" s="5">
        <v>-8.8592600000000004E-7</v>
      </c>
    </row>
    <row r="99" spans="1:6" x14ac:dyDescent="0.25">
      <c r="A99" s="4">
        <v>9.8000000000000004E-2</v>
      </c>
      <c r="B99" s="4">
        <f t="shared" si="1"/>
        <v>9.7999999999999989</v>
      </c>
      <c r="C99" s="3">
        <v>15.350099999999999</v>
      </c>
      <c r="D99" s="3">
        <v>52.532499999999999</v>
      </c>
      <c r="E99" s="5">
        <v>1.65209E-6</v>
      </c>
      <c r="F99" s="5">
        <v>-8.8881199999999998E-7</v>
      </c>
    </row>
    <row r="100" spans="1:6" x14ac:dyDescent="0.25">
      <c r="A100" s="4">
        <v>9.9000000000000005E-2</v>
      </c>
      <c r="B100" s="4">
        <f t="shared" si="1"/>
        <v>9.8999999999999986</v>
      </c>
      <c r="C100" s="3">
        <v>15.561999999999999</v>
      </c>
      <c r="D100" s="3">
        <v>52.984999999999999</v>
      </c>
      <c r="E100" s="5">
        <v>1.6505300000000001E-6</v>
      </c>
      <c r="F100" s="5">
        <v>-8.9169299999999999E-7</v>
      </c>
    </row>
    <row r="101" spans="1:6" x14ac:dyDescent="0.25">
      <c r="A101" s="4">
        <v>0.1</v>
      </c>
      <c r="B101" s="4">
        <f t="shared" si="1"/>
        <v>10</v>
      </c>
      <c r="C101" s="3">
        <v>15.788500000000001</v>
      </c>
      <c r="D101" s="3">
        <v>53.494999999999997</v>
      </c>
      <c r="E101" s="5">
        <v>1.64897E-6</v>
      </c>
      <c r="F101" s="5">
        <v>-8.9456899999999997E-7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T101"/>
  <sheetViews>
    <sheetView topLeftCell="B1" workbookViewId="0">
      <selection activeCell="B1" sqref="B1:G1048576"/>
    </sheetView>
  </sheetViews>
  <sheetFormatPr defaultRowHeight="15" x14ac:dyDescent="0.25"/>
  <cols>
    <col min="1" max="1" width="11.42578125" bestFit="1" customWidth="1"/>
    <col min="2" max="2" width="7.7109375" style="3" bestFit="1" customWidth="1"/>
    <col min="3" max="3" width="12.85546875" style="3" bestFit="1" customWidth="1"/>
    <col min="4" max="5" width="6.42578125" style="3" bestFit="1" customWidth="1"/>
    <col min="6" max="6" width="11.5703125" style="3" bestFit="1" customWidth="1"/>
    <col min="7" max="7" width="12.85546875" style="3" bestFit="1" customWidth="1"/>
    <col min="8" max="8" width="11.42578125" bestFit="1" customWidth="1"/>
    <col min="9" max="9" width="20.28515625" bestFit="1" customWidth="1"/>
    <col min="10" max="12" width="9.5703125" bestFit="1" customWidth="1"/>
    <col min="13" max="13" width="18.42578125" bestFit="1" customWidth="1"/>
    <col min="14" max="16" width="13.5703125" bestFit="1" customWidth="1"/>
    <col min="17" max="17" width="22.42578125" bestFit="1" customWidth="1"/>
    <col min="18" max="18" width="6.42578125" bestFit="1" customWidth="1"/>
    <col min="19" max="19" width="10.42578125" bestFit="1" customWidth="1"/>
    <col min="20" max="20" width="8.42578125" bestFit="1" customWidth="1"/>
    <col min="21" max="21" width="11.42578125" bestFit="1" customWidth="1"/>
    <col min="22" max="22" width="6.5703125" bestFit="1" customWidth="1"/>
    <col min="23" max="23" width="10.28515625" bestFit="1" customWidth="1"/>
    <col min="24" max="26" width="14.85546875" bestFit="1" customWidth="1"/>
    <col min="27" max="27" width="23.7109375" bestFit="1" customWidth="1"/>
    <col min="28" max="30" width="16.5703125" bestFit="1" customWidth="1"/>
    <col min="31" max="31" width="25.5703125" bestFit="1" customWidth="1"/>
    <col min="32" max="34" width="12.140625" bestFit="1" customWidth="1"/>
    <col min="35" max="35" width="21" bestFit="1" customWidth="1"/>
    <col min="36" max="38" width="10.28515625" bestFit="1" customWidth="1"/>
    <col min="39" max="39" width="19.140625" bestFit="1" customWidth="1"/>
    <col min="40" max="42" width="14.28515625" bestFit="1" customWidth="1"/>
    <col min="43" max="43" width="23.140625" bestFit="1" customWidth="1"/>
    <col min="44" max="44" width="7.140625" bestFit="1" customWidth="1"/>
    <col min="45" max="45" width="11.140625" bestFit="1" customWidth="1"/>
    <col min="47" max="47" width="12.140625" bestFit="1" customWidth="1"/>
    <col min="48" max="48" width="7.28515625" bestFit="1" customWidth="1"/>
    <col min="49" max="49" width="10.5703125" bestFit="1" customWidth="1"/>
    <col min="50" max="52" width="15.140625" bestFit="1" customWidth="1"/>
    <col min="53" max="53" width="24" bestFit="1" customWidth="1"/>
    <col min="54" max="56" width="16.85546875" bestFit="1" customWidth="1"/>
    <col min="57" max="57" width="25.85546875" bestFit="1" customWidth="1"/>
    <col min="58" max="60" width="12.42578125" bestFit="1" customWidth="1"/>
    <col min="61" max="61" width="21.42578125" bestFit="1" customWidth="1"/>
    <col min="62" max="64" width="10.5703125" bestFit="1" customWidth="1"/>
    <col min="65" max="65" width="19.42578125" bestFit="1" customWidth="1"/>
    <col min="66" max="68" width="14.5703125" bestFit="1" customWidth="1"/>
    <col min="69" max="69" width="23.42578125" bestFit="1" customWidth="1"/>
    <col min="70" max="70" width="7.42578125" bestFit="1" customWidth="1"/>
    <col min="71" max="71" width="11.42578125" bestFit="1" customWidth="1"/>
    <col min="72" max="72" width="9.42578125" bestFit="1" customWidth="1"/>
    <col min="73" max="73" width="12.42578125" bestFit="1" customWidth="1"/>
    <col min="74" max="74" width="7.5703125" bestFit="1" customWidth="1"/>
    <col min="75" max="75" width="10" bestFit="1" customWidth="1"/>
    <col min="76" max="78" width="14.5703125" bestFit="1" customWidth="1"/>
    <col min="79" max="79" width="23.42578125" bestFit="1" customWidth="1"/>
    <col min="80" max="82" width="16.28515625" bestFit="1" customWidth="1"/>
    <col min="83" max="83" width="25.140625" bestFit="1" customWidth="1"/>
    <col min="84" max="86" width="11.85546875" bestFit="1" customWidth="1"/>
    <col min="87" max="87" width="20.7109375" bestFit="1" customWidth="1"/>
    <col min="88" max="90" width="10" bestFit="1" customWidth="1"/>
    <col min="91" max="91" width="18.85546875" bestFit="1" customWidth="1"/>
    <col min="92" max="94" width="14" bestFit="1" customWidth="1"/>
    <col min="95" max="95" width="22.85546875" bestFit="1" customWidth="1"/>
    <col min="96" max="96" width="6.85546875" bestFit="1" customWidth="1"/>
    <col min="97" max="97" width="10.85546875" bestFit="1" customWidth="1"/>
    <col min="98" max="98" width="8.85546875" bestFit="1" customWidth="1"/>
    <col min="99" max="99" width="11.85546875" bestFit="1" customWidth="1"/>
    <col min="100" max="100" width="7" bestFit="1" customWidth="1"/>
    <col min="101" max="101" width="8.7109375" bestFit="1" customWidth="1"/>
    <col min="102" max="104" width="13.28515625" bestFit="1" customWidth="1"/>
    <col min="105" max="105" width="22.140625" bestFit="1" customWidth="1"/>
    <col min="106" max="108" width="15" bestFit="1" customWidth="1"/>
    <col min="109" max="109" width="23.85546875" bestFit="1" customWidth="1"/>
    <col min="110" max="112" width="10.5703125" bestFit="1" customWidth="1"/>
    <col min="113" max="113" width="19.42578125" bestFit="1" customWidth="1"/>
    <col min="114" max="116" width="8.7109375" bestFit="1" customWidth="1"/>
    <col min="117" max="117" width="17.5703125" bestFit="1" customWidth="1"/>
    <col min="118" max="120" width="12.5703125" bestFit="1" customWidth="1"/>
    <col min="121" max="121" width="21.5703125" bestFit="1" customWidth="1"/>
    <col min="122" max="122" width="5.5703125" bestFit="1" customWidth="1"/>
    <col min="123" max="123" width="9.5703125" bestFit="1" customWidth="1"/>
    <col min="124" max="124" width="7.5703125" bestFit="1" customWidth="1"/>
    <col min="125" max="125" width="10.5703125" bestFit="1" customWidth="1"/>
    <col min="126" max="126" width="5.7109375" bestFit="1" customWidth="1"/>
    <col min="127" max="127" width="8.7109375" bestFit="1" customWidth="1"/>
    <col min="128" max="130" width="13.28515625" bestFit="1" customWidth="1"/>
    <col min="131" max="131" width="22.140625" bestFit="1" customWidth="1"/>
    <col min="132" max="134" width="15" bestFit="1" customWidth="1"/>
    <col min="135" max="135" width="23.85546875" bestFit="1" customWidth="1"/>
    <col min="136" max="138" width="10.5703125" bestFit="1" customWidth="1"/>
    <col min="139" max="139" width="19.42578125" bestFit="1" customWidth="1"/>
    <col min="140" max="142" width="8.7109375" bestFit="1" customWidth="1"/>
    <col min="143" max="143" width="17.5703125" bestFit="1" customWidth="1"/>
    <col min="144" max="146" width="12.5703125" bestFit="1" customWidth="1"/>
    <col min="147" max="147" width="21.5703125" bestFit="1" customWidth="1"/>
    <col min="148" max="148" width="5.5703125" bestFit="1" customWidth="1"/>
    <col min="149" max="149" width="9.5703125" bestFit="1" customWidth="1"/>
    <col min="150" max="150" width="7.5703125" bestFit="1" customWidth="1"/>
    <col min="151" max="151" width="10.5703125" bestFit="1" customWidth="1"/>
    <col min="152" max="152" width="5.7109375" bestFit="1" customWidth="1"/>
    <col min="153" max="153" width="9.28515625" bestFit="1" customWidth="1"/>
    <col min="154" max="156" width="13.85546875" bestFit="1" customWidth="1"/>
    <col min="157" max="157" width="22.7109375" bestFit="1" customWidth="1"/>
    <col min="158" max="160" width="15.5703125" bestFit="1" customWidth="1"/>
    <col min="161" max="161" width="24.42578125" bestFit="1" customWidth="1"/>
    <col min="162" max="164" width="11.140625" bestFit="1" customWidth="1"/>
    <col min="165" max="165" width="20" bestFit="1" customWidth="1"/>
    <col min="166" max="168" width="9.28515625" bestFit="1" customWidth="1"/>
    <col min="169" max="169" width="18.140625" bestFit="1" customWidth="1"/>
    <col min="170" max="172" width="13.28515625" bestFit="1" customWidth="1"/>
    <col min="173" max="173" width="22.140625" bestFit="1" customWidth="1"/>
    <col min="174" max="174" width="6.140625" bestFit="1" customWidth="1"/>
    <col min="175" max="175" width="10.140625" bestFit="1" customWidth="1"/>
    <col min="176" max="176" width="8.140625" bestFit="1" customWidth="1"/>
    <col min="177" max="177" width="11.140625" bestFit="1" customWidth="1"/>
    <col min="178" max="178" width="6.28515625" bestFit="1" customWidth="1"/>
    <col min="179" max="179" width="17.85546875" bestFit="1" customWidth="1"/>
  </cols>
  <sheetData>
    <row r="1" spans="2:150" s="7" customFormat="1" ht="15.75" x14ac:dyDescent="0.25">
      <c r="B1" s="6" t="s">
        <v>0</v>
      </c>
      <c r="C1" s="6" t="s">
        <v>6</v>
      </c>
      <c r="D1" s="6" t="s">
        <v>1</v>
      </c>
      <c r="E1" s="6" t="s">
        <v>2</v>
      </c>
      <c r="F1" s="6" t="s">
        <v>3</v>
      </c>
      <c r="G1" s="6" t="s">
        <v>4</v>
      </c>
    </row>
    <row r="2" spans="2:150" x14ac:dyDescent="0.25">
      <c r="B2" s="4">
        <v>1E-3</v>
      </c>
      <c r="C2" s="3">
        <f>B2*-10/0.1</f>
        <v>-9.9999999999999992E-2</v>
      </c>
      <c r="D2" s="3">
        <v>8.8054799999999993</v>
      </c>
      <c r="E2" s="3">
        <v>1.80132</v>
      </c>
      <c r="F2" s="5">
        <v>1.78024E-6</v>
      </c>
      <c r="G2" s="5">
        <v>-5.9146700000000001E-7</v>
      </c>
      <c r="H2" s="1"/>
      <c r="I2" s="1"/>
      <c r="L2" s="1"/>
      <c r="T2" s="1"/>
      <c r="AB2" s="1"/>
      <c r="AC2" s="1"/>
      <c r="AF2" s="1"/>
      <c r="AG2" s="1"/>
      <c r="AH2" s="1"/>
      <c r="AI2" s="1"/>
      <c r="AL2" s="1"/>
      <c r="AT2" s="1"/>
      <c r="BB2" s="1"/>
      <c r="BC2" s="1"/>
      <c r="BF2" s="1"/>
      <c r="BG2" s="1"/>
      <c r="BH2" s="1"/>
      <c r="BI2" s="1"/>
      <c r="BL2" s="1"/>
      <c r="BT2" s="1"/>
      <c r="CB2" s="1"/>
      <c r="CC2" s="1"/>
      <c r="CF2" s="1"/>
      <c r="CG2" s="1"/>
      <c r="CH2" s="1"/>
      <c r="CI2" s="1"/>
      <c r="CL2" s="1"/>
      <c r="CT2" s="1"/>
      <c r="DB2" s="1"/>
      <c r="DC2" s="1"/>
      <c r="DF2" s="1"/>
      <c r="DG2" s="1"/>
      <c r="DH2" s="1"/>
      <c r="DI2" s="1"/>
      <c r="DL2" s="1"/>
      <c r="DT2" s="1"/>
      <c r="EB2" s="1"/>
      <c r="EC2" s="1"/>
      <c r="EF2" s="1"/>
      <c r="EG2" s="1"/>
      <c r="EH2" s="1"/>
      <c r="EI2" s="1"/>
      <c r="EL2" s="1"/>
      <c r="ET2" s="1"/>
    </row>
    <row r="3" spans="2:150" x14ac:dyDescent="0.25">
      <c r="B3" s="4">
        <v>2E-3</v>
      </c>
      <c r="C3" s="3">
        <f>B3*-10/0.1</f>
        <v>-0.19999999999999998</v>
      </c>
      <c r="D3" s="3">
        <v>8.7851099999999995</v>
      </c>
      <c r="E3" s="3">
        <v>1.64621</v>
      </c>
      <c r="F3" s="5">
        <v>1.78127E-6</v>
      </c>
      <c r="G3" s="5">
        <v>-5.8835700000000003E-7</v>
      </c>
      <c r="H3" s="1"/>
      <c r="I3" s="1"/>
      <c r="L3" s="1"/>
      <c r="T3" s="1"/>
      <c r="AB3" s="1"/>
      <c r="AC3" s="1"/>
      <c r="AF3" s="1"/>
      <c r="AG3" s="1"/>
      <c r="AH3" s="1"/>
      <c r="AI3" s="1"/>
      <c r="AL3" s="1"/>
      <c r="AT3" s="1"/>
      <c r="BB3" s="1"/>
      <c r="BC3" s="1"/>
      <c r="BF3" s="1"/>
      <c r="BG3" s="1"/>
      <c r="BH3" s="1"/>
      <c r="BI3" s="1"/>
      <c r="BL3" s="1"/>
      <c r="BT3" s="1"/>
      <c r="CB3" s="1"/>
      <c r="CC3" s="1"/>
      <c r="CF3" s="1"/>
      <c r="CG3" s="1"/>
      <c r="CH3" s="1"/>
      <c r="CI3" s="1"/>
      <c r="CL3" s="1"/>
      <c r="CT3" s="1"/>
      <c r="DB3" s="1"/>
      <c r="DC3" s="1"/>
      <c r="DF3" s="1"/>
      <c r="DG3" s="1"/>
      <c r="DH3" s="1"/>
      <c r="DI3" s="1"/>
      <c r="DL3" s="1"/>
      <c r="DT3" s="1"/>
      <c r="EB3" s="1"/>
      <c r="EC3" s="1"/>
      <c r="EF3" s="1"/>
      <c r="EG3" s="1"/>
      <c r="EH3" s="1"/>
      <c r="EI3" s="1"/>
      <c r="EL3" s="1"/>
      <c r="ET3" s="1"/>
    </row>
    <row r="4" spans="2:150" x14ac:dyDescent="0.25">
      <c r="B4" s="4">
        <v>3.0000000000000001E-3</v>
      </c>
      <c r="C4" s="3">
        <f>B4*-10/0.1</f>
        <v>-0.3</v>
      </c>
      <c r="D4" s="3">
        <v>8.7733600000000003</v>
      </c>
      <c r="E4" s="3">
        <v>1.5402899999999999</v>
      </c>
      <c r="F4" s="5">
        <v>1.78229E-6</v>
      </c>
      <c r="G4" s="5">
        <v>-5.8524799999999997E-7</v>
      </c>
      <c r="H4" s="1"/>
      <c r="I4" s="1"/>
      <c r="L4" s="1"/>
      <c r="T4" s="1"/>
      <c r="AB4" s="1"/>
      <c r="AC4" s="1"/>
      <c r="AF4" s="1"/>
      <c r="AG4" s="1"/>
      <c r="AH4" s="1"/>
      <c r="AI4" s="1"/>
      <c r="AL4" s="1"/>
      <c r="AT4" s="1"/>
      <c r="BB4" s="1"/>
      <c r="BC4" s="1"/>
      <c r="BF4" s="1"/>
      <c r="BG4" s="1"/>
      <c r="BH4" s="1"/>
      <c r="BI4" s="1"/>
      <c r="BL4" s="1"/>
      <c r="BT4" s="1"/>
      <c r="CB4" s="1"/>
      <c r="CC4" s="1"/>
      <c r="CF4" s="1"/>
      <c r="CG4" s="1"/>
      <c r="CH4" s="1"/>
      <c r="CI4" s="1"/>
      <c r="CL4" s="1"/>
      <c r="CT4" s="1"/>
      <c r="DB4" s="1"/>
      <c r="DC4" s="1"/>
      <c r="DF4" s="1"/>
      <c r="DG4" s="1"/>
      <c r="DH4" s="1"/>
      <c r="DI4" s="1"/>
      <c r="DL4" s="1"/>
      <c r="DT4" s="1"/>
      <c r="EB4" s="1"/>
      <c r="EC4" s="1"/>
      <c r="EF4" s="1"/>
      <c r="EG4" s="1"/>
      <c r="EH4" s="1"/>
      <c r="EI4" s="1"/>
      <c r="EL4" s="1"/>
      <c r="ET4" s="1"/>
    </row>
    <row r="5" spans="2:150" x14ac:dyDescent="0.25">
      <c r="B5" s="4">
        <v>4.0000000000000001E-3</v>
      </c>
      <c r="C5" s="3">
        <f>B5*-10/0.1</f>
        <v>-0.39999999999999997</v>
      </c>
      <c r="D5" s="3">
        <v>8.7695699999999999</v>
      </c>
      <c r="E5" s="3">
        <v>1.45966</v>
      </c>
      <c r="F5" s="5">
        <v>1.78331E-6</v>
      </c>
      <c r="G5" s="5">
        <v>-5.8213900000000002E-7</v>
      </c>
      <c r="H5" s="1"/>
      <c r="I5" s="1"/>
      <c r="L5" s="1"/>
      <c r="T5" s="1"/>
      <c r="AB5" s="1"/>
      <c r="AC5" s="1"/>
      <c r="AF5" s="1"/>
      <c r="AG5" s="1"/>
      <c r="AH5" s="1"/>
      <c r="AI5" s="1"/>
      <c r="AL5" s="1"/>
      <c r="AT5" s="1"/>
      <c r="BB5" s="1"/>
      <c r="BC5" s="1"/>
      <c r="BF5" s="1"/>
      <c r="BG5" s="1"/>
      <c r="BH5" s="1"/>
      <c r="BI5" s="1"/>
      <c r="BL5" s="1"/>
      <c r="BT5" s="1"/>
      <c r="CB5" s="1"/>
      <c r="CC5" s="1"/>
      <c r="CF5" s="1"/>
      <c r="CG5" s="1"/>
      <c r="CH5" s="1"/>
      <c r="CI5" s="1"/>
      <c r="CL5" s="1"/>
      <c r="CT5" s="1"/>
      <c r="DB5" s="1"/>
      <c r="DC5" s="1"/>
      <c r="DF5" s="1"/>
      <c r="DG5" s="1"/>
      <c r="DH5" s="1"/>
      <c r="DI5" s="1"/>
      <c r="DL5" s="1"/>
      <c r="DT5" s="1"/>
      <c r="EB5" s="1"/>
      <c r="EC5" s="1"/>
      <c r="EF5" s="1"/>
      <c r="EG5" s="1"/>
      <c r="EH5" s="1"/>
      <c r="EI5" s="1"/>
      <c r="EL5" s="1"/>
      <c r="ET5" s="1"/>
    </row>
    <row r="6" spans="2:150" x14ac:dyDescent="0.25">
      <c r="B6" s="4">
        <v>5.0000000000000001E-3</v>
      </c>
      <c r="C6" s="3">
        <f>B6*-10/0.1</f>
        <v>-0.5</v>
      </c>
      <c r="D6" s="3">
        <v>8.7689599999999999</v>
      </c>
      <c r="E6" s="3">
        <v>1.37514</v>
      </c>
      <c r="F6" s="5">
        <v>1.78433E-6</v>
      </c>
      <c r="G6" s="5">
        <v>-5.7902400000000001E-7</v>
      </c>
      <c r="H6" s="1"/>
      <c r="I6" s="1"/>
      <c r="L6" s="1"/>
      <c r="T6" s="1"/>
      <c r="AB6" s="1"/>
      <c r="AC6" s="1"/>
      <c r="AF6" s="1"/>
      <c r="AG6" s="1"/>
      <c r="AH6" s="1"/>
      <c r="AI6" s="1"/>
      <c r="AL6" s="1"/>
      <c r="AT6" s="1"/>
      <c r="BB6" s="1"/>
      <c r="BC6" s="1"/>
      <c r="BF6" s="1"/>
      <c r="BG6" s="1"/>
      <c r="BH6" s="1"/>
      <c r="BI6" s="1"/>
      <c r="BL6" s="1"/>
      <c r="BT6" s="1"/>
      <c r="CB6" s="1"/>
      <c r="CC6" s="1"/>
      <c r="CF6" s="1"/>
      <c r="CG6" s="1"/>
      <c r="CH6" s="1"/>
      <c r="CI6" s="1"/>
      <c r="CL6" s="1"/>
      <c r="CT6" s="1"/>
      <c r="DB6" s="1"/>
      <c r="DC6" s="1"/>
      <c r="DF6" s="1"/>
      <c r="DG6" s="1"/>
      <c r="DH6" s="1"/>
      <c r="DI6" s="1"/>
      <c r="DL6" s="1"/>
      <c r="DT6" s="1"/>
      <c r="EB6" s="1"/>
      <c r="EC6" s="1"/>
      <c r="EF6" s="1"/>
      <c r="EG6" s="1"/>
      <c r="EH6" s="1"/>
      <c r="EI6" s="1"/>
      <c r="EL6" s="1"/>
      <c r="ET6" s="1"/>
    </row>
    <row r="7" spans="2:150" x14ac:dyDescent="0.25">
      <c r="B7" s="4">
        <v>6.0000000000000001E-3</v>
      </c>
      <c r="C7" s="3">
        <f>B7*-10/0.1</f>
        <v>-0.6</v>
      </c>
      <c r="D7" s="3">
        <v>8.7727799999999991</v>
      </c>
      <c r="E7" s="3">
        <v>1.2939799999999999</v>
      </c>
      <c r="F7" s="5">
        <v>1.7853300000000001E-6</v>
      </c>
      <c r="G7" s="5">
        <v>-5.7591000000000003E-7</v>
      </c>
      <c r="H7" s="1"/>
      <c r="I7" s="1"/>
      <c r="L7" s="1"/>
      <c r="T7" s="1"/>
      <c r="AB7" s="1"/>
      <c r="AC7" s="1"/>
      <c r="AF7" s="1"/>
      <c r="AG7" s="1"/>
      <c r="AH7" s="1"/>
      <c r="AI7" s="1"/>
      <c r="AL7" s="1"/>
      <c r="AT7" s="1"/>
      <c r="BB7" s="1"/>
      <c r="BC7" s="1"/>
      <c r="BF7" s="1"/>
      <c r="BG7" s="1"/>
      <c r="BH7" s="1"/>
      <c r="BI7" s="1"/>
      <c r="BL7" s="1"/>
      <c r="BT7" s="1"/>
      <c r="CB7" s="1"/>
      <c r="CC7" s="1"/>
      <c r="CF7" s="1"/>
      <c r="CG7" s="1"/>
      <c r="CH7" s="1"/>
      <c r="CI7" s="1"/>
      <c r="CL7" s="1"/>
      <c r="CT7" s="1"/>
      <c r="DB7" s="1"/>
      <c r="DC7" s="1"/>
      <c r="DF7" s="1"/>
      <c r="DG7" s="1"/>
      <c r="DH7" s="1"/>
      <c r="DI7" s="1"/>
      <c r="DL7" s="1"/>
      <c r="DT7" s="1"/>
      <c r="EB7" s="1"/>
      <c r="EC7" s="1"/>
      <c r="EF7" s="1"/>
      <c r="EG7" s="1"/>
      <c r="EH7" s="1"/>
      <c r="EI7" s="1"/>
      <c r="EL7" s="1"/>
      <c r="ET7" s="1"/>
    </row>
    <row r="8" spans="2:150" x14ac:dyDescent="0.25">
      <c r="B8" s="4">
        <v>7.0000000000000001E-3</v>
      </c>
      <c r="C8" s="3">
        <f>B8*-10/0.1</f>
        <v>-0.70000000000000007</v>
      </c>
      <c r="D8" s="3">
        <v>8.7797999999999998</v>
      </c>
      <c r="E8" s="3">
        <v>1.20123</v>
      </c>
      <c r="F8" s="5">
        <v>1.7863299999999999E-6</v>
      </c>
      <c r="G8" s="5">
        <v>-5.7278899999999996E-7</v>
      </c>
      <c r="H8" s="1"/>
      <c r="I8" s="1"/>
      <c r="L8" s="1"/>
      <c r="T8" s="1"/>
      <c r="AB8" s="1"/>
      <c r="AC8" s="1"/>
      <c r="AF8" s="1"/>
      <c r="AG8" s="1"/>
      <c r="AH8" s="1"/>
      <c r="AI8" s="1"/>
      <c r="AL8" s="1"/>
      <c r="AT8" s="1"/>
      <c r="BB8" s="1"/>
      <c r="BC8" s="1"/>
      <c r="BF8" s="1"/>
      <c r="BG8" s="1"/>
      <c r="BH8" s="1"/>
      <c r="BI8" s="1"/>
      <c r="BL8" s="1"/>
      <c r="BT8" s="1"/>
      <c r="CB8" s="1"/>
      <c r="CC8" s="1"/>
      <c r="CF8" s="1"/>
      <c r="CG8" s="1"/>
      <c r="CH8" s="1"/>
      <c r="CI8" s="1"/>
      <c r="CL8" s="1"/>
      <c r="CT8" s="1"/>
      <c r="DB8" s="1"/>
      <c r="DC8" s="1"/>
      <c r="DF8" s="1"/>
      <c r="DG8" s="1"/>
      <c r="DH8" s="1"/>
      <c r="DI8" s="1"/>
      <c r="DL8" s="1"/>
      <c r="DT8" s="1"/>
      <c r="EB8" s="1"/>
      <c r="EC8" s="1"/>
      <c r="EF8" s="1"/>
      <c r="EG8" s="1"/>
      <c r="EH8" s="1"/>
      <c r="EI8" s="1"/>
      <c r="EL8" s="1"/>
      <c r="ET8" s="1"/>
    </row>
    <row r="9" spans="2:150" x14ac:dyDescent="0.25">
      <c r="B9" s="4">
        <v>8.0000000000000002E-3</v>
      </c>
      <c r="C9" s="3">
        <f>B9*-10/0.1</f>
        <v>-0.79999999999999993</v>
      </c>
      <c r="D9" s="3">
        <v>8.7893899999999991</v>
      </c>
      <c r="E9" s="3">
        <v>1.10859</v>
      </c>
      <c r="F9" s="5">
        <v>1.78733E-6</v>
      </c>
      <c r="G9" s="5">
        <v>-5.6966900000000002E-7</v>
      </c>
      <c r="H9" s="1"/>
      <c r="I9" s="1"/>
      <c r="L9" s="1"/>
      <c r="T9" s="1"/>
      <c r="AB9" s="1"/>
      <c r="AC9" s="1"/>
      <c r="AF9" s="1"/>
      <c r="AG9" s="1"/>
      <c r="AH9" s="1"/>
      <c r="AI9" s="1"/>
      <c r="AL9" s="1"/>
      <c r="AT9" s="1"/>
      <c r="BB9" s="1"/>
      <c r="BC9" s="1"/>
      <c r="BF9" s="1"/>
      <c r="BG9" s="1"/>
      <c r="BH9" s="1"/>
      <c r="BI9" s="1"/>
      <c r="BL9" s="1"/>
      <c r="BT9" s="1"/>
      <c r="CB9" s="1"/>
      <c r="CC9" s="1"/>
      <c r="CF9" s="1"/>
      <c r="CG9" s="1"/>
      <c r="CH9" s="1"/>
      <c r="CI9" s="1"/>
      <c r="CL9" s="1"/>
      <c r="CT9" s="1"/>
      <c r="DB9" s="1"/>
      <c r="DC9" s="1"/>
      <c r="DF9" s="1"/>
      <c r="DG9" s="1"/>
      <c r="DH9" s="1"/>
      <c r="DI9" s="1"/>
      <c r="DL9" s="1"/>
      <c r="DT9" s="1"/>
      <c r="EB9" s="1"/>
      <c r="EC9" s="1"/>
      <c r="EF9" s="1"/>
      <c r="EG9" s="1"/>
      <c r="EH9" s="1"/>
      <c r="EI9" s="1"/>
      <c r="EL9" s="1"/>
      <c r="ET9" s="1"/>
    </row>
    <row r="10" spans="2:150" x14ac:dyDescent="0.25">
      <c r="B10" s="4">
        <v>8.9999999999999993E-3</v>
      </c>
      <c r="C10" s="3">
        <f>B10*-10/0.1</f>
        <v>-0.89999999999999991</v>
      </c>
      <c r="D10" s="3">
        <v>8.7997999999999994</v>
      </c>
      <c r="E10" s="3">
        <v>0.99377899999999997</v>
      </c>
      <c r="F10" s="5">
        <v>1.78832E-6</v>
      </c>
      <c r="G10" s="5">
        <v>-5.6654899999999997E-7</v>
      </c>
      <c r="H10" s="1"/>
      <c r="I10" s="1"/>
      <c r="L10" s="1"/>
      <c r="T10" s="1"/>
      <c r="AB10" s="1"/>
      <c r="AC10" s="1"/>
      <c r="AF10" s="1"/>
      <c r="AG10" s="1"/>
      <c r="AH10" s="1"/>
      <c r="AI10" s="1"/>
      <c r="AL10" s="1"/>
      <c r="AT10" s="1"/>
      <c r="BB10" s="1"/>
      <c r="BC10" s="1"/>
      <c r="BF10" s="1"/>
      <c r="BG10" s="1"/>
      <c r="BH10" s="1"/>
      <c r="BI10" s="1"/>
      <c r="BL10" s="1"/>
      <c r="BT10" s="1"/>
      <c r="CB10" s="1"/>
      <c r="CC10" s="1"/>
      <c r="CF10" s="1"/>
      <c r="CG10" s="1"/>
      <c r="CH10" s="1"/>
      <c r="CI10" s="1"/>
      <c r="CL10" s="1"/>
      <c r="CT10" s="1"/>
      <c r="DB10" s="1"/>
      <c r="DC10" s="1"/>
      <c r="DF10" s="1"/>
      <c r="DG10" s="1"/>
      <c r="DH10" s="1"/>
      <c r="DI10" s="1"/>
      <c r="DL10" s="1"/>
      <c r="DT10" s="1"/>
      <c r="EB10" s="1"/>
      <c r="EC10" s="1"/>
      <c r="EF10" s="1"/>
      <c r="EG10" s="1"/>
      <c r="EH10" s="1"/>
      <c r="EI10" s="1"/>
      <c r="EL10" s="1"/>
      <c r="ET10" s="1"/>
    </row>
    <row r="11" spans="2:150" x14ac:dyDescent="0.25">
      <c r="B11" s="4">
        <v>0.01</v>
      </c>
      <c r="C11" s="3">
        <f>B11*-10/0.1</f>
        <v>-1</v>
      </c>
      <c r="D11" s="3">
        <v>8.8109400000000004</v>
      </c>
      <c r="E11" s="3">
        <v>0.85213899999999998</v>
      </c>
      <c r="F11" s="5">
        <v>1.7893E-6</v>
      </c>
      <c r="G11" s="5">
        <v>-5.6342599999999995E-7</v>
      </c>
      <c r="H11" s="1"/>
      <c r="I11" s="1"/>
      <c r="L11" s="1"/>
      <c r="T11" s="1"/>
      <c r="AB11" s="1"/>
      <c r="AC11" s="1"/>
      <c r="AF11" s="1"/>
      <c r="AG11" s="1"/>
      <c r="AH11" s="1"/>
      <c r="AI11" s="1"/>
      <c r="AL11" s="1"/>
      <c r="AT11" s="1"/>
      <c r="BB11" s="1"/>
      <c r="BC11" s="1"/>
      <c r="BF11" s="1"/>
      <c r="BG11" s="1"/>
      <c r="BH11" s="1"/>
      <c r="BI11" s="1"/>
      <c r="BL11" s="1"/>
      <c r="BT11" s="1"/>
      <c r="CB11" s="1"/>
      <c r="CC11" s="1"/>
      <c r="CF11" s="1"/>
      <c r="CG11" s="1"/>
      <c r="CH11" s="1"/>
      <c r="CI11" s="1"/>
      <c r="CL11" s="1"/>
      <c r="CT11" s="1"/>
      <c r="DB11" s="1"/>
      <c r="DC11" s="1"/>
      <c r="DF11" s="1"/>
      <c r="DG11" s="1"/>
      <c r="DH11" s="1"/>
      <c r="DI11" s="1"/>
      <c r="DL11" s="1"/>
      <c r="DT11" s="1"/>
      <c r="EB11" s="1"/>
      <c r="EC11" s="1"/>
      <c r="EF11" s="1"/>
      <c r="EG11" s="1"/>
      <c r="EH11" s="1"/>
      <c r="EI11" s="1"/>
      <c r="EL11" s="1"/>
      <c r="ET11" s="1"/>
    </row>
    <row r="12" spans="2:150" x14ac:dyDescent="0.25">
      <c r="B12" s="4">
        <v>1.0999999999999999E-2</v>
      </c>
      <c r="C12" s="3">
        <f>B12*-10/0.1</f>
        <v>-1.0999999999999999</v>
      </c>
      <c r="D12" s="3">
        <v>8.8238000000000003</v>
      </c>
      <c r="E12" s="3">
        <v>0.69597900000000001</v>
      </c>
      <c r="F12" s="5">
        <v>1.7902799999999999E-6</v>
      </c>
      <c r="G12" s="5">
        <v>-5.6029900000000003E-7</v>
      </c>
      <c r="H12" s="1"/>
      <c r="I12" s="1"/>
      <c r="L12" s="1"/>
      <c r="T12" s="1"/>
      <c r="AB12" s="1"/>
      <c r="AC12" s="1"/>
      <c r="AF12" s="1"/>
      <c r="AG12" s="1"/>
      <c r="AH12" s="1"/>
      <c r="AI12" s="1"/>
      <c r="AL12" s="1"/>
      <c r="AT12" s="1"/>
      <c r="BB12" s="1"/>
      <c r="BC12" s="1"/>
      <c r="BF12" s="1"/>
      <c r="BG12" s="1"/>
      <c r="BH12" s="1"/>
      <c r="BI12" s="1"/>
      <c r="BL12" s="1"/>
      <c r="BT12" s="1"/>
      <c r="CB12" s="1"/>
      <c r="CC12" s="1"/>
      <c r="CF12" s="1"/>
      <c r="CG12" s="1"/>
      <c r="CH12" s="1"/>
      <c r="CI12" s="1"/>
      <c r="CL12" s="1"/>
      <c r="CT12" s="1"/>
      <c r="DB12" s="1"/>
      <c r="DC12" s="1"/>
      <c r="DF12" s="1"/>
      <c r="DG12" s="1"/>
      <c r="DH12" s="1"/>
      <c r="DI12" s="1"/>
      <c r="DL12" s="1"/>
      <c r="DT12" s="1"/>
      <c r="EB12" s="1"/>
      <c r="EC12" s="1"/>
      <c r="EF12" s="1"/>
      <c r="EG12" s="1"/>
      <c r="EH12" s="1"/>
      <c r="EI12" s="1"/>
      <c r="EL12" s="1"/>
      <c r="ET12" s="1"/>
    </row>
    <row r="13" spans="2:150" x14ac:dyDescent="0.25">
      <c r="B13" s="4">
        <v>1.2E-2</v>
      </c>
      <c r="C13" s="3">
        <f>B13*-10/0.1</f>
        <v>-1.2</v>
      </c>
      <c r="D13" s="3">
        <v>8.8389100000000003</v>
      </c>
      <c r="E13" s="3">
        <v>0.52791600000000005</v>
      </c>
      <c r="F13" s="5">
        <v>1.7912600000000001E-6</v>
      </c>
      <c r="G13" s="5">
        <v>-5.5717200000000001E-7</v>
      </c>
      <c r="H13" s="1"/>
      <c r="I13" s="1"/>
      <c r="L13" s="1"/>
      <c r="T13" s="1"/>
      <c r="AB13" s="1"/>
      <c r="AC13" s="1"/>
      <c r="AF13" s="1"/>
      <c r="AG13" s="1"/>
      <c r="AH13" s="1"/>
      <c r="AI13" s="1"/>
      <c r="AL13" s="1"/>
      <c r="AT13" s="1"/>
      <c r="BB13" s="1"/>
      <c r="BC13" s="1"/>
      <c r="BF13" s="1"/>
      <c r="BG13" s="1"/>
      <c r="BH13" s="1"/>
      <c r="BI13" s="1"/>
      <c r="BL13" s="1"/>
      <c r="BT13" s="1"/>
      <c r="CB13" s="1"/>
      <c r="CC13" s="1"/>
      <c r="CF13" s="1"/>
      <c r="CG13" s="1"/>
      <c r="CH13" s="1"/>
      <c r="CI13" s="1"/>
      <c r="CL13" s="1"/>
      <c r="CT13" s="1"/>
      <c r="DB13" s="1"/>
      <c r="DC13" s="1"/>
      <c r="DF13" s="1"/>
      <c r="DG13" s="1"/>
      <c r="DH13" s="1"/>
      <c r="DI13" s="1"/>
      <c r="DL13" s="1"/>
      <c r="DT13" s="1"/>
      <c r="EB13" s="1"/>
      <c r="EC13" s="1"/>
      <c r="EF13" s="1"/>
      <c r="EG13" s="1"/>
      <c r="EH13" s="1"/>
      <c r="EI13" s="1"/>
      <c r="EL13" s="1"/>
      <c r="ET13" s="1"/>
    </row>
    <row r="14" spans="2:150" x14ac:dyDescent="0.25">
      <c r="B14" s="4">
        <v>1.2999999999999999E-2</v>
      </c>
      <c r="C14" s="3">
        <f>B14*-10/0.1</f>
        <v>-1.3</v>
      </c>
      <c r="D14" s="3">
        <v>8.8559000000000001</v>
      </c>
      <c r="E14" s="3">
        <v>0.34134900000000001</v>
      </c>
      <c r="F14" s="5">
        <v>1.7922299999999999E-6</v>
      </c>
      <c r="G14" s="5">
        <v>-5.5404499999999998E-7</v>
      </c>
      <c r="H14" s="1"/>
      <c r="I14" s="1"/>
      <c r="L14" s="1"/>
      <c r="T14" s="1"/>
      <c r="AB14" s="1"/>
      <c r="AC14" s="1"/>
      <c r="AF14" s="1"/>
      <c r="AG14" s="1"/>
      <c r="AH14" s="1"/>
      <c r="AI14" s="1"/>
      <c r="AL14" s="1"/>
      <c r="AT14" s="1"/>
      <c r="BB14" s="1"/>
      <c r="BC14" s="1"/>
      <c r="BF14" s="1"/>
      <c r="BG14" s="1"/>
      <c r="BH14" s="1"/>
      <c r="BI14" s="1"/>
      <c r="BL14" s="1"/>
      <c r="BT14" s="1"/>
      <c r="CB14" s="1"/>
      <c r="CC14" s="1"/>
      <c r="CF14" s="1"/>
      <c r="CG14" s="1"/>
      <c r="CH14" s="1"/>
      <c r="CI14" s="1"/>
      <c r="CL14" s="1"/>
      <c r="CT14" s="1"/>
      <c r="DB14" s="1"/>
      <c r="DC14" s="1"/>
      <c r="DF14" s="1"/>
      <c r="DG14" s="1"/>
      <c r="DH14" s="1"/>
      <c r="DI14" s="1"/>
      <c r="DL14" s="1"/>
      <c r="DT14" s="1"/>
      <c r="EB14" s="1"/>
      <c r="EC14" s="1"/>
      <c r="EF14" s="1"/>
      <c r="EG14" s="1"/>
      <c r="EH14" s="1"/>
      <c r="EI14" s="1"/>
      <c r="EL14" s="1"/>
      <c r="ET14" s="1"/>
    </row>
    <row r="15" spans="2:150" x14ac:dyDescent="0.25">
      <c r="B15" s="4">
        <v>1.4E-2</v>
      </c>
      <c r="C15" s="3">
        <f>B15*-10/0.1</f>
        <v>-1.4000000000000001</v>
      </c>
      <c r="D15" s="3">
        <v>8.8722600000000007</v>
      </c>
      <c r="E15" s="3">
        <v>0.105563</v>
      </c>
      <c r="F15" s="5">
        <v>1.79319E-6</v>
      </c>
      <c r="G15" s="5">
        <v>-5.5091799999999996E-7</v>
      </c>
      <c r="H15" s="1"/>
      <c r="I15" s="1"/>
      <c r="L15" s="1"/>
      <c r="T15" s="1"/>
      <c r="AB15" s="1"/>
      <c r="AC15" s="1"/>
      <c r="AF15" s="1"/>
      <c r="AG15" s="1"/>
      <c r="AH15" s="1"/>
      <c r="AI15" s="1"/>
      <c r="AL15" s="1"/>
      <c r="AT15" s="1"/>
      <c r="BB15" s="1"/>
      <c r="BC15" s="1"/>
      <c r="BF15" s="1"/>
      <c r="BG15" s="1"/>
      <c r="BH15" s="1"/>
      <c r="BI15" s="1"/>
      <c r="BL15" s="1"/>
      <c r="BT15" s="1"/>
      <c r="CB15" s="1"/>
      <c r="CC15" s="1"/>
      <c r="CF15" s="1"/>
      <c r="CG15" s="1"/>
      <c r="CH15" s="1"/>
      <c r="CI15" s="1"/>
      <c r="CL15" s="1"/>
      <c r="CT15" s="1"/>
      <c r="DB15" s="1"/>
      <c r="DC15" s="1"/>
      <c r="DF15" s="1"/>
      <c r="DG15" s="1"/>
      <c r="DH15" s="1"/>
      <c r="DI15" s="1"/>
      <c r="DL15" s="1"/>
      <c r="DT15" s="1"/>
      <c r="EB15" s="1"/>
      <c r="EC15" s="1"/>
      <c r="EF15" s="1"/>
      <c r="EG15" s="1"/>
      <c r="EH15" s="1"/>
      <c r="EI15" s="1"/>
      <c r="EL15" s="1"/>
      <c r="ET15" s="1"/>
    </row>
    <row r="16" spans="2:150" x14ac:dyDescent="0.25">
      <c r="B16" s="4">
        <v>1.4999999999999999E-2</v>
      </c>
      <c r="C16" s="3">
        <f>B16*-10/0.1</f>
        <v>-1.4999999999999998</v>
      </c>
      <c r="D16" s="3">
        <v>8.8888400000000001</v>
      </c>
      <c r="E16" s="3">
        <v>-0.15731300000000001</v>
      </c>
      <c r="F16" s="5">
        <v>1.79415E-6</v>
      </c>
      <c r="G16" s="5">
        <v>-5.4778499999999998E-7</v>
      </c>
      <c r="H16" s="1"/>
      <c r="I16" s="1"/>
      <c r="L16" s="1"/>
      <c r="T16" s="1"/>
      <c r="AB16" s="1"/>
      <c r="AC16" s="1"/>
      <c r="AF16" s="1"/>
      <c r="AG16" s="1"/>
      <c r="AH16" s="1"/>
      <c r="AI16" s="1"/>
      <c r="AL16" s="1"/>
      <c r="AT16" s="1"/>
      <c r="BB16" s="1"/>
      <c r="BC16" s="1"/>
      <c r="BF16" s="1"/>
      <c r="BG16" s="1"/>
      <c r="BH16" s="1"/>
      <c r="BI16" s="1"/>
      <c r="BL16" s="1"/>
      <c r="BT16" s="1"/>
      <c r="CB16" s="1"/>
      <c r="CC16" s="1"/>
      <c r="CF16" s="1"/>
      <c r="CG16" s="1"/>
      <c r="CH16" s="1"/>
      <c r="CI16" s="1"/>
      <c r="CL16" s="1"/>
      <c r="CT16" s="1"/>
      <c r="DB16" s="1"/>
      <c r="DC16" s="1"/>
      <c r="DF16" s="1"/>
      <c r="DG16" s="1"/>
      <c r="DH16" s="1"/>
      <c r="DI16" s="1"/>
      <c r="DL16" s="1"/>
      <c r="DT16" s="1"/>
      <c r="EB16" s="1"/>
      <c r="EC16" s="1"/>
      <c r="EF16" s="1"/>
      <c r="EG16" s="1"/>
      <c r="EH16" s="1"/>
      <c r="EI16" s="1"/>
      <c r="EL16" s="1"/>
      <c r="ET16" s="1"/>
    </row>
    <row r="17" spans="2:150" x14ac:dyDescent="0.25">
      <c r="B17" s="4">
        <v>1.6E-2</v>
      </c>
      <c r="C17" s="3">
        <f>B17*-10/0.1</f>
        <v>-1.5999999999999999</v>
      </c>
      <c r="D17" s="3">
        <v>8.9061500000000002</v>
      </c>
      <c r="E17" s="3">
        <v>-0.43142799999999998</v>
      </c>
      <c r="F17" s="5">
        <v>1.7951E-6</v>
      </c>
      <c r="G17" s="5">
        <v>-5.44652E-7</v>
      </c>
      <c r="H17" s="1"/>
      <c r="I17" s="1"/>
      <c r="L17" s="1"/>
      <c r="T17" s="1"/>
      <c r="AB17" s="1"/>
      <c r="AC17" s="1"/>
      <c r="AF17" s="1"/>
      <c r="AG17" s="1"/>
      <c r="AH17" s="1"/>
      <c r="AI17" s="1"/>
      <c r="AL17" s="1"/>
      <c r="AT17" s="1"/>
      <c r="BB17" s="1"/>
      <c r="BC17" s="1"/>
      <c r="BF17" s="1"/>
      <c r="BG17" s="1"/>
      <c r="BH17" s="1"/>
      <c r="BI17" s="1"/>
      <c r="BL17" s="1"/>
      <c r="BT17" s="1"/>
      <c r="CB17" s="1"/>
      <c r="CC17" s="1"/>
      <c r="CF17" s="1"/>
      <c r="CG17" s="1"/>
      <c r="CH17" s="1"/>
      <c r="CI17" s="1"/>
      <c r="CL17" s="1"/>
      <c r="CT17" s="1"/>
      <c r="DB17" s="1"/>
      <c r="DC17" s="1"/>
      <c r="DF17" s="1"/>
      <c r="DG17" s="1"/>
      <c r="DH17" s="1"/>
      <c r="DI17" s="1"/>
      <c r="DL17" s="1"/>
      <c r="DT17" s="1"/>
      <c r="EB17" s="1"/>
      <c r="EC17" s="1"/>
      <c r="EF17" s="1"/>
      <c r="EG17" s="1"/>
      <c r="EH17" s="1"/>
      <c r="EI17" s="1"/>
      <c r="EL17" s="1"/>
      <c r="ET17" s="1"/>
    </row>
    <row r="18" spans="2:150" x14ac:dyDescent="0.25">
      <c r="B18" s="4">
        <v>1.7000000000000001E-2</v>
      </c>
      <c r="C18" s="3">
        <f>B18*-10/0.1</f>
        <v>-1.7</v>
      </c>
      <c r="D18" s="3">
        <v>8.9240999999999993</v>
      </c>
      <c r="E18" s="3">
        <v>-0.70843800000000001</v>
      </c>
      <c r="F18" s="5">
        <v>1.7960499999999999E-6</v>
      </c>
      <c r="G18" s="5">
        <v>-5.4151699999999996E-7</v>
      </c>
      <c r="H18" s="1"/>
      <c r="I18" s="1"/>
      <c r="L18" s="1"/>
      <c r="T18" s="1"/>
      <c r="AB18" s="1"/>
      <c r="AC18" s="1"/>
      <c r="AF18" s="1"/>
      <c r="AG18" s="1"/>
      <c r="AH18" s="1"/>
      <c r="AI18" s="1"/>
      <c r="AL18" s="1"/>
      <c r="AT18" s="1"/>
      <c r="BB18" s="1"/>
      <c r="BC18" s="1"/>
      <c r="BF18" s="1"/>
      <c r="BG18" s="1"/>
      <c r="BH18" s="1"/>
      <c r="BI18" s="1"/>
      <c r="BL18" s="1"/>
      <c r="BT18" s="1"/>
      <c r="CB18" s="1"/>
      <c r="CC18" s="1"/>
      <c r="CF18" s="1"/>
      <c r="CG18" s="1"/>
      <c r="CH18" s="1"/>
      <c r="CI18" s="1"/>
      <c r="CL18" s="1"/>
      <c r="CT18" s="1"/>
      <c r="DB18" s="1"/>
      <c r="DC18" s="1"/>
      <c r="DF18" s="1"/>
      <c r="DG18" s="1"/>
      <c r="DH18" s="1"/>
      <c r="DI18" s="1"/>
      <c r="DL18" s="1"/>
      <c r="DT18" s="1"/>
      <c r="EB18" s="1"/>
      <c r="EC18" s="1"/>
      <c r="EF18" s="1"/>
      <c r="EG18" s="1"/>
      <c r="EH18" s="1"/>
      <c r="EI18" s="1"/>
      <c r="EL18" s="1"/>
      <c r="ET18" s="1"/>
    </row>
    <row r="19" spans="2:150" x14ac:dyDescent="0.25">
      <c r="B19" s="4">
        <v>1.7999999999999999E-2</v>
      </c>
      <c r="C19" s="3">
        <f>B19*-10/0.1</f>
        <v>-1.7999999999999998</v>
      </c>
      <c r="D19" s="3">
        <v>8.9446700000000003</v>
      </c>
      <c r="E19" s="3">
        <v>-0.99525200000000003</v>
      </c>
      <c r="F19" s="5">
        <v>1.7969900000000001E-6</v>
      </c>
      <c r="G19" s="5">
        <v>-5.3838200000000004E-7</v>
      </c>
      <c r="H19" s="1"/>
      <c r="I19" s="1"/>
      <c r="L19" s="1"/>
      <c r="T19" s="1"/>
      <c r="AB19" s="1"/>
      <c r="AC19" s="1"/>
      <c r="AF19" s="1"/>
      <c r="AG19" s="1"/>
      <c r="AH19" s="1"/>
      <c r="AI19" s="1"/>
      <c r="AL19" s="1"/>
      <c r="AT19" s="1"/>
      <c r="BB19" s="1"/>
      <c r="BC19" s="1"/>
      <c r="BF19" s="1"/>
      <c r="BG19" s="1"/>
      <c r="BH19" s="1"/>
      <c r="BI19" s="1"/>
      <c r="BL19" s="1"/>
      <c r="BT19" s="1"/>
      <c r="CB19" s="1"/>
      <c r="CC19" s="1"/>
      <c r="CF19" s="1"/>
      <c r="CG19" s="1"/>
      <c r="CH19" s="1"/>
      <c r="CI19" s="1"/>
      <c r="CL19" s="1"/>
      <c r="CT19" s="1"/>
      <c r="DB19" s="1"/>
      <c r="DC19" s="1"/>
      <c r="DF19" s="1"/>
      <c r="DG19" s="1"/>
      <c r="DH19" s="1"/>
      <c r="DI19" s="1"/>
      <c r="DL19" s="1"/>
      <c r="DT19" s="1"/>
      <c r="EB19" s="1"/>
      <c r="EC19" s="1"/>
      <c r="EF19" s="1"/>
      <c r="EG19" s="1"/>
      <c r="EH19" s="1"/>
      <c r="EI19" s="1"/>
      <c r="EL19" s="1"/>
      <c r="ET19" s="1"/>
    </row>
    <row r="20" spans="2:150" x14ac:dyDescent="0.25">
      <c r="B20" s="4">
        <v>1.9E-2</v>
      </c>
      <c r="C20" s="3">
        <f>B20*-10/0.1</f>
        <v>-1.9</v>
      </c>
      <c r="D20" s="3">
        <v>8.9675600000000006</v>
      </c>
      <c r="E20" s="3">
        <v>-1.2935399999999999</v>
      </c>
      <c r="F20" s="5">
        <v>1.79793E-6</v>
      </c>
      <c r="G20" s="5">
        <v>-5.3524500000000005E-7</v>
      </c>
      <c r="H20" s="1"/>
      <c r="I20" s="1"/>
      <c r="L20" s="1"/>
      <c r="T20" s="1"/>
      <c r="AB20" s="1"/>
      <c r="AC20" s="1"/>
      <c r="AF20" s="1"/>
      <c r="AG20" s="1"/>
      <c r="AH20" s="1"/>
      <c r="AI20" s="1"/>
      <c r="AL20" s="1"/>
      <c r="AT20" s="1"/>
      <c r="BB20" s="1"/>
      <c r="BC20" s="1"/>
      <c r="BF20" s="1"/>
      <c r="BG20" s="1"/>
      <c r="BH20" s="1"/>
      <c r="BI20" s="1"/>
      <c r="BL20" s="1"/>
      <c r="BT20" s="1"/>
      <c r="CB20" s="1"/>
      <c r="CC20" s="1"/>
      <c r="CF20" s="1"/>
      <c r="CG20" s="1"/>
      <c r="CH20" s="1"/>
      <c r="CI20" s="1"/>
      <c r="CL20" s="1"/>
      <c r="CT20" s="1"/>
      <c r="DB20" s="1"/>
      <c r="DC20" s="1"/>
      <c r="DF20" s="1"/>
      <c r="DG20" s="1"/>
      <c r="DH20" s="1"/>
      <c r="DI20" s="1"/>
      <c r="DL20" s="1"/>
      <c r="DT20" s="1"/>
      <c r="EB20" s="1"/>
      <c r="EC20" s="1"/>
      <c r="EF20" s="1"/>
      <c r="EG20" s="1"/>
      <c r="EH20" s="1"/>
      <c r="EI20" s="1"/>
      <c r="EL20" s="1"/>
      <c r="ET20" s="1"/>
    </row>
    <row r="21" spans="2:150" x14ac:dyDescent="0.25">
      <c r="B21" s="4">
        <v>0.02</v>
      </c>
      <c r="C21" s="3">
        <f>B21*-10/0.1</f>
        <v>-2</v>
      </c>
      <c r="D21" s="3">
        <v>8.9908099999999997</v>
      </c>
      <c r="E21" s="3">
        <v>-1.60104</v>
      </c>
      <c r="F21" s="5">
        <v>1.79886E-6</v>
      </c>
      <c r="G21" s="5">
        <v>-5.3210700000000004E-7</v>
      </c>
      <c r="H21" s="1"/>
      <c r="I21" s="1"/>
      <c r="L21" s="1"/>
      <c r="T21" s="1"/>
      <c r="AB21" s="1"/>
      <c r="AC21" s="1"/>
      <c r="AF21" s="1"/>
      <c r="AG21" s="1"/>
      <c r="AH21" s="1"/>
      <c r="AI21" s="1"/>
      <c r="AL21" s="1"/>
      <c r="AT21" s="1"/>
      <c r="BB21" s="1"/>
      <c r="BC21" s="1"/>
      <c r="BF21" s="1"/>
      <c r="BG21" s="1"/>
      <c r="BH21" s="1"/>
      <c r="BI21" s="1"/>
      <c r="BL21" s="1"/>
      <c r="BT21" s="1"/>
      <c r="CB21" s="1"/>
      <c r="CC21" s="1"/>
      <c r="CF21" s="1"/>
      <c r="CG21" s="1"/>
      <c r="CH21" s="1"/>
      <c r="CI21" s="1"/>
      <c r="CL21" s="1"/>
      <c r="CT21" s="1"/>
      <c r="DB21" s="1"/>
      <c r="DC21" s="1"/>
      <c r="DF21" s="1"/>
      <c r="DG21" s="1"/>
      <c r="DH21" s="1"/>
      <c r="DI21" s="1"/>
      <c r="DL21" s="1"/>
      <c r="DT21" s="1"/>
      <c r="EB21" s="1"/>
      <c r="EC21" s="1"/>
      <c r="EF21" s="1"/>
      <c r="EG21" s="1"/>
      <c r="EH21" s="1"/>
      <c r="EI21" s="1"/>
      <c r="EL21" s="1"/>
      <c r="ET21" s="1"/>
    </row>
    <row r="22" spans="2:150" x14ac:dyDescent="0.25">
      <c r="B22" s="4">
        <v>2.1000000000000001E-2</v>
      </c>
      <c r="C22" s="3">
        <f>B22*-10/0.1</f>
        <v>-2.1</v>
      </c>
      <c r="D22" s="3">
        <v>9.0148499999999991</v>
      </c>
      <c r="E22" s="3">
        <v>-1.91537</v>
      </c>
      <c r="F22" s="5">
        <v>1.7997900000000001E-6</v>
      </c>
      <c r="G22" s="5">
        <v>-5.2896500000000003E-7</v>
      </c>
      <c r="H22" s="1"/>
      <c r="I22" s="1"/>
      <c r="L22" s="1"/>
      <c r="T22" s="1"/>
      <c r="AB22" s="1"/>
      <c r="AC22" s="1"/>
      <c r="AF22" s="1"/>
      <c r="AG22" s="1"/>
      <c r="AH22" s="1"/>
      <c r="AI22" s="1"/>
      <c r="AL22" s="1"/>
      <c r="AT22" s="1"/>
      <c r="BB22" s="1"/>
      <c r="BC22" s="1"/>
      <c r="BF22" s="1"/>
      <c r="BG22" s="1"/>
      <c r="BH22" s="1"/>
      <c r="BI22" s="1"/>
      <c r="BL22" s="1"/>
      <c r="BT22" s="1"/>
      <c r="CB22" s="1"/>
      <c r="CC22" s="1"/>
      <c r="CF22" s="1"/>
      <c r="CG22" s="1"/>
      <c r="CH22" s="1"/>
      <c r="CI22" s="1"/>
      <c r="CL22" s="1"/>
      <c r="CT22" s="1"/>
      <c r="DB22" s="1"/>
      <c r="DC22" s="1"/>
      <c r="DF22" s="1"/>
      <c r="DG22" s="1"/>
      <c r="DH22" s="1"/>
      <c r="DI22" s="1"/>
      <c r="DL22" s="1"/>
      <c r="DT22" s="1"/>
      <c r="EB22" s="1"/>
      <c r="EC22" s="1"/>
      <c r="EF22" s="1"/>
      <c r="EG22" s="1"/>
      <c r="EH22" s="1"/>
      <c r="EI22" s="1"/>
      <c r="EL22" s="1"/>
      <c r="ET22" s="1"/>
    </row>
    <row r="23" spans="2:150" x14ac:dyDescent="0.25">
      <c r="B23" s="4">
        <v>2.1999999999999999E-2</v>
      </c>
      <c r="C23" s="3">
        <f>B23*-10/0.1</f>
        <v>-2.1999999999999997</v>
      </c>
      <c r="D23" s="3">
        <v>9.0409900000000007</v>
      </c>
      <c r="E23" s="3">
        <v>-2.23482</v>
      </c>
      <c r="F23" s="5">
        <v>1.80071E-6</v>
      </c>
      <c r="G23" s="5">
        <v>-5.2582499999999996E-7</v>
      </c>
      <c r="H23" s="1"/>
      <c r="I23" s="1"/>
      <c r="L23" s="1"/>
      <c r="T23" s="1"/>
      <c r="AB23" s="1"/>
      <c r="AC23" s="1"/>
      <c r="AF23" s="1"/>
      <c r="AG23" s="1"/>
      <c r="AH23" s="1"/>
      <c r="AI23" s="1"/>
      <c r="AL23" s="1"/>
      <c r="AT23" s="1"/>
      <c r="BB23" s="1"/>
      <c r="BC23" s="1"/>
      <c r="BF23" s="1"/>
      <c r="BG23" s="1"/>
      <c r="BH23" s="1"/>
      <c r="BI23" s="1"/>
      <c r="BL23" s="1"/>
      <c r="BT23" s="1"/>
      <c r="CB23" s="1"/>
      <c r="CC23" s="1"/>
      <c r="CF23" s="1"/>
      <c r="CG23" s="1"/>
      <c r="CH23" s="1"/>
      <c r="CI23" s="1"/>
      <c r="CL23" s="1"/>
      <c r="CT23" s="1"/>
      <c r="DB23" s="1"/>
      <c r="DC23" s="1"/>
      <c r="DF23" s="1"/>
      <c r="DG23" s="1"/>
      <c r="DH23" s="1"/>
      <c r="DI23" s="1"/>
      <c r="DL23" s="1"/>
      <c r="DT23" s="1"/>
      <c r="EB23" s="1"/>
      <c r="EC23" s="1"/>
      <c r="EF23" s="1"/>
      <c r="EG23" s="1"/>
      <c r="EH23" s="1"/>
      <c r="EI23" s="1"/>
      <c r="EL23" s="1"/>
      <c r="ET23" s="1"/>
    </row>
    <row r="24" spans="2:150" x14ac:dyDescent="0.25">
      <c r="B24" s="4">
        <v>2.3E-2</v>
      </c>
      <c r="C24" s="3">
        <f>B24*-10/0.1</f>
        <v>-2.2999999999999998</v>
      </c>
      <c r="D24" s="3">
        <v>9.0685900000000004</v>
      </c>
      <c r="E24" s="3">
        <v>-2.56081</v>
      </c>
      <c r="F24" s="5">
        <v>1.80162E-6</v>
      </c>
      <c r="G24" s="5">
        <v>-5.2267900000000004E-7</v>
      </c>
      <c r="H24" s="1"/>
      <c r="I24" s="1"/>
      <c r="L24" s="1"/>
      <c r="T24" s="1"/>
      <c r="AB24" s="1"/>
      <c r="AC24" s="1"/>
      <c r="AF24" s="1"/>
      <c r="AG24" s="1"/>
      <c r="AH24" s="1"/>
      <c r="AI24" s="1"/>
      <c r="AL24" s="1"/>
      <c r="AT24" s="1"/>
      <c r="BB24" s="1"/>
      <c r="BC24" s="1"/>
      <c r="BF24" s="1"/>
      <c r="BG24" s="1"/>
      <c r="BH24" s="1"/>
      <c r="BI24" s="1"/>
      <c r="BL24" s="1"/>
      <c r="BT24" s="1"/>
      <c r="CB24" s="1"/>
      <c r="CC24" s="1"/>
      <c r="CF24" s="1"/>
      <c r="CG24" s="1"/>
      <c r="CH24" s="1"/>
      <c r="CI24" s="1"/>
      <c r="CL24" s="1"/>
      <c r="CT24" s="1"/>
      <c r="DB24" s="1"/>
      <c r="DC24" s="1"/>
      <c r="DF24" s="1"/>
      <c r="DG24" s="1"/>
      <c r="DH24" s="1"/>
      <c r="DI24" s="1"/>
      <c r="DL24" s="1"/>
      <c r="DT24" s="1"/>
      <c r="EB24" s="1"/>
      <c r="EC24" s="1"/>
      <c r="EF24" s="1"/>
      <c r="EG24" s="1"/>
      <c r="EH24" s="1"/>
      <c r="EI24" s="1"/>
      <c r="EL24" s="1"/>
      <c r="ET24" s="1"/>
    </row>
    <row r="25" spans="2:150" x14ac:dyDescent="0.25">
      <c r="B25" s="4">
        <v>2.4E-2</v>
      </c>
      <c r="C25" s="3">
        <f>B25*-10/0.1</f>
        <v>-2.4</v>
      </c>
      <c r="D25" s="3">
        <v>9.0973799999999994</v>
      </c>
      <c r="E25" s="3">
        <v>-2.8917099999999998</v>
      </c>
      <c r="F25" s="5">
        <v>1.8025300000000001E-6</v>
      </c>
      <c r="G25" s="5">
        <v>-5.1953400000000005E-7</v>
      </c>
      <c r="H25" s="1"/>
      <c r="I25" s="1"/>
      <c r="L25" s="1"/>
      <c r="T25" s="1"/>
      <c r="AB25" s="1"/>
      <c r="AC25" s="1"/>
      <c r="AF25" s="1"/>
      <c r="AG25" s="1"/>
      <c r="AH25" s="1"/>
      <c r="AI25" s="1"/>
      <c r="AL25" s="1"/>
      <c r="AT25" s="1"/>
      <c r="BB25" s="1"/>
      <c r="BC25" s="1"/>
      <c r="BF25" s="1"/>
      <c r="BG25" s="1"/>
      <c r="BH25" s="1"/>
      <c r="BI25" s="1"/>
      <c r="BL25" s="1"/>
      <c r="BT25" s="1"/>
      <c r="CB25" s="1"/>
      <c r="CC25" s="1"/>
      <c r="CF25" s="1"/>
      <c r="CG25" s="1"/>
      <c r="CH25" s="1"/>
      <c r="CI25" s="1"/>
      <c r="CL25" s="1"/>
      <c r="CT25" s="1"/>
      <c r="DB25" s="1"/>
      <c r="DC25" s="1"/>
      <c r="DF25" s="1"/>
      <c r="DG25" s="1"/>
      <c r="DH25" s="1"/>
      <c r="DI25" s="1"/>
      <c r="DL25" s="1"/>
      <c r="DT25" s="1"/>
      <c r="EB25" s="1"/>
      <c r="EC25" s="1"/>
      <c r="EF25" s="1"/>
      <c r="EG25" s="1"/>
      <c r="EH25" s="1"/>
      <c r="EI25" s="1"/>
      <c r="EL25" s="1"/>
      <c r="ET25" s="1"/>
    </row>
    <row r="26" spans="2:150" x14ac:dyDescent="0.25">
      <c r="B26" s="4">
        <v>2.5000000000000001E-2</v>
      </c>
      <c r="C26" s="3">
        <f>B26*-10/0.1</f>
        <v>-2.5</v>
      </c>
      <c r="D26" s="3">
        <v>9.1278799999999993</v>
      </c>
      <c r="E26" s="3">
        <v>-3.2272400000000001</v>
      </c>
      <c r="F26" s="5">
        <v>1.80344E-6</v>
      </c>
      <c r="G26" s="5">
        <v>-5.1638899999999995E-7</v>
      </c>
      <c r="H26" s="1"/>
      <c r="I26" s="1"/>
      <c r="L26" s="1"/>
      <c r="T26" s="1"/>
      <c r="AB26" s="1"/>
      <c r="AC26" s="1"/>
      <c r="AF26" s="1"/>
      <c r="AG26" s="1"/>
      <c r="AH26" s="1"/>
      <c r="AI26" s="1"/>
      <c r="AL26" s="1"/>
      <c r="AT26" s="1"/>
      <c r="BB26" s="1"/>
      <c r="BC26" s="1"/>
      <c r="BF26" s="1"/>
      <c r="BG26" s="1"/>
      <c r="BH26" s="1"/>
      <c r="BI26" s="1"/>
      <c r="BL26" s="1"/>
      <c r="BT26" s="1"/>
      <c r="CB26" s="1"/>
      <c r="CC26" s="1"/>
      <c r="CF26" s="1"/>
      <c r="CG26" s="1"/>
      <c r="CH26" s="1"/>
      <c r="CI26" s="1"/>
      <c r="CL26" s="1"/>
      <c r="CT26" s="1"/>
      <c r="DB26" s="1"/>
      <c r="DC26" s="1"/>
      <c r="DF26" s="1"/>
      <c r="DG26" s="1"/>
      <c r="DH26" s="1"/>
      <c r="DI26" s="1"/>
      <c r="DL26" s="1"/>
      <c r="DT26" s="1"/>
      <c r="EB26" s="1"/>
      <c r="EC26" s="1"/>
      <c r="EF26" s="1"/>
      <c r="EG26" s="1"/>
      <c r="EH26" s="1"/>
      <c r="EI26" s="1"/>
      <c r="EL26" s="1"/>
      <c r="ET26" s="1"/>
    </row>
    <row r="27" spans="2:150" x14ac:dyDescent="0.25">
      <c r="B27" s="4">
        <v>2.5999999999999999E-2</v>
      </c>
      <c r="C27" s="3">
        <f>B27*-10/0.1</f>
        <v>-2.6</v>
      </c>
      <c r="D27" s="3">
        <v>9.1593</v>
      </c>
      <c r="E27" s="3">
        <v>-3.5676199999999998</v>
      </c>
      <c r="F27" s="5">
        <v>1.80433E-6</v>
      </c>
      <c r="G27" s="5">
        <v>-5.1323900000000003E-7</v>
      </c>
      <c r="H27" s="1"/>
      <c r="I27" s="1"/>
      <c r="L27" s="1"/>
      <c r="T27" s="1"/>
      <c r="AB27" s="1"/>
      <c r="AC27" s="1"/>
      <c r="AF27" s="1"/>
      <c r="AG27" s="1"/>
      <c r="AH27" s="1"/>
      <c r="AI27" s="1"/>
      <c r="AL27" s="1"/>
      <c r="AT27" s="1"/>
      <c r="BB27" s="1"/>
      <c r="BC27" s="1"/>
      <c r="BF27" s="1"/>
      <c r="BG27" s="1"/>
      <c r="BH27" s="1"/>
      <c r="BI27" s="1"/>
      <c r="BL27" s="1"/>
      <c r="BT27" s="1"/>
      <c r="CB27" s="1"/>
      <c r="CC27" s="1"/>
      <c r="CF27" s="1"/>
      <c r="CG27" s="1"/>
      <c r="CH27" s="1"/>
      <c r="CI27" s="1"/>
      <c r="CL27" s="1"/>
      <c r="CT27" s="1"/>
      <c r="DB27" s="1"/>
      <c r="DC27" s="1"/>
      <c r="DF27" s="1"/>
      <c r="DG27" s="1"/>
      <c r="DH27" s="1"/>
      <c r="DI27" s="1"/>
      <c r="DL27" s="1"/>
      <c r="DT27" s="1"/>
      <c r="EB27" s="1"/>
      <c r="EC27" s="1"/>
      <c r="EF27" s="1"/>
      <c r="EG27" s="1"/>
      <c r="EH27" s="1"/>
      <c r="EI27" s="1"/>
      <c r="EL27" s="1"/>
      <c r="ET27" s="1"/>
    </row>
    <row r="28" spans="2:150" x14ac:dyDescent="0.25">
      <c r="B28" s="4">
        <v>2.7E-2</v>
      </c>
      <c r="C28" s="3">
        <f>B28*-10/0.1</f>
        <v>-2.7</v>
      </c>
      <c r="D28" s="3">
        <v>9.1925299999999996</v>
      </c>
      <c r="E28" s="3">
        <v>-3.9138999999999999</v>
      </c>
      <c r="F28" s="5">
        <v>1.8052300000000001E-6</v>
      </c>
      <c r="G28" s="5">
        <v>-5.1008900000000001E-7</v>
      </c>
      <c r="H28" s="1"/>
      <c r="I28" s="1"/>
      <c r="L28" s="1"/>
      <c r="T28" s="1"/>
      <c r="AB28" s="1"/>
      <c r="AC28" s="1"/>
      <c r="AF28" s="1"/>
      <c r="AG28" s="1"/>
      <c r="AH28" s="1"/>
      <c r="AI28" s="1"/>
      <c r="AL28" s="1"/>
      <c r="AT28" s="1"/>
      <c r="BB28" s="1"/>
      <c r="BC28" s="1"/>
      <c r="BF28" s="1"/>
      <c r="BG28" s="1"/>
      <c r="BH28" s="1"/>
      <c r="BI28" s="1"/>
      <c r="BL28" s="1"/>
      <c r="BT28" s="1"/>
      <c r="CB28" s="1"/>
      <c r="CC28" s="1"/>
      <c r="CF28" s="1"/>
      <c r="CG28" s="1"/>
      <c r="CH28" s="1"/>
      <c r="CI28" s="1"/>
      <c r="CL28" s="1"/>
      <c r="CT28" s="1"/>
      <c r="DB28" s="1"/>
      <c r="DC28" s="1"/>
      <c r="DF28" s="1"/>
      <c r="DG28" s="1"/>
      <c r="DH28" s="1"/>
      <c r="DI28" s="1"/>
      <c r="DL28" s="1"/>
      <c r="DT28" s="1"/>
      <c r="EB28" s="1"/>
      <c r="EC28" s="1"/>
      <c r="EF28" s="1"/>
      <c r="EG28" s="1"/>
      <c r="EH28" s="1"/>
      <c r="EI28" s="1"/>
      <c r="EL28" s="1"/>
      <c r="ET28" s="1"/>
    </row>
    <row r="29" spans="2:150" x14ac:dyDescent="0.25">
      <c r="B29" s="4">
        <v>2.8000000000000001E-2</v>
      </c>
      <c r="C29" s="3">
        <f>B29*-10/0.1</f>
        <v>-2.8000000000000003</v>
      </c>
      <c r="D29" s="3">
        <v>9.2271800000000006</v>
      </c>
      <c r="E29" s="3">
        <v>-4.2664900000000001</v>
      </c>
      <c r="F29" s="5">
        <v>1.80611E-6</v>
      </c>
      <c r="G29" s="5">
        <v>-5.0693899999999998E-7</v>
      </c>
      <c r="H29" s="1"/>
      <c r="I29" s="1"/>
      <c r="L29" s="1"/>
      <c r="T29" s="1"/>
      <c r="AB29" s="1"/>
      <c r="AC29" s="1"/>
      <c r="AF29" s="1"/>
      <c r="AG29" s="1"/>
      <c r="AH29" s="1"/>
      <c r="AI29" s="1"/>
      <c r="AL29" s="1"/>
      <c r="AT29" s="1"/>
      <c r="BB29" s="1"/>
      <c r="BC29" s="1"/>
      <c r="BF29" s="1"/>
      <c r="BG29" s="1"/>
      <c r="BH29" s="1"/>
      <c r="BI29" s="1"/>
      <c r="BL29" s="1"/>
      <c r="BT29" s="1"/>
      <c r="CB29" s="1"/>
      <c r="CC29" s="1"/>
      <c r="CF29" s="1"/>
      <c r="CG29" s="1"/>
      <c r="CH29" s="1"/>
      <c r="CI29" s="1"/>
      <c r="CL29" s="1"/>
      <c r="CT29" s="1"/>
      <c r="DB29" s="1"/>
      <c r="DC29" s="1"/>
      <c r="DF29" s="1"/>
      <c r="DG29" s="1"/>
      <c r="DH29" s="1"/>
      <c r="DI29" s="1"/>
      <c r="DL29" s="1"/>
      <c r="DT29" s="1"/>
      <c r="EB29" s="1"/>
      <c r="EC29" s="1"/>
      <c r="EF29" s="1"/>
      <c r="EG29" s="1"/>
      <c r="EH29" s="1"/>
      <c r="EI29" s="1"/>
      <c r="EL29" s="1"/>
      <c r="ET29" s="1"/>
    </row>
    <row r="30" spans="2:150" x14ac:dyDescent="0.25">
      <c r="B30" s="4">
        <v>2.9000000000000001E-2</v>
      </c>
      <c r="C30" s="3">
        <f>B30*-10/0.1</f>
        <v>-2.9000000000000004</v>
      </c>
      <c r="D30" s="3">
        <v>9.2633200000000002</v>
      </c>
      <c r="E30" s="3">
        <v>-4.6262499999999998</v>
      </c>
      <c r="F30" s="5">
        <v>1.807E-6</v>
      </c>
      <c r="G30" s="5">
        <v>-5.0378599999999998E-7</v>
      </c>
      <c r="H30" s="1"/>
      <c r="I30" s="1"/>
      <c r="L30" s="1"/>
      <c r="T30" s="1"/>
      <c r="AB30" s="1"/>
      <c r="AC30" s="1"/>
      <c r="AF30" s="1"/>
      <c r="AG30" s="1"/>
      <c r="AH30" s="1"/>
      <c r="AI30" s="1"/>
      <c r="AL30" s="1"/>
      <c r="AT30" s="1"/>
      <c r="BB30" s="1"/>
      <c r="BC30" s="1"/>
      <c r="BF30" s="1"/>
      <c r="BG30" s="1"/>
      <c r="BH30" s="1"/>
      <c r="BI30" s="1"/>
      <c r="BL30" s="1"/>
      <c r="BT30" s="1"/>
      <c r="CB30" s="1"/>
      <c r="CC30" s="1"/>
      <c r="CF30" s="1"/>
      <c r="CG30" s="1"/>
      <c r="CH30" s="1"/>
      <c r="CI30" s="1"/>
      <c r="CL30" s="1"/>
      <c r="CT30" s="1"/>
      <c r="DB30" s="1"/>
      <c r="DC30" s="1"/>
      <c r="DF30" s="1"/>
      <c r="DG30" s="1"/>
      <c r="DH30" s="1"/>
      <c r="DI30" s="1"/>
      <c r="DL30" s="1"/>
      <c r="DT30" s="1"/>
      <c r="EB30" s="1"/>
      <c r="EC30" s="1"/>
      <c r="EF30" s="1"/>
      <c r="EG30" s="1"/>
      <c r="EH30" s="1"/>
      <c r="EI30" s="1"/>
      <c r="EL30" s="1"/>
      <c r="ET30" s="1"/>
    </row>
    <row r="31" spans="2:150" x14ac:dyDescent="0.25">
      <c r="B31" s="4">
        <v>0.03</v>
      </c>
      <c r="C31" s="3">
        <f>B31*-10/0.1</f>
        <v>-2.9999999999999996</v>
      </c>
      <c r="D31" s="3">
        <v>9.3008900000000008</v>
      </c>
      <c r="E31" s="3">
        <v>-4.9908799999999998</v>
      </c>
      <c r="F31" s="5">
        <v>1.8078699999999999E-6</v>
      </c>
      <c r="G31" s="5">
        <v>-5.0063100000000003E-7</v>
      </c>
      <c r="H31" s="1"/>
      <c r="I31" s="1"/>
      <c r="L31" s="1"/>
      <c r="T31" s="1"/>
      <c r="AB31" s="1"/>
      <c r="AC31" s="1"/>
      <c r="AF31" s="1"/>
      <c r="AG31" s="1"/>
      <c r="AH31" s="1"/>
      <c r="AI31" s="1"/>
      <c r="AL31" s="1"/>
      <c r="AT31" s="1"/>
      <c r="BB31" s="1"/>
      <c r="BC31" s="1"/>
      <c r="BF31" s="1"/>
      <c r="BG31" s="1"/>
      <c r="BH31" s="1"/>
      <c r="BI31" s="1"/>
      <c r="BL31" s="1"/>
      <c r="BT31" s="1"/>
      <c r="CB31" s="1"/>
      <c r="CC31" s="1"/>
      <c r="CF31" s="1"/>
      <c r="CG31" s="1"/>
      <c r="CH31" s="1"/>
      <c r="CI31" s="1"/>
      <c r="CL31" s="1"/>
      <c r="CT31" s="1"/>
      <c r="DB31" s="1"/>
      <c r="DC31" s="1"/>
      <c r="DF31" s="1"/>
      <c r="DG31" s="1"/>
      <c r="DH31" s="1"/>
      <c r="DI31" s="1"/>
      <c r="DL31" s="1"/>
      <c r="DT31" s="1"/>
      <c r="EB31" s="1"/>
      <c r="EC31" s="1"/>
      <c r="EF31" s="1"/>
      <c r="EG31" s="1"/>
      <c r="EH31" s="1"/>
      <c r="EI31" s="1"/>
      <c r="EL31" s="1"/>
      <c r="ET31" s="1"/>
    </row>
    <row r="32" spans="2:150" x14ac:dyDescent="0.25">
      <c r="B32" s="4">
        <v>3.1E-2</v>
      </c>
      <c r="C32" s="3">
        <f>B32*-10/0.1</f>
        <v>-3.0999999999999996</v>
      </c>
      <c r="D32" s="3">
        <v>9.3390799999999992</v>
      </c>
      <c r="E32" s="3">
        <v>-5.3562599999999998</v>
      </c>
      <c r="F32" s="5">
        <v>1.80875E-6</v>
      </c>
      <c r="G32" s="5">
        <v>-4.9747500000000005E-7</v>
      </c>
      <c r="H32" s="1"/>
      <c r="I32" s="1"/>
      <c r="L32" s="1"/>
      <c r="T32" s="1"/>
      <c r="AB32" s="1"/>
      <c r="AC32" s="1"/>
      <c r="AF32" s="1"/>
      <c r="AG32" s="1"/>
      <c r="AH32" s="1"/>
      <c r="AI32" s="1"/>
      <c r="AL32" s="1"/>
      <c r="AT32" s="1"/>
      <c r="BB32" s="1"/>
      <c r="BC32" s="1"/>
      <c r="BF32" s="1"/>
      <c r="BG32" s="1"/>
      <c r="BH32" s="1"/>
      <c r="BI32" s="1"/>
      <c r="BL32" s="1"/>
      <c r="BT32" s="1"/>
      <c r="CB32" s="1"/>
      <c r="CC32" s="1"/>
      <c r="CF32" s="1"/>
      <c r="CG32" s="1"/>
      <c r="CH32" s="1"/>
      <c r="CI32" s="1"/>
      <c r="CL32" s="1"/>
      <c r="CT32" s="1"/>
      <c r="DB32" s="1"/>
      <c r="DC32" s="1"/>
      <c r="DF32" s="1"/>
      <c r="DG32" s="1"/>
      <c r="DH32" s="1"/>
      <c r="DI32" s="1"/>
      <c r="DL32" s="1"/>
      <c r="DT32" s="1"/>
      <c r="EB32" s="1"/>
      <c r="EC32" s="1"/>
      <c r="EF32" s="1"/>
      <c r="EG32" s="1"/>
      <c r="EH32" s="1"/>
      <c r="EI32" s="1"/>
      <c r="EL32" s="1"/>
      <c r="ET32" s="1"/>
    </row>
    <row r="33" spans="2:150" x14ac:dyDescent="0.25">
      <c r="B33" s="4">
        <v>3.2000000000000001E-2</v>
      </c>
      <c r="C33" s="3">
        <f>B33*-10/0.1</f>
        <v>-3.1999999999999997</v>
      </c>
      <c r="D33" s="3">
        <v>9.3799200000000003</v>
      </c>
      <c r="E33" s="3">
        <v>-5.7267999999999999</v>
      </c>
      <c r="F33" s="5">
        <v>1.8096100000000001E-6</v>
      </c>
      <c r="G33" s="5">
        <v>-4.9432E-7</v>
      </c>
      <c r="H33" s="1"/>
      <c r="I33" s="1"/>
      <c r="L33" s="1"/>
      <c r="T33" s="1"/>
      <c r="AB33" s="1"/>
      <c r="AC33" s="1"/>
      <c r="AF33" s="1"/>
      <c r="AG33" s="1"/>
      <c r="AH33" s="1"/>
      <c r="AI33" s="1"/>
      <c r="AL33" s="1"/>
      <c r="AT33" s="1"/>
      <c r="BB33" s="1"/>
      <c r="BC33" s="1"/>
      <c r="BF33" s="1"/>
      <c r="BG33" s="1"/>
      <c r="BH33" s="1"/>
      <c r="BI33" s="1"/>
      <c r="BL33" s="1"/>
      <c r="BT33" s="1"/>
      <c r="CB33" s="1"/>
      <c r="CC33" s="1"/>
      <c r="CF33" s="1"/>
      <c r="CG33" s="1"/>
      <c r="CH33" s="1"/>
      <c r="CI33" s="1"/>
      <c r="CL33" s="1"/>
      <c r="CT33" s="1"/>
      <c r="DB33" s="1"/>
      <c r="DC33" s="1"/>
      <c r="DF33" s="1"/>
      <c r="DG33" s="1"/>
      <c r="DH33" s="1"/>
      <c r="DI33" s="1"/>
      <c r="DL33" s="1"/>
      <c r="DT33" s="1"/>
      <c r="EB33" s="1"/>
      <c r="EC33" s="1"/>
      <c r="EF33" s="1"/>
      <c r="EG33" s="1"/>
      <c r="EH33" s="1"/>
      <c r="EI33" s="1"/>
      <c r="EL33" s="1"/>
      <c r="ET33" s="1"/>
    </row>
    <row r="34" spans="2:150" x14ac:dyDescent="0.25">
      <c r="B34" s="4">
        <v>3.3000000000000002E-2</v>
      </c>
      <c r="C34" s="3">
        <f>B34*-10/0.1</f>
        <v>-3.3</v>
      </c>
      <c r="D34" s="3">
        <v>9.4215400000000002</v>
      </c>
      <c r="E34" s="3">
        <v>-6.1026300000000004</v>
      </c>
      <c r="F34" s="5">
        <v>1.8104700000000001E-6</v>
      </c>
      <c r="G34" s="5">
        <v>-4.9115899999999998E-7</v>
      </c>
      <c r="H34" s="1"/>
      <c r="I34" s="1"/>
      <c r="L34" s="1"/>
      <c r="T34" s="1"/>
      <c r="AB34" s="1"/>
      <c r="AC34" s="1"/>
      <c r="AF34" s="1"/>
      <c r="AG34" s="1"/>
      <c r="AH34" s="1"/>
      <c r="AI34" s="1"/>
      <c r="AL34" s="1"/>
      <c r="AT34" s="1"/>
      <c r="BB34" s="1"/>
      <c r="BC34" s="1"/>
      <c r="BF34" s="1"/>
      <c r="BG34" s="1"/>
      <c r="BH34" s="1"/>
      <c r="BI34" s="1"/>
      <c r="BL34" s="1"/>
      <c r="BT34" s="1"/>
      <c r="CB34" s="1"/>
      <c r="CC34" s="1"/>
      <c r="CF34" s="1"/>
      <c r="CG34" s="1"/>
      <c r="CH34" s="1"/>
      <c r="CI34" s="1"/>
      <c r="CL34" s="1"/>
      <c r="CT34" s="1"/>
      <c r="DB34" s="1"/>
      <c r="DC34" s="1"/>
      <c r="DF34" s="1"/>
      <c r="DG34" s="1"/>
      <c r="DH34" s="1"/>
      <c r="DI34" s="1"/>
      <c r="DL34" s="1"/>
      <c r="DT34" s="1"/>
      <c r="EB34" s="1"/>
      <c r="EC34" s="1"/>
      <c r="EF34" s="1"/>
      <c r="EG34" s="1"/>
      <c r="EH34" s="1"/>
      <c r="EI34" s="1"/>
      <c r="EL34" s="1"/>
      <c r="ET34" s="1"/>
    </row>
    <row r="35" spans="2:150" x14ac:dyDescent="0.25">
      <c r="B35" s="4">
        <v>3.4000000000000002E-2</v>
      </c>
      <c r="C35" s="3">
        <f>B35*-10/0.1</f>
        <v>-3.4</v>
      </c>
      <c r="D35" s="3">
        <v>9.4642900000000001</v>
      </c>
      <c r="E35" s="3">
        <v>-6.4822100000000002</v>
      </c>
      <c r="F35" s="5">
        <v>1.81132E-6</v>
      </c>
      <c r="G35" s="5">
        <v>-4.8799799999999997E-7</v>
      </c>
      <c r="H35" s="1"/>
      <c r="I35" s="1"/>
      <c r="L35" s="1"/>
      <c r="T35" s="1"/>
      <c r="AB35" s="1"/>
      <c r="AC35" s="1"/>
      <c r="AF35" s="1"/>
      <c r="AG35" s="1"/>
      <c r="AH35" s="1"/>
      <c r="AI35" s="1"/>
      <c r="AL35" s="1"/>
      <c r="AT35" s="1"/>
      <c r="BB35" s="1"/>
      <c r="BC35" s="1"/>
      <c r="BF35" s="1"/>
      <c r="BG35" s="1"/>
      <c r="BH35" s="1"/>
      <c r="BI35" s="1"/>
      <c r="BL35" s="1"/>
      <c r="BT35" s="1"/>
      <c r="CB35" s="1"/>
      <c r="CC35" s="1"/>
      <c r="CF35" s="1"/>
      <c r="CG35" s="1"/>
      <c r="CH35" s="1"/>
      <c r="CI35" s="1"/>
      <c r="CL35" s="1"/>
      <c r="CT35" s="1"/>
      <c r="DB35" s="1"/>
      <c r="DC35" s="1"/>
      <c r="DF35" s="1"/>
      <c r="DG35" s="1"/>
      <c r="DH35" s="1"/>
      <c r="DI35" s="1"/>
      <c r="DL35" s="1"/>
      <c r="DT35" s="1"/>
      <c r="EB35" s="1"/>
      <c r="EC35" s="1"/>
      <c r="EF35" s="1"/>
      <c r="EG35" s="1"/>
      <c r="EH35" s="1"/>
      <c r="EI35" s="1"/>
      <c r="EL35" s="1"/>
      <c r="ET35" s="1"/>
    </row>
    <row r="36" spans="2:150" x14ac:dyDescent="0.25">
      <c r="B36" s="4">
        <v>3.5000000000000003E-2</v>
      </c>
      <c r="C36" s="3">
        <f>B36*-10/0.1</f>
        <v>-3.5</v>
      </c>
      <c r="D36" s="3">
        <v>9.5081900000000008</v>
      </c>
      <c r="E36" s="3">
        <v>-6.8595499999999996</v>
      </c>
      <c r="F36" s="5">
        <v>1.81217E-6</v>
      </c>
      <c r="G36" s="5">
        <v>-4.8483500000000001E-7</v>
      </c>
      <c r="H36" s="1"/>
      <c r="I36" s="1"/>
      <c r="L36" s="1"/>
      <c r="T36" s="1"/>
      <c r="AB36" s="1"/>
      <c r="AC36" s="1"/>
      <c r="AF36" s="1"/>
      <c r="AG36" s="1"/>
      <c r="AH36" s="1"/>
      <c r="AI36" s="1"/>
      <c r="AL36" s="1"/>
      <c r="AT36" s="1"/>
      <c r="BB36" s="1"/>
      <c r="BC36" s="1"/>
      <c r="BF36" s="1"/>
      <c r="BG36" s="1"/>
      <c r="BH36" s="1"/>
      <c r="BI36" s="1"/>
      <c r="BL36" s="1"/>
      <c r="BT36" s="1"/>
      <c r="CB36" s="1"/>
      <c r="CC36" s="1"/>
      <c r="CF36" s="1"/>
      <c r="CG36" s="1"/>
      <c r="CH36" s="1"/>
      <c r="CI36" s="1"/>
      <c r="CL36" s="1"/>
      <c r="CT36" s="1"/>
      <c r="DB36" s="1"/>
      <c r="DC36" s="1"/>
      <c r="DF36" s="1"/>
      <c r="DG36" s="1"/>
      <c r="DH36" s="1"/>
      <c r="DI36" s="1"/>
      <c r="DL36" s="1"/>
      <c r="DT36" s="1"/>
      <c r="EB36" s="1"/>
      <c r="EC36" s="1"/>
      <c r="EF36" s="1"/>
      <c r="EG36" s="1"/>
      <c r="EH36" s="1"/>
      <c r="EI36" s="1"/>
      <c r="EL36" s="1"/>
      <c r="ET36" s="1"/>
    </row>
    <row r="37" spans="2:150" x14ac:dyDescent="0.25">
      <c r="B37" s="4">
        <v>3.5999999999999997E-2</v>
      </c>
      <c r="C37" s="3">
        <f>B37*-10/0.1</f>
        <v>-3.5999999999999996</v>
      </c>
      <c r="D37" s="3">
        <v>9.5530100000000004</v>
      </c>
      <c r="E37" s="3">
        <v>-7.23691</v>
      </c>
      <c r="F37" s="5">
        <v>1.81302E-6</v>
      </c>
      <c r="G37" s="5">
        <v>-4.8167299999999997E-7</v>
      </c>
      <c r="H37" s="1"/>
      <c r="I37" s="1"/>
      <c r="L37" s="1"/>
      <c r="T37" s="1"/>
      <c r="AB37" s="1"/>
      <c r="AC37" s="1"/>
      <c r="AF37" s="1"/>
      <c r="AG37" s="1"/>
      <c r="AH37" s="1"/>
      <c r="AI37" s="1"/>
      <c r="AL37" s="1"/>
      <c r="AT37" s="1"/>
      <c r="BB37" s="1"/>
      <c r="BC37" s="1"/>
      <c r="BF37" s="1"/>
      <c r="BG37" s="1"/>
      <c r="BH37" s="1"/>
      <c r="BI37" s="1"/>
      <c r="BL37" s="1"/>
      <c r="BT37" s="1"/>
      <c r="CB37" s="1"/>
      <c r="CC37" s="1"/>
      <c r="CF37" s="1"/>
      <c r="CG37" s="1"/>
      <c r="CH37" s="1"/>
      <c r="CI37" s="1"/>
      <c r="CL37" s="1"/>
      <c r="CT37" s="1"/>
      <c r="DB37" s="1"/>
      <c r="DC37" s="1"/>
      <c r="DF37" s="1"/>
      <c r="DG37" s="1"/>
      <c r="DH37" s="1"/>
      <c r="DI37" s="1"/>
      <c r="DL37" s="1"/>
      <c r="DT37" s="1"/>
      <c r="EB37" s="1"/>
      <c r="EC37" s="1"/>
      <c r="EF37" s="1"/>
      <c r="EG37" s="1"/>
      <c r="EH37" s="1"/>
      <c r="EI37" s="1"/>
      <c r="EL37" s="1"/>
      <c r="ET37" s="1"/>
    </row>
    <row r="38" spans="2:150" x14ac:dyDescent="0.25">
      <c r="B38" s="4">
        <v>3.6999999999999998E-2</v>
      </c>
      <c r="C38" s="3">
        <f>B38*-10/0.1</f>
        <v>-3.6999999999999997</v>
      </c>
      <c r="D38" s="3">
        <v>9.5988600000000002</v>
      </c>
      <c r="E38" s="3">
        <v>-7.6240199999999998</v>
      </c>
      <c r="F38" s="5">
        <v>1.8138600000000001E-6</v>
      </c>
      <c r="G38" s="5">
        <v>-4.7850799999999996E-7</v>
      </c>
      <c r="H38" s="1"/>
      <c r="I38" s="1"/>
      <c r="L38" s="1"/>
      <c r="T38" s="1"/>
      <c r="AB38" s="1"/>
      <c r="AC38" s="1"/>
      <c r="AF38" s="1"/>
      <c r="AG38" s="1"/>
      <c r="AH38" s="1"/>
      <c r="AI38" s="1"/>
      <c r="AL38" s="1"/>
      <c r="AT38" s="1"/>
      <c r="BB38" s="1"/>
      <c r="BC38" s="1"/>
      <c r="BF38" s="1"/>
      <c r="BG38" s="1"/>
      <c r="BH38" s="1"/>
      <c r="BI38" s="1"/>
      <c r="BL38" s="1"/>
      <c r="BT38" s="1"/>
      <c r="CB38" s="1"/>
      <c r="CC38" s="1"/>
      <c r="CF38" s="1"/>
      <c r="CG38" s="1"/>
      <c r="CH38" s="1"/>
      <c r="CI38" s="1"/>
      <c r="CL38" s="1"/>
      <c r="CT38" s="1"/>
      <c r="DB38" s="1"/>
      <c r="DC38" s="1"/>
      <c r="DF38" s="1"/>
      <c r="DG38" s="1"/>
      <c r="DH38" s="1"/>
      <c r="DI38" s="1"/>
      <c r="DL38" s="1"/>
      <c r="DT38" s="1"/>
      <c r="EB38" s="1"/>
      <c r="EC38" s="1"/>
      <c r="EF38" s="1"/>
      <c r="EG38" s="1"/>
      <c r="EH38" s="1"/>
      <c r="EI38" s="1"/>
      <c r="EL38" s="1"/>
      <c r="ET38" s="1"/>
    </row>
    <row r="39" spans="2:150" x14ac:dyDescent="0.25">
      <c r="B39" s="4">
        <v>3.7999999999999999E-2</v>
      </c>
      <c r="C39" s="3">
        <f>B39*-10/0.1</f>
        <v>-3.8</v>
      </c>
      <c r="D39" s="3">
        <v>9.6460699999999999</v>
      </c>
      <c r="E39" s="3">
        <v>-8.0224100000000007</v>
      </c>
      <c r="F39" s="5">
        <v>1.8146899999999999E-6</v>
      </c>
      <c r="G39" s="5">
        <v>-4.75343E-7</v>
      </c>
      <c r="H39" s="1"/>
      <c r="I39" s="1"/>
      <c r="L39" s="1"/>
      <c r="T39" s="1"/>
      <c r="AB39" s="1"/>
      <c r="AC39" s="1"/>
      <c r="AF39" s="1"/>
      <c r="AG39" s="1"/>
      <c r="AH39" s="1"/>
      <c r="AI39" s="1"/>
      <c r="AL39" s="1"/>
      <c r="AT39" s="1"/>
      <c r="BB39" s="1"/>
      <c r="BC39" s="1"/>
      <c r="BF39" s="1"/>
      <c r="BG39" s="1"/>
      <c r="BH39" s="1"/>
      <c r="BI39" s="1"/>
      <c r="BL39" s="1"/>
      <c r="BT39" s="1"/>
      <c r="CB39" s="1"/>
      <c r="CC39" s="1"/>
      <c r="CF39" s="1"/>
      <c r="CG39" s="1"/>
      <c r="CH39" s="1"/>
      <c r="CI39" s="1"/>
      <c r="CL39" s="1"/>
      <c r="CT39" s="1"/>
      <c r="DB39" s="1"/>
      <c r="DC39" s="1"/>
      <c r="DF39" s="1"/>
      <c r="DG39" s="1"/>
      <c r="DH39" s="1"/>
      <c r="DI39" s="1"/>
      <c r="DL39" s="1"/>
      <c r="DT39" s="1"/>
      <c r="EB39" s="1"/>
      <c r="EC39" s="1"/>
      <c r="EF39" s="1"/>
      <c r="EG39" s="1"/>
      <c r="EH39" s="1"/>
      <c r="EI39" s="1"/>
      <c r="EL39" s="1"/>
      <c r="ET39" s="1"/>
    </row>
    <row r="40" spans="2:150" x14ac:dyDescent="0.25">
      <c r="B40" s="4">
        <v>3.9E-2</v>
      </c>
      <c r="C40" s="3">
        <f>B40*-10/0.1</f>
        <v>-3.9</v>
      </c>
      <c r="D40" s="3">
        <v>9.6945599999999992</v>
      </c>
      <c r="E40" s="3">
        <v>-8.4175599999999999</v>
      </c>
      <c r="F40" s="5">
        <v>1.8155199999999999E-6</v>
      </c>
      <c r="G40" s="5">
        <v>-4.7217399999999998E-7</v>
      </c>
      <c r="H40" s="1"/>
      <c r="I40" s="1"/>
      <c r="L40" s="1"/>
      <c r="T40" s="1"/>
      <c r="AB40" s="1"/>
      <c r="AC40" s="1"/>
      <c r="AF40" s="1"/>
      <c r="AG40" s="1"/>
      <c r="AH40" s="1"/>
      <c r="AI40" s="1"/>
      <c r="AL40" s="1"/>
      <c r="AT40" s="1"/>
      <c r="BB40" s="1"/>
      <c r="BC40" s="1"/>
      <c r="BF40" s="1"/>
      <c r="BG40" s="1"/>
      <c r="BH40" s="1"/>
      <c r="BI40" s="1"/>
      <c r="BL40" s="1"/>
      <c r="BT40" s="1"/>
      <c r="CB40" s="1"/>
      <c r="CC40" s="1"/>
      <c r="CF40" s="1"/>
      <c r="CG40" s="1"/>
      <c r="CH40" s="1"/>
      <c r="CI40" s="1"/>
      <c r="CL40" s="1"/>
      <c r="CT40" s="1"/>
      <c r="DB40" s="1"/>
      <c r="DC40" s="1"/>
      <c r="DF40" s="1"/>
      <c r="DG40" s="1"/>
      <c r="DH40" s="1"/>
      <c r="DI40" s="1"/>
      <c r="DL40" s="1"/>
      <c r="DT40" s="1"/>
      <c r="EB40" s="1"/>
      <c r="EC40" s="1"/>
      <c r="EF40" s="1"/>
      <c r="EG40" s="1"/>
      <c r="EH40" s="1"/>
      <c r="EI40" s="1"/>
      <c r="EL40" s="1"/>
      <c r="ET40" s="1"/>
    </row>
    <row r="41" spans="2:150" x14ac:dyDescent="0.25">
      <c r="B41" s="4">
        <v>0.04</v>
      </c>
      <c r="C41" s="3">
        <f>B41*-10/0.1</f>
        <v>-4</v>
      </c>
      <c r="D41" s="3">
        <v>9.7445299999999992</v>
      </c>
      <c r="E41" s="3">
        <v>-8.8100799999999992</v>
      </c>
      <c r="F41" s="5">
        <v>1.8163399999999999E-6</v>
      </c>
      <c r="G41" s="5">
        <v>-4.6900500000000001E-7</v>
      </c>
      <c r="H41" s="1"/>
      <c r="I41" s="1"/>
      <c r="L41" s="1"/>
      <c r="T41" s="1"/>
      <c r="AB41" s="1"/>
      <c r="AC41" s="1"/>
      <c r="AF41" s="1"/>
      <c r="AG41" s="1"/>
      <c r="AH41" s="1"/>
      <c r="AI41" s="1"/>
      <c r="AL41" s="1"/>
      <c r="AT41" s="1"/>
      <c r="BB41" s="1"/>
      <c r="BC41" s="1"/>
      <c r="BF41" s="1"/>
      <c r="BG41" s="1"/>
      <c r="BH41" s="1"/>
      <c r="BI41" s="1"/>
      <c r="BL41" s="1"/>
      <c r="BT41" s="1"/>
      <c r="CB41" s="1"/>
      <c r="CC41" s="1"/>
      <c r="CF41" s="1"/>
      <c r="CG41" s="1"/>
      <c r="CH41" s="1"/>
      <c r="CI41" s="1"/>
      <c r="CL41" s="1"/>
      <c r="CT41" s="1"/>
      <c r="DB41" s="1"/>
      <c r="DC41" s="1"/>
      <c r="DF41" s="1"/>
      <c r="DG41" s="1"/>
      <c r="DH41" s="1"/>
      <c r="DI41" s="1"/>
      <c r="DL41" s="1"/>
      <c r="DT41" s="1"/>
      <c r="EB41" s="1"/>
      <c r="EC41" s="1"/>
      <c r="EF41" s="1"/>
      <c r="EG41" s="1"/>
      <c r="EH41" s="1"/>
      <c r="EI41" s="1"/>
      <c r="EL41" s="1"/>
      <c r="ET41" s="1"/>
    </row>
    <row r="42" spans="2:150" x14ac:dyDescent="0.25">
      <c r="B42" s="4">
        <v>4.1000000000000002E-2</v>
      </c>
      <c r="C42" s="3">
        <f>B42*-10/0.1</f>
        <v>-4.0999999999999996</v>
      </c>
      <c r="D42" s="3">
        <v>9.7979500000000002</v>
      </c>
      <c r="E42" s="3">
        <v>-9.2100799999999996</v>
      </c>
      <c r="F42" s="5">
        <v>1.81715E-6</v>
      </c>
      <c r="G42" s="5">
        <v>-4.6583300000000001E-7</v>
      </c>
      <c r="H42" s="1"/>
      <c r="I42" s="1"/>
      <c r="L42" s="1"/>
      <c r="T42" s="1"/>
      <c r="AB42" s="1"/>
      <c r="AC42" s="1"/>
      <c r="AF42" s="1"/>
      <c r="AG42" s="1"/>
      <c r="AH42" s="1"/>
      <c r="AI42" s="1"/>
      <c r="AL42" s="1"/>
      <c r="AT42" s="1"/>
      <c r="BB42" s="1"/>
      <c r="BC42" s="1"/>
      <c r="BF42" s="1"/>
      <c r="BG42" s="1"/>
      <c r="BH42" s="1"/>
      <c r="BI42" s="1"/>
      <c r="BL42" s="1"/>
      <c r="BT42" s="1"/>
      <c r="CB42" s="1"/>
      <c r="CC42" s="1"/>
      <c r="CF42" s="1"/>
      <c r="CG42" s="1"/>
      <c r="CH42" s="1"/>
      <c r="CI42" s="1"/>
      <c r="CL42" s="1"/>
      <c r="CT42" s="1"/>
      <c r="DB42" s="1"/>
      <c r="DC42" s="1"/>
      <c r="DF42" s="1"/>
      <c r="DG42" s="1"/>
      <c r="DH42" s="1"/>
      <c r="DI42" s="1"/>
      <c r="DL42" s="1"/>
      <c r="DT42" s="1"/>
      <c r="EB42" s="1"/>
      <c r="EC42" s="1"/>
      <c r="EF42" s="1"/>
      <c r="EG42" s="1"/>
      <c r="EH42" s="1"/>
      <c r="EI42" s="1"/>
      <c r="EL42" s="1"/>
      <c r="ET42" s="1"/>
    </row>
    <row r="43" spans="2:150" x14ac:dyDescent="0.25">
      <c r="B43" s="4">
        <v>4.2000000000000003E-2</v>
      </c>
      <c r="C43" s="3">
        <f>B43*-10/0.1</f>
        <v>-4.2</v>
      </c>
      <c r="D43" s="3">
        <v>9.8491700000000009</v>
      </c>
      <c r="E43" s="3">
        <v>-9.6122700000000005</v>
      </c>
      <c r="F43" s="5">
        <v>1.81796E-6</v>
      </c>
      <c r="G43" s="5">
        <v>-4.6266199999999999E-7</v>
      </c>
      <c r="H43" s="1"/>
      <c r="I43" s="1"/>
      <c r="L43" s="1"/>
      <c r="T43" s="1"/>
      <c r="AB43" s="1"/>
      <c r="AC43" s="1"/>
      <c r="AF43" s="1"/>
      <c r="AG43" s="1"/>
      <c r="AH43" s="1"/>
      <c r="AI43" s="1"/>
      <c r="AL43" s="1"/>
      <c r="AT43" s="1"/>
      <c r="BB43" s="1"/>
      <c r="BC43" s="1"/>
      <c r="BF43" s="1"/>
      <c r="BG43" s="1"/>
      <c r="BH43" s="1"/>
      <c r="BI43" s="1"/>
      <c r="BL43" s="1"/>
      <c r="BT43" s="1"/>
      <c r="CB43" s="1"/>
      <c r="CC43" s="1"/>
      <c r="CF43" s="1"/>
      <c r="CG43" s="1"/>
      <c r="CH43" s="1"/>
      <c r="CI43" s="1"/>
      <c r="CL43" s="1"/>
      <c r="CT43" s="1"/>
      <c r="DB43" s="1"/>
      <c r="DC43" s="1"/>
      <c r="DF43" s="1"/>
      <c r="DG43" s="1"/>
      <c r="DH43" s="1"/>
      <c r="DI43" s="1"/>
      <c r="DL43" s="1"/>
      <c r="DT43" s="1"/>
      <c r="EB43" s="1"/>
      <c r="EC43" s="1"/>
      <c r="EF43" s="1"/>
      <c r="EG43" s="1"/>
      <c r="EH43" s="1"/>
      <c r="EI43" s="1"/>
      <c r="EL43" s="1"/>
      <c r="ET43" s="1"/>
    </row>
    <row r="44" spans="2:150" x14ac:dyDescent="0.25">
      <c r="B44" s="4">
        <v>4.2999999999999997E-2</v>
      </c>
      <c r="C44" s="3">
        <f>B44*-10/0.1</f>
        <v>-4.2999999999999989</v>
      </c>
      <c r="D44" s="3">
        <v>9.9036799999999996</v>
      </c>
      <c r="E44" s="3">
        <v>-10.002700000000001</v>
      </c>
      <c r="F44" s="5">
        <v>1.8187700000000001E-6</v>
      </c>
      <c r="G44" s="5">
        <v>-4.5948999999999999E-7</v>
      </c>
      <c r="H44" s="1"/>
      <c r="I44" s="1"/>
      <c r="L44" s="1"/>
      <c r="T44" s="1"/>
      <c r="AB44" s="1"/>
      <c r="AC44" s="1"/>
      <c r="AF44" s="1"/>
      <c r="AG44" s="1"/>
      <c r="AH44" s="1"/>
      <c r="AI44" s="1"/>
      <c r="AL44" s="1"/>
      <c r="AT44" s="1"/>
      <c r="BB44" s="1"/>
      <c r="BC44" s="1"/>
      <c r="BF44" s="1"/>
      <c r="BG44" s="1"/>
      <c r="BH44" s="1"/>
      <c r="BI44" s="1"/>
      <c r="BL44" s="1"/>
      <c r="BT44" s="1"/>
      <c r="CB44" s="1"/>
      <c r="CC44" s="1"/>
      <c r="CF44" s="1"/>
      <c r="CG44" s="1"/>
      <c r="CH44" s="1"/>
      <c r="CI44" s="1"/>
      <c r="CL44" s="1"/>
      <c r="CT44" s="1"/>
      <c r="DB44" s="1"/>
      <c r="DC44" s="1"/>
      <c r="DF44" s="1"/>
      <c r="DG44" s="1"/>
      <c r="DH44" s="1"/>
      <c r="DI44" s="1"/>
      <c r="DL44" s="1"/>
      <c r="DT44" s="1"/>
      <c r="EB44" s="1"/>
      <c r="EC44" s="1"/>
      <c r="EF44" s="1"/>
      <c r="EG44" s="1"/>
      <c r="EH44" s="1"/>
      <c r="EI44" s="1"/>
      <c r="EL44" s="1"/>
      <c r="ET44" s="1"/>
    </row>
    <row r="45" spans="2:150" x14ac:dyDescent="0.25">
      <c r="B45" s="4">
        <v>4.3999999999999997E-2</v>
      </c>
      <c r="C45" s="3">
        <f>B45*-10/0.1</f>
        <v>-4.3999999999999995</v>
      </c>
      <c r="D45" s="3">
        <v>9.9589099999999995</v>
      </c>
      <c r="E45" s="3">
        <v>-10.379099999999999</v>
      </c>
      <c r="F45" s="5">
        <v>1.8195699999999999E-6</v>
      </c>
      <c r="G45" s="5">
        <v>-4.5631300000000002E-7</v>
      </c>
      <c r="H45" s="1"/>
      <c r="I45" s="1"/>
      <c r="L45" s="1"/>
      <c r="T45" s="1"/>
      <c r="AB45" s="1"/>
      <c r="AC45" s="1"/>
      <c r="AF45" s="1"/>
      <c r="AG45" s="1"/>
      <c r="AH45" s="1"/>
      <c r="AI45" s="1"/>
      <c r="AL45" s="1"/>
      <c r="AT45" s="1"/>
      <c r="BB45" s="1"/>
      <c r="BC45" s="1"/>
      <c r="BF45" s="1"/>
      <c r="BG45" s="1"/>
      <c r="BH45" s="1"/>
      <c r="BI45" s="1"/>
      <c r="BL45" s="1"/>
      <c r="BT45" s="1"/>
      <c r="CB45" s="1"/>
      <c r="CC45" s="1"/>
      <c r="CF45" s="1"/>
      <c r="CG45" s="1"/>
      <c r="CH45" s="1"/>
      <c r="CI45" s="1"/>
      <c r="CL45" s="1"/>
      <c r="CT45" s="1"/>
      <c r="DB45" s="1"/>
      <c r="DC45" s="1"/>
      <c r="DF45" s="1"/>
      <c r="DG45" s="1"/>
      <c r="DH45" s="1"/>
      <c r="DI45" s="1"/>
      <c r="DL45" s="1"/>
      <c r="DT45" s="1"/>
      <c r="EB45" s="1"/>
      <c r="EC45" s="1"/>
      <c r="EF45" s="1"/>
      <c r="EG45" s="1"/>
      <c r="EH45" s="1"/>
      <c r="EI45" s="1"/>
      <c r="EL45" s="1"/>
      <c r="ET45" s="1"/>
    </row>
    <row r="46" spans="2:150" x14ac:dyDescent="0.25">
      <c r="B46" s="4">
        <v>4.4999999999999998E-2</v>
      </c>
      <c r="C46" s="3">
        <f>B46*-10/0.1</f>
        <v>-4.4999999999999991</v>
      </c>
      <c r="D46" s="3">
        <v>10.0154</v>
      </c>
      <c r="E46" s="3">
        <v>-10.7621</v>
      </c>
      <c r="F46" s="5">
        <v>1.8203599999999999E-6</v>
      </c>
      <c r="G46" s="5">
        <v>-4.5313700000000002E-7</v>
      </c>
      <c r="H46" s="1"/>
      <c r="I46" s="1"/>
      <c r="L46" s="1"/>
      <c r="T46" s="1"/>
      <c r="AB46" s="1"/>
      <c r="AC46" s="1"/>
      <c r="AF46" s="1"/>
      <c r="AG46" s="1"/>
      <c r="AH46" s="1"/>
      <c r="AI46" s="1"/>
      <c r="AL46" s="1"/>
      <c r="AT46" s="1"/>
      <c r="BB46" s="1"/>
      <c r="BC46" s="1"/>
      <c r="BF46" s="1"/>
      <c r="BG46" s="1"/>
      <c r="BH46" s="1"/>
      <c r="BI46" s="1"/>
      <c r="BL46" s="1"/>
      <c r="BT46" s="1"/>
      <c r="CB46" s="1"/>
      <c r="CC46" s="1"/>
      <c r="CF46" s="1"/>
      <c r="CG46" s="1"/>
      <c r="CH46" s="1"/>
      <c r="CI46" s="1"/>
      <c r="CL46" s="1"/>
      <c r="CT46" s="1"/>
      <c r="DB46" s="1"/>
      <c r="DC46" s="1"/>
      <c r="DF46" s="1"/>
      <c r="DG46" s="1"/>
      <c r="DH46" s="1"/>
      <c r="DI46" s="1"/>
      <c r="DL46" s="1"/>
      <c r="DT46" s="1"/>
      <c r="EB46" s="1"/>
      <c r="EC46" s="1"/>
      <c r="EF46" s="1"/>
      <c r="EG46" s="1"/>
      <c r="EH46" s="1"/>
      <c r="EI46" s="1"/>
      <c r="EL46" s="1"/>
      <c r="ET46" s="1"/>
    </row>
    <row r="47" spans="2:150" x14ac:dyDescent="0.25">
      <c r="B47" s="4">
        <v>4.5999999999999999E-2</v>
      </c>
      <c r="C47" s="3">
        <f>B47*-10/0.1</f>
        <v>-4.5999999999999996</v>
      </c>
      <c r="D47" s="3">
        <v>10.0733</v>
      </c>
      <c r="E47" s="3">
        <v>-11.1533</v>
      </c>
      <c r="F47" s="5">
        <v>1.8211499999999999E-6</v>
      </c>
      <c r="G47" s="5">
        <v>-4.4995999999999999E-7</v>
      </c>
      <c r="H47" s="1"/>
      <c r="I47" s="1"/>
      <c r="L47" s="1"/>
      <c r="T47" s="1"/>
      <c r="AB47" s="1"/>
      <c r="AC47" s="1"/>
      <c r="AF47" s="1"/>
      <c r="AG47" s="1"/>
      <c r="AH47" s="1"/>
      <c r="AI47" s="1"/>
      <c r="AL47" s="1"/>
      <c r="AT47" s="1"/>
      <c r="BB47" s="1"/>
      <c r="BC47" s="1"/>
      <c r="BF47" s="1"/>
      <c r="BG47" s="1"/>
      <c r="BH47" s="1"/>
      <c r="BI47" s="1"/>
      <c r="BL47" s="1"/>
      <c r="BT47" s="1"/>
      <c r="CB47" s="1"/>
      <c r="CC47" s="1"/>
      <c r="CF47" s="1"/>
      <c r="CG47" s="1"/>
      <c r="CH47" s="1"/>
      <c r="CI47" s="1"/>
      <c r="CL47" s="1"/>
      <c r="CT47" s="1"/>
      <c r="DB47" s="1"/>
      <c r="DC47" s="1"/>
      <c r="DF47" s="1"/>
      <c r="DG47" s="1"/>
      <c r="DH47" s="1"/>
      <c r="DI47" s="1"/>
      <c r="DL47" s="1"/>
      <c r="DT47" s="1"/>
      <c r="EB47" s="1"/>
      <c r="EC47" s="1"/>
      <c r="EF47" s="1"/>
      <c r="EG47" s="1"/>
      <c r="EH47" s="1"/>
      <c r="EI47" s="1"/>
      <c r="EL47" s="1"/>
      <c r="ET47" s="1"/>
    </row>
    <row r="48" spans="2:150" x14ac:dyDescent="0.25">
      <c r="B48" s="4">
        <v>4.7E-2</v>
      </c>
      <c r="C48" s="3">
        <f>B48*-10/0.1</f>
        <v>-4.6999999999999993</v>
      </c>
      <c r="D48" s="3">
        <v>10.129799999999999</v>
      </c>
      <c r="E48" s="3">
        <v>-11.5176</v>
      </c>
      <c r="F48" s="5">
        <v>1.8219300000000001E-6</v>
      </c>
      <c r="G48" s="5">
        <v>-4.4678199999999998E-7</v>
      </c>
      <c r="H48" s="1"/>
      <c r="I48" s="1"/>
      <c r="L48" s="1"/>
      <c r="T48" s="1"/>
      <c r="AB48" s="1"/>
      <c r="AC48" s="1"/>
      <c r="AF48" s="1"/>
      <c r="AG48" s="1"/>
      <c r="AH48" s="1"/>
      <c r="AI48" s="1"/>
      <c r="AL48" s="1"/>
      <c r="AT48" s="1"/>
      <c r="BB48" s="1"/>
      <c r="BC48" s="1"/>
      <c r="BF48" s="1"/>
      <c r="BG48" s="1"/>
      <c r="BH48" s="1"/>
      <c r="BI48" s="1"/>
      <c r="BL48" s="1"/>
      <c r="BT48" s="1"/>
      <c r="CB48" s="1"/>
      <c r="CC48" s="1"/>
      <c r="CF48" s="1"/>
      <c r="CG48" s="1"/>
      <c r="CH48" s="1"/>
      <c r="CI48" s="1"/>
      <c r="CL48" s="1"/>
      <c r="CT48" s="1"/>
      <c r="DB48" s="1"/>
      <c r="DC48" s="1"/>
      <c r="DF48" s="1"/>
      <c r="DG48" s="1"/>
      <c r="DH48" s="1"/>
      <c r="DI48" s="1"/>
      <c r="DL48" s="1"/>
      <c r="DT48" s="1"/>
      <c r="EB48" s="1"/>
      <c r="EC48" s="1"/>
      <c r="EF48" s="1"/>
      <c r="EG48" s="1"/>
      <c r="EH48" s="1"/>
      <c r="EI48" s="1"/>
      <c r="EL48" s="1"/>
      <c r="ET48" s="1"/>
    </row>
    <row r="49" spans="2:150" x14ac:dyDescent="0.25">
      <c r="B49" s="4">
        <v>4.8000000000000001E-2</v>
      </c>
      <c r="C49" s="3">
        <f>B49*-10/0.1</f>
        <v>-4.8</v>
      </c>
      <c r="D49" s="3">
        <v>10.1904</v>
      </c>
      <c r="E49" s="3">
        <v>-11.846299999999999</v>
      </c>
      <c r="F49" s="5">
        <v>1.82271E-6</v>
      </c>
      <c r="G49" s="5">
        <v>-4.4360199999999998E-7</v>
      </c>
      <c r="H49" s="1"/>
      <c r="I49" s="1"/>
      <c r="L49" s="1"/>
      <c r="T49" s="1"/>
      <c r="AB49" s="1"/>
      <c r="AC49" s="1"/>
      <c r="AF49" s="1"/>
      <c r="AG49" s="1"/>
      <c r="AH49" s="1"/>
      <c r="AI49" s="1"/>
      <c r="AL49" s="1"/>
      <c r="AT49" s="1"/>
      <c r="BB49" s="1"/>
      <c r="BC49" s="1"/>
      <c r="BF49" s="1"/>
      <c r="BG49" s="1"/>
      <c r="BH49" s="1"/>
      <c r="BI49" s="1"/>
      <c r="BL49" s="1"/>
      <c r="BT49" s="1"/>
      <c r="CB49" s="1"/>
      <c r="CC49" s="1"/>
      <c r="CF49" s="1"/>
      <c r="CG49" s="1"/>
      <c r="CH49" s="1"/>
      <c r="CI49" s="1"/>
      <c r="CL49" s="1"/>
      <c r="CT49" s="1"/>
      <c r="DB49" s="1"/>
      <c r="DC49" s="1"/>
      <c r="DF49" s="1"/>
      <c r="DG49" s="1"/>
      <c r="DH49" s="1"/>
      <c r="DI49" s="1"/>
      <c r="DL49" s="1"/>
      <c r="DT49" s="1"/>
      <c r="EB49" s="1"/>
      <c r="EC49" s="1"/>
      <c r="EF49" s="1"/>
      <c r="EG49" s="1"/>
      <c r="EH49" s="1"/>
      <c r="EI49" s="1"/>
      <c r="EL49" s="1"/>
      <c r="ET49" s="1"/>
    </row>
    <row r="50" spans="2:150" x14ac:dyDescent="0.25">
      <c r="B50" s="4">
        <v>4.9000000000000002E-2</v>
      </c>
      <c r="C50" s="3">
        <f>B50*-10/0.1</f>
        <v>-4.8999999999999995</v>
      </c>
      <c r="D50" s="3">
        <v>10.2501</v>
      </c>
      <c r="E50" s="3">
        <v>-12.2041</v>
      </c>
      <c r="F50" s="5">
        <v>1.8234800000000001E-6</v>
      </c>
      <c r="G50" s="5">
        <v>-4.4042000000000002E-7</v>
      </c>
      <c r="H50" s="1"/>
      <c r="I50" s="1"/>
      <c r="L50" s="1"/>
      <c r="T50" s="1"/>
      <c r="AB50" s="1"/>
      <c r="AC50" s="1"/>
      <c r="AF50" s="1"/>
      <c r="AG50" s="1"/>
      <c r="AH50" s="1"/>
      <c r="AI50" s="1"/>
      <c r="AL50" s="1"/>
      <c r="AT50" s="1"/>
      <c r="BB50" s="1"/>
      <c r="BC50" s="1"/>
      <c r="BF50" s="1"/>
      <c r="BG50" s="1"/>
      <c r="BH50" s="1"/>
      <c r="BI50" s="1"/>
      <c r="BL50" s="1"/>
      <c r="BT50" s="1"/>
      <c r="CB50" s="1"/>
      <c r="CC50" s="1"/>
      <c r="CF50" s="1"/>
      <c r="CG50" s="1"/>
      <c r="CH50" s="1"/>
      <c r="CI50" s="1"/>
      <c r="CL50" s="1"/>
      <c r="CT50" s="1"/>
      <c r="DB50" s="1"/>
      <c r="DC50" s="1"/>
      <c r="DF50" s="1"/>
      <c r="DG50" s="1"/>
      <c r="DH50" s="1"/>
      <c r="DI50" s="1"/>
      <c r="DL50" s="1"/>
      <c r="DT50" s="1"/>
      <c r="EB50" s="1"/>
      <c r="EC50" s="1"/>
      <c r="EF50" s="1"/>
      <c r="EG50" s="1"/>
      <c r="EH50" s="1"/>
      <c r="EI50" s="1"/>
      <c r="EL50" s="1"/>
      <c r="ET50" s="1"/>
    </row>
    <row r="51" spans="2:150" x14ac:dyDescent="0.25">
      <c r="B51" s="4">
        <v>0.05</v>
      </c>
      <c r="C51" s="3">
        <f>B51*-10/0.1</f>
        <v>-5</v>
      </c>
      <c r="D51" s="3">
        <v>10.3155</v>
      </c>
      <c r="E51" s="3">
        <v>-12.6281</v>
      </c>
      <c r="F51" s="5">
        <v>1.8242499999999999E-6</v>
      </c>
      <c r="G51" s="5">
        <v>-4.3723699999999999E-7</v>
      </c>
      <c r="H51" s="1"/>
      <c r="I51" s="1"/>
      <c r="L51" s="1"/>
      <c r="T51" s="1"/>
      <c r="AB51" s="1"/>
      <c r="AC51" s="1"/>
      <c r="AF51" s="1"/>
      <c r="AG51" s="1"/>
      <c r="AH51" s="1"/>
      <c r="AI51" s="1"/>
      <c r="AL51" s="1"/>
      <c r="AT51" s="1"/>
      <c r="BB51" s="1"/>
      <c r="BC51" s="1"/>
      <c r="BF51" s="1"/>
      <c r="BG51" s="1"/>
      <c r="BH51" s="1"/>
      <c r="BI51" s="1"/>
      <c r="BL51" s="1"/>
      <c r="BT51" s="1"/>
      <c r="CB51" s="1"/>
      <c r="CC51" s="1"/>
      <c r="CF51" s="1"/>
      <c r="CG51" s="1"/>
      <c r="CH51" s="1"/>
      <c r="CI51" s="1"/>
      <c r="CL51" s="1"/>
      <c r="CT51" s="1"/>
      <c r="DB51" s="1"/>
      <c r="DC51" s="1"/>
      <c r="DF51" s="1"/>
      <c r="DG51" s="1"/>
      <c r="DH51" s="1"/>
      <c r="DI51" s="1"/>
      <c r="DL51" s="1"/>
      <c r="DT51" s="1"/>
      <c r="EB51" s="1"/>
      <c r="EC51" s="1"/>
      <c r="EF51" s="1"/>
      <c r="EG51" s="1"/>
      <c r="EH51" s="1"/>
      <c r="EI51" s="1"/>
      <c r="EL51" s="1"/>
      <c r="ET51" s="1"/>
    </row>
    <row r="52" spans="2:150" x14ac:dyDescent="0.25">
      <c r="B52" s="4">
        <v>5.0999999999999997E-2</v>
      </c>
      <c r="C52" s="3">
        <f>B52*-10/0.1</f>
        <v>-5.0999999999999996</v>
      </c>
      <c r="D52" s="3">
        <v>10.383599999999999</v>
      </c>
      <c r="E52" s="3">
        <v>-13.0419</v>
      </c>
      <c r="F52" s="5">
        <v>1.82501E-6</v>
      </c>
      <c r="G52" s="5">
        <v>-4.3405299999999998E-7</v>
      </c>
      <c r="H52" s="1"/>
      <c r="I52" s="1"/>
      <c r="L52" s="1"/>
      <c r="T52" s="1"/>
      <c r="AB52" s="1"/>
      <c r="AC52" s="1"/>
      <c r="AF52" s="1"/>
      <c r="AG52" s="1"/>
      <c r="AH52" s="1"/>
      <c r="AI52" s="1"/>
      <c r="AL52" s="1"/>
      <c r="AT52" s="1"/>
      <c r="BB52" s="1"/>
      <c r="BC52" s="1"/>
      <c r="BF52" s="1"/>
      <c r="BG52" s="1"/>
      <c r="BH52" s="1"/>
      <c r="BI52" s="1"/>
      <c r="BL52" s="1"/>
      <c r="BT52" s="1"/>
      <c r="CB52" s="1"/>
      <c r="CC52" s="1"/>
      <c r="CF52" s="1"/>
      <c r="CG52" s="1"/>
      <c r="CH52" s="1"/>
      <c r="CI52" s="1"/>
      <c r="CL52" s="1"/>
      <c r="CT52" s="1"/>
      <c r="DB52" s="1"/>
      <c r="DC52" s="1"/>
      <c r="DF52" s="1"/>
      <c r="DG52" s="1"/>
      <c r="DH52" s="1"/>
      <c r="DI52" s="1"/>
      <c r="DL52" s="1"/>
      <c r="DT52" s="1"/>
      <c r="EB52" s="1"/>
      <c r="EC52" s="1"/>
      <c r="EF52" s="1"/>
      <c r="EG52" s="1"/>
      <c r="EH52" s="1"/>
      <c r="EI52" s="1"/>
      <c r="EL52" s="1"/>
      <c r="ET52" s="1"/>
    </row>
    <row r="53" spans="2:150" x14ac:dyDescent="0.25">
      <c r="B53" s="4">
        <v>5.1999999999999998E-2</v>
      </c>
      <c r="C53" s="3">
        <f>B53*-10/0.1</f>
        <v>-5.2</v>
      </c>
      <c r="D53" s="3">
        <v>10.4481</v>
      </c>
      <c r="E53" s="3">
        <v>-13.406499999999999</v>
      </c>
      <c r="F53" s="5">
        <v>1.82577E-6</v>
      </c>
      <c r="G53" s="5">
        <v>-4.3086900000000002E-7</v>
      </c>
      <c r="H53" s="1"/>
      <c r="I53" s="1"/>
      <c r="L53" s="1"/>
      <c r="T53" s="1"/>
      <c r="AB53" s="1"/>
      <c r="AC53" s="1"/>
      <c r="AF53" s="1"/>
      <c r="AG53" s="1"/>
      <c r="AH53" s="1"/>
      <c r="AI53" s="1"/>
      <c r="AL53" s="1"/>
      <c r="AT53" s="1"/>
      <c r="BB53" s="1"/>
      <c r="BC53" s="1"/>
      <c r="BF53" s="1"/>
      <c r="BG53" s="1"/>
      <c r="BH53" s="1"/>
      <c r="BI53" s="1"/>
      <c r="BL53" s="1"/>
      <c r="BT53" s="1"/>
      <c r="CB53" s="1"/>
      <c r="CC53" s="1"/>
      <c r="CF53" s="1"/>
      <c r="CG53" s="1"/>
      <c r="CH53" s="1"/>
      <c r="CI53" s="1"/>
      <c r="CL53" s="1"/>
      <c r="CT53" s="1"/>
      <c r="DB53" s="1"/>
      <c r="DC53" s="1"/>
      <c r="DF53" s="1"/>
      <c r="DG53" s="1"/>
      <c r="DH53" s="1"/>
      <c r="DI53" s="1"/>
      <c r="DL53" s="1"/>
      <c r="DT53" s="1"/>
      <c r="EB53" s="1"/>
      <c r="EC53" s="1"/>
      <c r="EF53" s="1"/>
      <c r="EG53" s="1"/>
      <c r="EH53" s="1"/>
      <c r="EI53" s="1"/>
      <c r="EL53" s="1"/>
      <c r="ET53" s="1"/>
    </row>
    <row r="54" spans="2:150" x14ac:dyDescent="0.25">
      <c r="B54" s="4">
        <v>5.2999999999999999E-2</v>
      </c>
      <c r="C54" s="3">
        <f>B54*-10/0.1</f>
        <v>-5.3</v>
      </c>
      <c r="D54" s="3">
        <v>10.5138</v>
      </c>
      <c r="E54" s="3">
        <v>-13.7575</v>
      </c>
      <c r="F54" s="5">
        <v>1.8265100000000001E-6</v>
      </c>
      <c r="G54" s="5">
        <v>-4.2767999999999998E-7</v>
      </c>
      <c r="H54" s="1"/>
      <c r="I54" s="1"/>
      <c r="L54" s="1"/>
      <c r="T54" s="1"/>
      <c r="AB54" s="1"/>
      <c r="AC54" s="1"/>
      <c r="AF54" s="1"/>
      <c r="AG54" s="1"/>
      <c r="AH54" s="1"/>
      <c r="AI54" s="1"/>
      <c r="AL54" s="1"/>
      <c r="AT54" s="1"/>
      <c r="BB54" s="1"/>
      <c r="BC54" s="1"/>
      <c r="BF54" s="1"/>
      <c r="BG54" s="1"/>
      <c r="BH54" s="1"/>
      <c r="BI54" s="1"/>
      <c r="BL54" s="1"/>
      <c r="BT54" s="1"/>
      <c r="CB54" s="1"/>
      <c r="CC54" s="1"/>
      <c r="CF54" s="1"/>
      <c r="CG54" s="1"/>
      <c r="CH54" s="1"/>
      <c r="CI54" s="1"/>
      <c r="CL54" s="1"/>
      <c r="CT54" s="1"/>
      <c r="DB54" s="1"/>
      <c r="DC54" s="1"/>
      <c r="DF54" s="1"/>
      <c r="DG54" s="1"/>
      <c r="DH54" s="1"/>
      <c r="DI54" s="1"/>
      <c r="DL54" s="1"/>
      <c r="DT54" s="1"/>
      <c r="EB54" s="1"/>
      <c r="EC54" s="1"/>
      <c r="EF54" s="1"/>
      <c r="EG54" s="1"/>
      <c r="EH54" s="1"/>
      <c r="EI54" s="1"/>
      <c r="EL54" s="1"/>
      <c r="ET54" s="1"/>
    </row>
    <row r="55" spans="2:150" x14ac:dyDescent="0.25">
      <c r="B55" s="4">
        <v>5.3999999999999999E-2</v>
      </c>
      <c r="C55" s="3">
        <f>B55*-10/0.1</f>
        <v>-5.4</v>
      </c>
      <c r="D55" s="3">
        <v>10.585100000000001</v>
      </c>
      <c r="E55" s="3">
        <v>-14.136799999999999</v>
      </c>
      <c r="F55" s="5">
        <v>1.82726E-6</v>
      </c>
      <c r="G55" s="5">
        <v>-4.2449099999999999E-7</v>
      </c>
      <c r="H55" s="1"/>
      <c r="I55" s="1"/>
      <c r="L55" s="1"/>
      <c r="T55" s="1"/>
      <c r="AB55" s="1"/>
      <c r="AC55" s="1"/>
      <c r="AF55" s="1"/>
      <c r="AG55" s="1"/>
      <c r="AH55" s="1"/>
      <c r="AI55" s="1"/>
      <c r="AL55" s="1"/>
      <c r="AT55" s="1"/>
      <c r="BB55" s="1"/>
      <c r="BC55" s="1"/>
      <c r="BF55" s="1"/>
      <c r="BG55" s="1"/>
      <c r="BH55" s="1"/>
      <c r="BI55" s="1"/>
      <c r="BL55" s="1"/>
      <c r="BT55" s="1"/>
      <c r="CB55" s="1"/>
      <c r="CC55" s="1"/>
      <c r="CF55" s="1"/>
      <c r="CG55" s="1"/>
      <c r="CH55" s="1"/>
      <c r="CI55" s="1"/>
      <c r="CL55" s="1"/>
      <c r="CT55" s="1"/>
      <c r="DB55" s="1"/>
      <c r="DC55" s="1"/>
      <c r="DF55" s="1"/>
      <c r="DG55" s="1"/>
      <c r="DH55" s="1"/>
      <c r="DI55" s="1"/>
      <c r="DL55" s="1"/>
      <c r="DT55" s="1"/>
      <c r="EB55" s="1"/>
      <c r="EC55" s="1"/>
      <c r="EF55" s="1"/>
      <c r="EG55" s="1"/>
      <c r="EH55" s="1"/>
      <c r="EI55" s="1"/>
      <c r="EL55" s="1"/>
      <c r="ET55" s="1"/>
    </row>
    <row r="56" spans="2:150" x14ac:dyDescent="0.25">
      <c r="B56" s="4">
        <v>5.5E-2</v>
      </c>
      <c r="C56" s="3">
        <f>B56*-10/0.1</f>
        <v>-5.5</v>
      </c>
      <c r="D56" s="3">
        <v>10.6586</v>
      </c>
      <c r="E56" s="3">
        <v>-14.555300000000001</v>
      </c>
      <c r="F56" s="5">
        <v>1.8279999999999999E-6</v>
      </c>
      <c r="G56" s="5">
        <v>-4.21302E-7</v>
      </c>
      <c r="H56" s="1"/>
      <c r="I56" s="1"/>
      <c r="L56" s="1"/>
      <c r="T56" s="1"/>
      <c r="AB56" s="1"/>
      <c r="AC56" s="1"/>
      <c r="AF56" s="1"/>
      <c r="AG56" s="1"/>
      <c r="AH56" s="1"/>
      <c r="AI56" s="1"/>
      <c r="AL56" s="1"/>
      <c r="AT56" s="1"/>
      <c r="BB56" s="1"/>
      <c r="BC56" s="1"/>
      <c r="BF56" s="1"/>
      <c r="BG56" s="1"/>
      <c r="BH56" s="1"/>
      <c r="BI56" s="1"/>
      <c r="BL56" s="1"/>
      <c r="BT56" s="1"/>
      <c r="CB56" s="1"/>
      <c r="CC56" s="1"/>
      <c r="CF56" s="1"/>
      <c r="CG56" s="1"/>
      <c r="CH56" s="1"/>
      <c r="CI56" s="1"/>
      <c r="CL56" s="1"/>
      <c r="CT56" s="1"/>
      <c r="DB56" s="1"/>
      <c r="DC56" s="1"/>
      <c r="DF56" s="1"/>
      <c r="DG56" s="1"/>
      <c r="DH56" s="1"/>
      <c r="DI56" s="1"/>
      <c r="DL56" s="1"/>
      <c r="DT56" s="1"/>
      <c r="EB56" s="1"/>
      <c r="EC56" s="1"/>
      <c r="EF56" s="1"/>
      <c r="EG56" s="1"/>
      <c r="EH56" s="1"/>
      <c r="EI56" s="1"/>
      <c r="EL56" s="1"/>
      <c r="ET56" s="1"/>
    </row>
    <row r="57" spans="2:150" x14ac:dyDescent="0.25">
      <c r="B57" s="4">
        <v>5.6000000000000001E-2</v>
      </c>
      <c r="C57" s="3">
        <f>B57*-10/0.1</f>
        <v>-5.6000000000000005</v>
      </c>
      <c r="D57" s="3">
        <v>10.7357</v>
      </c>
      <c r="E57" s="3">
        <v>-15.0002</v>
      </c>
      <c r="F57" s="5">
        <v>1.8287299999999999E-6</v>
      </c>
      <c r="G57" s="5">
        <v>-4.1811199999999998E-7</v>
      </c>
      <c r="H57" s="1"/>
      <c r="I57" s="1"/>
      <c r="L57" s="1"/>
      <c r="T57" s="1"/>
      <c r="AB57" s="1"/>
      <c r="AC57" s="1"/>
      <c r="AF57" s="1"/>
      <c r="AG57" s="1"/>
      <c r="AH57" s="1"/>
      <c r="AI57" s="1"/>
      <c r="AL57" s="1"/>
      <c r="AT57" s="1"/>
      <c r="BB57" s="1"/>
      <c r="BC57" s="1"/>
      <c r="BF57" s="1"/>
      <c r="BG57" s="1"/>
      <c r="BH57" s="1"/>
      <c r="BI57" s="1"/>
      <c r="BL57" s="1"/>
      <c r="BT57" s="1"/>
      <c r="CB57" s="1"/>
      <c r="CC57" s="1"/>
      <c r="CF57" s="1"/>
      <c r="CG57" s="1"/>
      <c r="CH57" s="1"/>
      <c r="CI57" s="1"/>
      <c r="CL57" s="1"/>
      <c r="CT57" s="1"/>
      <c r="DB57" s="1"/>
      <c r="DC57" s="1"/>
      <c r="DF57" s="1"/>
      <c r="DG57" s="1"/>
      <c r="DH57" s="1"/>
      <c r="DI57" s="1"/>
      <c r="DL57" s="1"/>
      <c r="DT57" s="1"/>
      <c r="EB57" s="1"/>
      <c r="EC57" s="1"/>
      <c r="EF57" s="1"/>
      <c r="EG57" s="1"/>
      <c r="EH57" s="1"/>
      <c r="EI57" s="1"/>
      <c r="EL57" s="1"/>
      <c r="ET57" s="1"/>
    </row>
    <row r="58" spans="2:150" x14ac:dyDescent="0.25">
      <c r="B58" s="4">
        <v>5.7000000000000002E-2</v>
      </c>
      <c r="C58" s="3">
        <f>B58*-10/0.1</f>
        <v>-5.7</v>
      </c>
      <c r="D58" s="3">
        <v>10.8157</v>
      </c>
      <c r="E58" s="3">
        <v>-15.442399999999999</v>
      </c>
      <c r="F58" s="5">
        <v>1.8294499999999999E-6</v>
      </c>
      <c r="G58" s="5">
        <v>-4.1491800000000001E-7</v>
      </c>
      <c r="H58" s="1"/>
      <c r="I58" s="1"/>
      <c r="L58" s="1"/>
      <c r="T58" s="1"/>
      <c r="AB58" s="1"/>
      <c r="AC58" s="1"/>
      <c r="AF58" s="1"/>
      <c r="AG58" s="1"/>
      <c r="AH58" s="1"/>
      <c r="AI58" s="1"/>
      <c r="AL58" s="1"/>
      <c r="AT58" s="1"/>
      <c r="BB58" s="1"/>
      <c r="BC58" s="1"/>
      <c r="BF58" s="1"/>
      <c r="BG58" s="1"/>
      <c r="BH58" s="1"/>
      <c r="BI58" s="1"/>
      <c r="BL58" s="1"/>
      <c r="BT58" s="1"/>
      <c r="CB58" s="1"/>
      <c r="CC58" s="1"/>
      <c r="CF58" s="1"/>
      <c r="CG58" s="1"/>
      <c r="CH58" s="1"/>
      <c r="CI58" s="1"/>
      <c r="CL58" s="1"/>
      <c r="CT58" s="1"/>
      <c r="DB58" s="1"/>
      <c r="DC58" s="1"/>
      <c r="DF58" s="1"/>
      <c r="DG58" s="1"/>
      <c r="DH58" s="1"/>
      <c r="DI58" s="1"/>
      <c r="DL58" s="1"/>
      <c r="DT58" s="1"/>
      <c r="EB58" s="1"/>
      <c r="EC58" s="1"/>
      <c r="EF58" s="1"/>
      <c r="EG58" s="1"/>
      <c r="EH58" s="1"/>
      <c r="EI58" s="1"/>
      <c r="EL58" s="1"/>
      <c r="ET58" s="1"/>
    </row>
    <row r="59" spans="2:150" x14ac:dyDescent="0.25">
      <c r="B59" s="4">
        <v>5.8000000000000003E-2</v>
      </c>
      <c r="C59" s="3">
        <f>B59*-10/0.1</f>
        <v>-5.8000000000000007</v>
      </c>
      <c r="D59" s="3">
        <v>10.8988</v>
      </c>
      <c r="E59" s="3">
        <v>-15.896800000000001</v>
      </c>
      <c r="F59" s="5">
        <v>1.8301799999999999E-6</v>
      </c>
      <c r="G59" s="5">
        <v>-4.1172599999999999E-7</v>
      </c>
      <c r="H59" s="1"/>
      <c r="I59" s="1"/>
      <c r="L59" s="1"/>
      <c r="T59" s="1"/>
      <c r="AB59" s="1"/>
      <c r="AC59" s="1"/>
      <c r="AF59" s="1"/>
      <c r="AG59" s="1"/>
      <c r="AH59" s="1"/>
      <c r="AI59" s="1"/>
      <c r="AL59" s="1"/>
      <c r="AT59" s="1"/>
      <c r="BB59" s="1"/>
      <c r="BC59" s="1"/>
      <c r="BF59" s="1"/>
      <c r="BG59" s="1"/>
      <c r="BH59" s="1"/>
      <c r="BI59" s="1"/>
      <c r="BL59" s="1"/>
      <c r="BT59" s="1"/>
      <c r="CB59" s="1"/>
      <c r="CC59" s="1"/>
      <c r="CF59" s="1"/>
      <c r="CG59" s="1"/>
      <c r="CH59" s="1"/>
      <c r="CI59" s="1"/>
      <c r="CL59" s="1"/>
      <c r="CT59" s="1"/>
      <c r="DB59" s="1"/>
      <c r="DC59" s="1"/>
      <c r="DF59" s="1"/>
      <c r="DG59" s="1"/>
      <c r="DH59" s="1"/>
      <c r="DI59" s="1"/>
      <c r="DL59" s="1"/>
      <c r="DT59" s="1"/>
      <c r="EB59" s="1"/>
      <c r="EC59" s="1"/>
      <c r="EF59" s="1"/>
      <c r="EG59" s="1"/>
      <c r="EH59" s="1"/>
      <c r="EI59" s="1"/>
      <c r="EL59" s="1"/>
      <c r="ET59" s="1"/>
    </row>
    <row r="60" spans="2:150" x14ac:dyDescent="0.25">
      <c r="B60" s="4">
        <v>5.8999999999999997E-2</v>
      </c>
      <c r="C60" s="3">
        <f>B60*-10/0.1</f>
        <v>-5.8999999999999995</v>
      </c>
      <c r="D60" s="3">
        <v>10.984299999999999</v>
      </c>
      <c r="E60" s="3">
        <v>-16.3642</v>
      </c>
      <c r="F60" s="5">
        <v>1.8308900000000001E-6</v>
      </c>
      <c r="G60" s="5">
        <v>-4.0853000000000002E-7</v>
      </c>
      <c r="H60" s="1"/>
      <c r="I60" s="1"/>
      <c r="L60" s="1"/>
      <c r="T60" s="1"/>
      <c r="AB60" s="1"/>
      <c r="AC60" s="1"/>
      <c r="AF60" s="1"/>
      <c r="AG60" s="1"/>
      <c r="AH60" s="1"/>
      <c r="AI60" s="1"/>
      <c r="AL60" s="1"/>
      <c r="AT60" s="1"/>
      <c r="BB60" s="1"/>
      <c r="BC60" s="1"/>
      <c r="BF60" s="1"/>
      <c r="BG60" s="1"/>
      <c r="BH60" s="1"/>
      <c r="BI60" s="1"/>
      <c r="BL60" s="1"/>
      <c r="BT60" s="1"/>
      <c r="CB60" s="1"/>
      <c r="CC60" s="1"/>
      <c r="CF60" s="1"/>
      <c r="CG60" s="1"/>
      <c r="CH60" s="1"/>
      <c r="CI60" s="1"/>
      <c r="CL60" s="1"/>
      <c r="CT60" s="1"/>
      <c r="DB60" s="1"/>
      <c r="DC60" s="1"/>
      <c r="DF60" s="1"/>
      <c r="DG60" s="1"/>
      <c r="DH60" s="1"/>
      <c r="DI60" s="1"/>
      <c r="DL60" s="1"/>
      <c r="DT60" s="1"/>
      <c r="EB60" s="1"/>
      <c r="EC60" s="1"/>
      <c r="EF60" s="1"/>
      <c r="EG60" s="1"/>
      <c r="EH60" s="1"/>
      <c r="EI60" s="1"/>
      <c r="EL60" s="1"/>
      <c r="ET60" s="1"/>
    </row>
    <row r="61" spans="2:150" x14ac:dyDescent="0.25">
      <c r="B61" s="4">
        <v>0.06</v>
      </c>
      <c r="C61" s="3">
        <f>B61*-10/0.1</f>
        <v>-5.9999999999999991</v>
      </c>
      <c r="D61" s="3">
        <v>11.072699999999999</v>
      </c>
      <c r="E61" s="3">
        <v>-16.849399999999999</v>
      </c>
      <c r="F61" s="5">
        <v>1.8316E-6</v>
      </c>
      <c r="G61" s="5">
        <v>-4.05334E-7</v>
      </c>
      <c r="H61" s="1"/>
      <c r="I61" s="1"/>
      <c r="L61" s="1"/>
      <c r="T61" s="1"/>
      <c r="AB61" s="1"/>
      <c r="AC61" s="1"/>
      <c r="AF61" s="1"/>
      <c r="AG61" s="1"/>
      <c r="AH61" s="1"/>
      <c r="AI61" s="1"/>
      <c r="AL61" s="1"/>
      <c r="AT61" s="1"/>
      <c r="BB61" s="1"/>
      <c r="BC61" s="1"/>
      <c r="BF61" s="1"/>
      <c r="BG61" s="1"/>
      <c r="BH61" s="1"/>
      <c r="BI61" s="1"/>
      <c r="BL61" s="1"/>
      <c r="BT61" s="1"/>
      <c r="CB61" s="1"/>
      <c r="CC61" s="1"/>
      <c r="CF61" s="1"/>
      <c r="CG61" s="1"/>
      <c r="CH61" s="1"/>
      <c r="CI61" s="1"/>
      <c r="CL61" s="1"/>
      <c r="CT61" s="1"/>
      <c r="DB61" s="1"/>
      <c r="DC61" s="1"/>
      <c r="DF61" s="1"/>
      <c r="DG61" s="1"/>
      <c r="DH61" s="1"/>
      <c r="DI61" s="1"/>
      <c r="DL61" s="1"/>
      <c r="DT61" s="1"/>
      <c r="EB61" s="1"/>
      <c r="EC61" s="1"/>
      <c r="EF61" s="1"/>
      <c r="EG61" s="1"/>
      <c r="EH61" s="1"/>
      <c r="EI61" s="1"/>
      <c r="EL61" s="1"/>
      <c r="ET61" s="1"/>
    </row>
    <row r="62" spans="2:150" x14ac:dyDescent="0.25">
      <c r="B62" s="4">
        <v>6.0999999999999999E-2</v>
      </c>
      <c r="C62" s="3">
        <f>B62*-10/0.1</f>
        <v>-6.1</v>
      </c>
      <c r="D62" s="3">
        <v>11.1639</v>
      </c>
      <c r="E62" s="3">
        <v>-17.351600000000001</v>
      </c>
      <c r="F62" s="5">
        <v>1.8323100000000001E-6</v>
      </c>
      <c r="G62" s="5">
        <v>-4.02137E-7</v>
      </c>
      <c r="H62" s="1"/>
      <c r="I62" s="1"/>
      <c r="L62" s="1"/>
      <c r="T62" s="1"/>
      <c r="AB62" s="1"/>
      <c r="AC62" s="1"/>
      <c r="AF62" s="1"/>
      <c r="AG62" s="1"/>
      <c r="AH62" s="1"/>
      <c r="AI62" s="1"/>
      <c r="AL62" s="1"/>
      <c r="AT62" s="1"/>
      <c r="BB62" s="1"/>
      <c r="BC62" s="1"/>
      <c r="BF62" s="1"/>
      <c r="BG62" s="1"/>
      <c r="BH62" s="1"/>
      <c r="BI62" s="1"/>
      <c r="BL62" s="1"/>
      <c r="BT62" s="1"/>
      <c r="CB62" s="1"/>
      <c r="CC62" s="1"/>
      <c r="CF62" s="1"/>
      <c r="CG62" s="1"/>
      <c r="CH62" s="1"/>
      <c r="CI62" s="1"/>
      <c r="CL62" s="1"/>
      <c r="CT62" s="1"/>
      <c r="DB62" s="1"/>
      <c r="DC62" s="1"/>
      <c r="DF62" s="1"/>
      <c r="DG62" s="1"/>
      <c r="DH62" s="1"/>
      <c r="DI62" s="1"/>
      <c r="DL62" s="1"/>
      <c r="DT62" s="1"/>
      <c r="EB62" s="1"/>
      <c r="EC62" s="1"/>
      <c r="EF62" s="1"/>
      <c r="EG62" s="1"/>
      <c r="EH62" s="1"/>
      <c r="EI62" s="1"/>
      <c r="EL62" s="1"/>
      <c r="ET62" s="1"/>
    </row>
    <row r="63" spans="2:150" x14ac:dyDescent="0.25">
      <c r="B63" s="4">
        <v>6.2E-2</v>
      </c>
      <c r="C63" s="3">
        <f>B63*-10/0.1</f>
        <v>-6.1999999999999993</v>
      </c>
      <c r="D63" s="3">
        <v>11.257999999999999</v>
      </c>
      <c r="E63" s="3">
        <v>-17.865600000000001</v>
      </c>
      <c r="F63" s="5">
        <v>1.8330099999999999E-6</v>
      </c>
      <c r="G63" s="5">
        <v>-3.9893700000000002E-7</v>
      </c>
      <c r="H63" s="1"/>
      <c r="I63" s="1"/>
      <c r="L63" s="1"/>
      <c r="T63" s="1"/>
      <c r="AB63" s="1"/>
      <c r="AC63" s="1"/>
      <c r="AF63" s="1"/>
      <c r="AG63" s="1"/>
      <c r="AH63" s="1"/>
      <c r="AI63" s="1"/>
      <c r="AL63" s="1"/>
      <c r="AT63" s="1"/>
      <c r="BB63" s="1"/>
      <c r="BC63" s="1"/>
      <c r="BF63" s="1"/>
      <c r="BG63" s="1"/>
      <c r="BH63" s="1"/>
      <c r="BI63" s="1"/>
      <c r="BL63" s="1"/>
      <c r="BT63" s="1"/>
      <c r="CB63" s="1"/>
      <c r="CC63" s="1"/>
      <c r="CF63" s="1"/>
      <c r="CG63" s="1"/>
      <c r="CH63" s="1"/>
      <c r="CI63" s="1"/>
      <c r="CL63" s="1"/>
      <c r="CT63" s="1"/>
      <c r="DB63" s="1"/>
      <c r="DC63" s="1"/>
      <c r="DF63" s="1"/>
      <c r="DG63" s="1"/>
      <c r="DH63" s="1"/>
      <c r="DI63" s="1"/>
      <c r="DL63" s="1"/>
      <c r="DT63" s="1"/>
      <c r="EB63" s="1"/>
      <c r="EC63" s="1"/>
      <c r="EF63" s="1"/>
      <c r="EG63" s="1"/>
      <c r="EH63" s="1"/>
      <c r="EI63" s="1"/>
      <c r="EL63" s="1"/>
      <c r="ET63" s="1"/>
    </row>
    <row r="64" spans="2:150" x14ac:dyDescent="0.25">
      <c r="B64" s="4">
        <v>6.3E-2</v>
      </c>
      <c r="C64" s="3">
        <f>B64*-10/0.1</f>
        <v>-6.3</v>
      </c>
      <c r="D64" s="3">
        <v>11.3513</v>
      </c>
      <c r="E64" s="3">
        <v>-18.34</v>
      </c>
      <c r="F64" s="5">
        <v>1.8336999999999999E-6</v>
      </c>
      <c r="G64" s="5">
        <v>-3.9573899999999999E-7</v>
      </c>
      <c r="H64" s="1"/>
      <c r="I64" s="1"/>
      <c r="L64" s="1"/>
      <c r="T64" s="1"/>
      <c r="AB64" s="1"/>
      <c r="AC64" s="1"/>
      <c r="AF64" s="1"/>
      <c r="AG64" s="1"/>
      <c r="AH64" s="1"/>
      <c r="AI64" s="1"/>
      <c r="AL64" s="1"/>
      <c r="AT64" s="1"/>
      <c r="BB64" s="1"/>
      <c r="BC64" s="1"/>
      <c r="BF64" s="1"/>
      <c r="BG64" s="1"/>
      <c r="BH64" s="1"/>
      <c r="BI64" s="1"/>
      <c r="BL64" s="1"/>
      <c r="BT64" s="1"/>
      <c r="CB64" s="1"/>
      <c r="CC64" s="1"/>
      <c r="CF64" s="1"/>
      <c r="CG64" s="1"/>
      <c r="CH64" s="1"/>
      <c r="CI64" s="1"/>
      <c r="CL64" s="1"/>
      <c r="CT64" s="1"/>
      <c r="DB64" s="1"/>
      <c r="DC64" s="1"/>
      <c r="DF64" s="1"/>
      <c r="DG64" s="1"/>
      <c r="DH64" s="1"/>
      <c r="DI64" s="1"/>
      <c r="DL64" s="1"/>
      <c r="DT64" s="1"/>
      <c r="EB64" s="1"/>
      <c r="EC64" s="1"/>
      <c r="EF64" s="1"/>
      <c r="EG64" s="1"/>
      <c r="EH64" s="1"/>
      <c r="EI64" s="1"/>
      <c r="EL64" s="1"/>
      <c r="ET64" s="1"/>
    </row>
    <row r="65" spans="2:150" x14ac:dyDescent="0.25">
      <c r="B65" s="4">
        <v>6.4000000000000001E-2</v>
      </c>
      <c r="C65" s="3">
        <f>B65*-10/0.1</f>
        <v>-6.3999999999999995</v>
      </c>
      <c r="D65" s="3">
        <v>11.446199999999999</v>
      </c>
      <c r="E65" s="3">
        <v>-18.797000000000001</v>
      </c>
      <c r="F65" s="5">
        <v>1.8343899999999999E-6</v>
      </c>
      <c r="G65" s="5">
        <v>-3.9253700000000002E-7</v>
      </c>
      <c r="H65" s="1"/>
      <c r="I65" s="1"/>
      <c r="L65" s="1"/>
      <c r="T65" s="1"/>
      <c r="AB65" s="1"/>
      <c r="AC65" s="1"/>
      <c r="AF65" s="1"/>
      <c r="AG65" s="1"/>
      <c r="AH65" s="1"/>
      <c r="AI65" s="1"/>
      <c r="AL65" s="1"/>
      <c r="AT65" s="1"/>
      <c r="BB65" s="1"/>
      <c r="BC65" s="1"/>
      <c r="BF65" s="1"/>
      <c r="BG65" s="1"/>
      <c r="BH65" s="1"/>
      <c r="BI65" s="1"/>
      <c r="BL65" s="1"/>
      <c r="BT65" s="1"/>
      <c r="CB65" s="1"/>
      <c r="CC65" s="1"/>
      <c r="CF65" s="1"/>
      <c r="CG65" s="1"/>
      <c r="CH65" s="1"/>
      <c r="CI65" s="1"/>
      <c r="CL65" s="1"/>
      <c r="CT65" s="1"/>
      <c r="DB65" s="1"/>
      <c r="DC65" s="1"/>
      <c r="DF65" s="1"/>
      <c r="DG65" s="1"/>
      <c r="DH65" s="1"/>
      <c r="DI65" s="1"/>
      <c r="DL65" s="1"/>
      <c r="DT65" s="1"/>
      <c r="EB65" s="1"/>
      <c r="EC65" s="1"/>
      <c r="EF65" s="1"/>
      <c r="EG65" s="1"/>
      <c r="EH65" s="1"/>
      <c r="EI65" s="1"/>
      <c r="EL65" s="1"/>
      <c r="ET65" s="1"/>
    </row>
    <row r="66" spans="2:150" x14ac:dyDescent="0.25">
      <c r="B66" s="4">
        <v>6.5000000000000002E-2</v>
      </c>
      <c r="C66" s="3">
        <f>B66*-10/0.1</f>
        <v>-6.5</v>
      </c>
      <c r="D66" s="3">
        <v>11.5436</v>
      </c>
      <c r="E66" s="3">
        <v>-19.252199999999998</v>
      </c>
      <c r="F66" s="5">
        <v>1.83507E-6</v>
      </c>
      <c r="G66" s="5">
        <v>-3.8933600000000001E-7</v>
      </c>
      <c r="H66" s="1"/>
      <c r="I66" s="1"/>
      <c r="L66" s="1"/>
      <c r="T66" s="1"/>
      <c r="AB66" s="1"/>
      <c r="AC66" s="1"/>
      <c r="AF66" s="1"/>
      <c r="AG66" s="1"/>
      <c r="AH66" s="1"/>
      <c r="AI66" s="1"/>
      <c r="AL66" s="1"/>
      <c r="AT66" s="1"/>
      <c r="BB66" s="1"/>
      <c r="BC66" s="1"/>
      <c r="BF66" s="1"/>
      <c r="BG66" s="1"/>
      <c r="BH66" s="1"/>
      <c r="BI66" s="1"/>
      <c r="BL66" s="1"/>
      <c r="BT66" s="1"/>
      <c r="CB66" s="1"/>
      <c r="CC66" s="1"/>
      <c r="CF66" s="1"/>
      <c r="CG66" s="1"/>
      <c r="CH66" s="1"/>
      <c r="CI66" s="1"/>
      <c r="CL66" s="1"/>
      <c r="CT66" s="1"/>
      <c r="DB66" s="1"/>
      <c r="DC66" s="1"/>
      <c r="DF66" s="1"/>
      <c r="DG66" s="1"/>
      <c r="DH66" s="1"/>
      <c r="DI66" s="1"/>
      <c r="DL66" s="1"/>
      <c r="DT66" s="1"/>
      <c r="EB66" s="1"/>
      <c r="EC66" s="1"/>
      <c r="EF66" s="1"/>
      <c r="EG66" s="1"/>
      <c r="EH66" s="1"/>
      <c r="EI66" s="1"/>
      <c r="EL66" s="1"/>
      <c r="ET66" s="1"/>
    </row>
    <row r="67" spans="2:150" x14ac:dyDescent="0.25">
      <c r="B67" s="4">
        <v>6.6000000000000003E-2</v>
      </c>
      <c r="C67" s="3">
        <f>B67*-10/0.1</f>
        <v>-6.6</v>
      </c>
      <c r="D67" s="3">
        <v>11.643700000000001</v>
      </c>
      <c r="E67" s="3">
        <v>-19.698</v>
      </c>
      <c r="F67" s="5">
        <v>1.83575E-6</v>
      </c>
      <c r="G67" s="5">
        <v>-3.8613199999999998E-7</v>
      </c>
      <c r="H67" s="1"/>
      <c r="I67" s="1"/>
      <c r="L67" s="1"/>
      <c r="T67" s="1"/>
      <c r="AB67" s="1"/>
      <c r="AC67" s="1"/>
      <c r="AF67" s="1"/>
      <c r="AG67" s="1"/>
      <c r="AH67" s="1"/>
      <c r="AI67" s="1"/>
      <c r="AL67" s="1"/>
      <c r="AT67" s="1"/>
      <c r="BB67" s="1"/>
      <c r="BC67" s="1"/>
      <c r="BF67" s="1"/>
      <c r="BG67" s="1"/>
      <c r="BH67" s="1"/>
      <c r="BI67" s="1"/>
      <c r="BL67" s="1"/>
      <c r="BT67" s="1"/>
      <c r="CB67" s="1"/>
      <c r="CC67" s="1"/>
      <c r="CF67" s="1"/>
      <c r="CG67" s="1"/>
      <c r="CH67" s="1"/>
      <c r="CI67" s="1"/>
      <c r="CL67" s="1"/>
      <c r="CT67" s="1"/>
      <c r="DB67" s="1"/>
      <c r="DC67" s="1"/>
      <c r="DF67" s="1"/>
      <c r="DG67" s="1"/>
      <c r="DH67" s="1"/>
      <c r="DI67" s="1"/>
      <c r="DL67" s="1"/>
      <c r="DT67" s="1"/>
      <c r="EB67" s="1"/>
      <c r="EC67" s="1"/>
      <c r="EF67" s="1"/>
      <c r="EG67" s="1"/>
      <c r="EH67" s="1"/>
      <c r="EI67" s="1"/>
      <c r="EL67" s="1"/>
      <c r="ET67" s="1"/>
    </row>
    <row r="68" spans="2:150" x14ac:dyDescent="0.25">
      <c r="B68" s="4">
        <v>6.7000000000000004E-2</v>
      </c>
      <c r="C68" s="3">
        <f>B68*-10/0.1</f>
        <v>-6.7</v>
      </c>
      <c r="D68" s="3">
        <v>11.749499999999999</v>
      </c>
      <c r="E68" s="3">
        <v>-20.181699999999999</v>
      </c>
      <c r="F68" s="5">
        <v>1.83642E-6</v>
      </c>
      <c r="G68" s="5">
        <v>-3.8292899999999997E-7</v>
      </c>
      <c r="H68" s="1"/>
      <c r="I68" s="1"/>
      <c r="L68" s="1"/>
      <c r="T68" s="1"/>
      <c r="AB68" s="1"/>
      <c r="AC68" s="1"/>
      <c r="AF68" s="1"/>
      <c r="AG68" s="1"/>
      <c r="AH68" s="1"/>
      <c r="AI68" s="1"/>
      <c r="AL68" s="1"/>
      <c r="AT68" s="1"/>
      <c r="BB68" s="1"/>
      <c r="BC68" s="1"/>
      <c r="BF68" s="1"/>
      <c r="BG68" s="1"/>
      <c r="BH68" s="1"/>
      <c r="BI68" s="1"/>
      <c r="BL68" s="1"/>
      <c r="BT68" s="1"/>
      <c r="CB68" s="1"/>
      <c r="CC68" s="1"/>
      <c r="CF68" s="1"/>
      <c r="CG68" s="1"/>
      <c r="CH68" s="1"/>
      <c r="CI68" s="1"/>
      <c r="CL68" s="1"/>
      <c r="CT68" s="1"/>
      <c r="DB68" s="1"/>
      <c r="DC68" s="1"/>
      <c r="DF68" s="1"/>
      <c r="DG68" s="1"/>
      <c r="DH68" s="1"/>
      <c r="DI68" s="1"/>
      <c r="DL68" s="1"/>
      <c r="DT68" s="1"/>
      <c r="EB68" s="1"/>
      <c r="EC68" s="1"/>
      <c r="EF68" s="1"/>
      <c r="EG68" s="1"/>
      <c r="EH68" s="1"/>
      <c r="EI68" s="1"/>
      <c r="EL68" s="1"/>
      <c r="ET68" s="1"/>
    </row>
    <row r="69" spans="2:150" x14ac:dyDescent="0.25">
      <c r="B69" s="4">
        <v>6.8000000000000005E-2</v>
      </c>
      <c r="C69" s="3">
        <f>B69*-10/0.1</f>
        <v>-6.8</v>
      </c>
      <c r="D69" s="3">
        <v>11.862</v>
      </c>
      <c r="E69" s="3">
        <v>-20.705500000000001</v>
      </c>
      <c r="F69" s="5">
        <v>1.8370900000000001E-6</v>
      </c>
      <c r="G69" s="5">
        <v>-3.7972299999999999E-7</v>
      </c>
      <c r="H69" s="1"/>
      <c r="I69" s="1"/>
      <c r="L69" s="1"/>
      <c r="T69" s="1"/>
      <c r="AB69" s="1"/>
      <c r="AC69" s="1"/>
      <c r="AF69" s="1"/>
      <c r="AG69" s="1"/>
      <c r="AH69" s="1"/>
      <c r="AI69" s="1"/>
      <c r="AL69" s="1"/>
      <c r="AT69" s="1"/>
      <c r="BB69" s="1"/>
      <c r="BC69" s="1"/>
      <c r="BF69" s="1"/>
      <c r="BG69" s="1"/>
      <c r="BH69" s="1"/>
      <c r="BI69" s="1"/>
      <c r="BL69" s="1"/>
      <c r="BT69" s="1"/>
      <c r="CB69" s="1"/>
      <c r="CC69" s="1"/>
      <c r="CF69" s="1"/>
      <c r="CG69" s="1"/>
      <c r="CH69" s="1"/>
      <c r="CI69" s="1"/>
      <c r="CL69" s="1"/>
      <c r="CT69" s="1"/>
      <c r="DB69" s="1"/>
      <c r="DC69" s="1"/>
      <c r="DF69" s="1"/>
      <c r="DG69" s="1"/>
      <c r="DH69" s="1"/>
      <c r="DI69" s="1"/>
      <c r="DL69" s="1"/>
      <c r="DT69" s="1"/>
      <c r="EB69" s="1"/>
      <c r="EC69" s="1"/>
      <c r="EF69" s="1"/>
      <c r="EG69" s="1"/>
      <c r="EH69" s="1"/>
      <c r="EI69" s="1"/>
      <c r="EL69" s="1"/>
      <c r="ET69" s="1"/>
    </row>
    <row r="70" spans="2:150" x14ac:dyDescent="0.25">
      <c r="B70" s="4">
        <v>6.9000000000000006E-2</v>
      </c>
      <c r="C70" s="3">
        <f>B70*-10/0.1</f>
        <v>-6.9</v>
      </c>
      <c r="D70" s="3">
        <v>11.9808</v>
      </c>
      <c r="E70" s="3">
        <v>-21.273800000000001</v>
      </c>
      <c r="F70" s="5">
        <v>1.8377499999999999E-6</v>
      </c>
      <c r="G70" s="5">
        <v>-3.7651700000000001E-7</v>
      </c>
      <c r="H70" s="1"/>
      <c r="I70" s="1"/>
      <c r="L70" s="1"/>
      <c r="T70" s="1"/>
      <c r="AB70" s="1"/>
      <c r="AC70" s="1"/>
      <c r="AF70" s="1"/>
      <c r="AG70" s="1"/>
      <c r="AH70" s="1"/>
      <c r="AI70" s="1"/>
      <c r="AL70" s="1"/>
      <c r="AT70" s="1"/>
      <c r="BB70" s="1"/>
      <c r="BC70" s="1"/>
      <c r="BF70" s="1"/>
      <c r="BG70" s="1"/>
      <c r="BH70" s="1"/>
      <c r="BI70" s="1"/>
      <c r="BL70" s="1"/>
      <c r="BT70" s="1"/>
      <c r="CB70" s="1"/>
      <c r="CC70" s="1"/>
      <c r="CF70" s="1"/>
      <c r="CG70" s="1"/>
      <c r="CH70" s="1"/>
      <c r="CI70" s="1"/>
      <c r="CL70" s="1"/>
      <c r="CT70" s="1"/>
      <c r="DB70" s="1"/>
      <c r="DC70" s="1"/>
      <c r="DF70" s="1"/>
      <c r="DG70" s="1"/>
      <c r="DH70" s="1"/>
      <c r="DI70" s="1"/>
      <c r="DL70" s="1"/>
      <c r="DT70" s="1"/>
      <c r="EB70" s="1"/>
      <c r="EC70" s="1"/>
      <c r="EF70" s="1"/>
      <c r="EG70" s="1"/>
      <c r="EH70" s="1"/>
      <c r="EI70" s="1"/>
      <c r="EL70" s="1"/>
      <c r="ET70" s="1"/>
    </row>
    <row r="71" spans="2:150" x14ac:dyDescent="0.25">
      <c r="B71" s="4">
        <v>7.0000000000000007E-2</v>
      </c>
      <c r="C71" s="3">
        <f>B71*-10/0.1</f>
        <v>-7</v>
      </c>
      <c r="D71" s="3">
        <v>12.105499999999999</v>
      </c>
      <c r="E71" s="3">
        <v>-21.866099999999999</v>
      </c>
      <c r="F71" s="5">
        <v>1.8384000000000001E-6</v>
      </c>
      <c r="G71" s="5">
        <v>-3.73308E-7</v>
      </c>
      <c r="H71" s="1"/>
      <c r="I71" s="1"/>
      <c r="L71" s="1"/>
      <c r="T71" s="1"/>
      <c r="AB71" s="1"/>
      <c r="AC71" s="1"/>
      <c r="AF71" s="1"/>
      <c r="AG71" s="1"/>
      <c r="AH71" s="1"/>
      <c r="AI71" s="1"/>
      <c r="AL71" s="1"/>
      <c r="AT71" s="1"/>
      <c r="BB71" s="1"/>
      <c r="BC71" s="1"/>
      <c r="BF71" s="1"/>
      <c r="BG71" s="1"/>
      <c r="BH71" s="1"/>
      <c r="BI71" s="1"/>
      <c r="BL71" s="1"/>
      <c r="BT71" s="1"/>
      <c r="CB71" s="1"/>
      <c r="CC71" s="1"/>
      <c r="CF71" s="1"/>
      <c r="CG71" s="1"/>
      <c r="CH71" s="1"/>
      <c r="CI71" s="1"/>
      <c r="CL71" s="1"/>
      <c r="CT71" s="1"/>
      <c r="DB71" s="1"/>
      <c r="DC71" s="1"/>
      <c r="DF71" s="1"/>
      <c r="DG71" s="1"/>
      <c r="DH71" s="1"/>
      <c r="DI71" s="1"/>
      <c r="DL71" s="1"/>
      <c r="DT71" s="1"/>
      <c r="EB71" s="1"/>
      <c r="EC71" s="1"/>
      <c r="EF71" s="1"/>
      <c r="EG71" s="1"/>
      <c r="EH71" s="1"/>
      <c r="EI71" s="1"/>
      <c r="EL71" s="1"/>
      <c r="ET71" s="1"/>
    </row>
    <row r="72" spans="2:150" x14ac:dyDescent="0.25">
      <c r="B72" s="4">
        <v>7.0999999999999994E-2</v>
      </c>
      <c r="C72" s="3">
        <f>B72*-10/0.1</f>
        <v>-7.1</v>
      </c>
      <c r="D72" s="3">
        <v>12.2308</v>
      </c>
      <c r="E72" s="3">
        <v>-22.430599999999998</v>
      </c>
      <c r="F72" s="5">
        <v>1.83905E-6</v>
      </c>
      <c r="G72" s="5">
        <v>-3.7010099999999999E-7</v>
      </c>
      <c r="H72" s="1"/>
      <c r="I72" s="1"/>
      <c r="L72" s="1"/>
      <c r="T72" s="1"/>
      <c r="AB72" s="1"/>
      <c r="AC72" s="1"/>
      <c r="AF72" s="1"/>
      <c r="AG72" s="1"/>
      <c r="AH72" s="1"/>
      <c r="AI72" s="1"/>
      <c r="AL72" s="1"/>
      <c r="AT72" s="1"/>
      <c r="BB72" s="1"/>
      <c r="BC72" s="1"/>
      <c r="BF72" s="1"/>
      <c r="BG72" s="1"/>
      <c r="BH72" s="1"/>
      <c r="BI72" s="1"/>
      <c r="BL72" s="1"/>
      <c r="BT72" s="1"/>
      <c r="CB72" s="1"/>
      <c r="CC72" s="1"/>
      <c r="CF72" s="1"/>
      <c r="CG72" s="1"/>
      <c r="CH72" s="1"/>
      <c r="CI72" s="1"/>
      <c r="CL72" s="1"/>
      <c r="CT72" s="1"/>
      <c r="DB72" s="1"/>
      <c r="DC72" s="1"/>
      <c r="DF72" s="1"/>
      <c r="DG72" s="1"/>
      <c r="DH72" s="1"/>
      <c r="DI72" s="1"/>
      <c r="DL72" s="1"/>
      <c r="DT72" s="1"/>
      <c r="EB72" s="1"/>
      <c r="EC72" s="1"/>
      <c r="EF72" s="1"/>
      <c r="EG72" s="1"/>
      <c r="EH72" s="1"/>
      <c r="EI72" s="1"/>
      <c r="EL72" s="1"/>
      <c r="ET72" s="1"/>
    </row>
    <row r="73" spans="2:150" x14ac:dyDescent="0.25">
      <c r="B73" s="4">
        <v>7.1999999999999995E-2</v>
      </c>
      <c r="C73" s="3">
        <f>B73*-10/0.1</f>
        <v>-7.1999999999999993</v>
      </c>
      <c r="D73" s="3">
        <v>12.3598</v>
      </c>
      <c r="E73" s="3">
        <v>-23.000699999999998</v>
      </c>
      <c r="F73" s="5">
        <v>1.8396900000000001E-6</v>
      </c>
      <c r="G73" s="5">
        <v>-3.6688800000000002E-7</v>
      </c>
      <c r="H73" s="1"/>
      <c r="I73" s="1"/>
      <c r="L73" s="1"/>
      <c r="T73" s="1"/>
      <c r="AB73" s="1"/>
      <c r="AC73" s="1"/>
      <c r="AF73" s="1"/>
      <c r="AG73" s="1"/>
      <c r="AH73" s="1"/>
      <c r="AI73" s="1"/>
      <c r="AL73" s="1"/>
      <c r="AT73" s="1"/>
      <c r="BB73" s="1"/>
      <c r="BC73" s="1"/>
      <c r="BF73" s="1"/>
      <c r="BG73" s="1"/>
      <c r="BH73" s="1"/>
      <c r="BI73" s="1"/>
      <c r="BL73" s="1"/>
      <c r="BT73" s="1"/>
      <c r="CB73" s="1"/>
      <c r="CC73" s="1"/>
      <c r="CF73" s="1"/>
      <c r="CG73" s="1"/>
      <c r="CH73" s="1"/>
      <c r="CI73" s="1"/>
      <c r="CL73" s="1"/>
      <c r="CT73" s="1"/>
      <c r="DB73" s="1"/>
      <c r="DC73" s="1"/>
      <c r="DF73" s="1"/>
      <c r="DG73" s="1"/>
      <c r="DH73" s="1"/>
      <c r="DI73" s="1"/>
      <c r="DL73" s="1"/>
      <c r="DT73" s="1"/>
      <c r="EB73" s="1"/>
      <c r="EC73" s="1"/>
      <c r="EF73" s="1"/>
      <c r="EG73" s="1"/>
      <c r="EH73" s="1"/>
      <c r="EI73" s="1"/>
      <c r="EL73" s="1"/>
      <c r="ET73" s="1"/>
    </row>
    <row r="74" spans="2:150" x14ac:dyDescent="0.25">
      <c r="B74" s="4">
        <v>7.2999999999999995E-2</v>
      </c>
      <c r="C74" s="3">
        <f>B74*-10/0.1</f>
        <v>-7.3</v>
      </c>
      <c r="D74" s="3">
        <v>12.495200000000001</v>
      </c>
      <c r="E74" s="3">
        <v>-23.6052</v>
      </c>
      <c r="F74" s="5">
        <v>1.84033E-6</v>
      </c>
      <c r="G74" s="5">
        <v>-3.6367999999999998E-7</v>
      </c>
      <c r="H74" s="1"/>
      <c r="I74" s="1"/>
      <c r="L74" s="1"/>
      <c r="T74" s="1"/>
      <c r="AB74" s="1"/>
      <c r="AC74" s="1"/>
      <c r="AF74" s="1"/>
      <c r="AG74" s="1"/>
      <c r="AH74" s="1"/>
      <c r="AI74" s="1"/>
      <c r="AL74" s="1"/>
      <c r="AT74" s="1"/>
      <c r="BB74" s="1"/>
      <c r="BC74" s="1"/>
      <c r="BF74" s="1"/>
      <c r="BG74" s="1"/>
      <c r="BH74" s="1"/>
      <c r="BI74" s="1"/>
      <c r="BL74" s="1"/>
      <c r="BT74" s="1"/>
      <c r="CB74" s="1"/>
      <c r="CC74" s="1"/>
      <c r="CF74" s="1"/>
      <c r="CG74" s="1"/>
      <c r="CH74" s="1"/>
      <c r="CI74" s="1"/>
      <c r="CL74" s="1"/>
      <c r="CT74" s="1"/>
      <c r="DB74" s="1"/>
      <c r="DC74" s="1"/>
      <c r="DF74" s="1"/>
      <c r="DG74" s="1"/>
      <c r="DH74" s="1"/>
      <c r="DI74" s="1"/>
      <c r="DL74" s="1"/>
      <c r="DT74" s="1"/>
      <c r="EB74" s="1"/>
      <c r="EC74" s="1"/>
      <c r="EF74" s="1"/>
      <c r="EG74" s="1"/>
      <c r="EH74" s="1"/>
      <c r="EI74" s="1"/>
      <c r="EL74" s="1"/>
      <c r="ET74" s="1"/>
    </row>
    <row r="75" spans="2:150" x14ac:dyDescent="0.25">
      <c r="B75" s="4">
        <v>7.3999999999999996E-2</v>
      </c>
      <c r="C75" s="3">
        <f>B75*-10/0.1</f>
        <v>-7.3999999999999995</v>
      </c>
      <c r="D75" s="3">
        <v>12.6365</v>
      </c>
      <c r="E75" s="3">
        <v>-24.233000000000001</v>
      </c>
      <c r="F75" s="5">
        <v>1.84096E-6</v>
      </c>
      <c r="G75" s="5">
        <v>-3.6046500000000002E-7</v>
      </c>
      <c r="H75" s="1"/>
      <c r="I75" s="1"/>
      <c r="L75" s="1"/>
      <c r="T75" s="1"/>
      <c r="AB75" s="1"/>
      <c r="AC75" s="1"/>
      <c r="AF75" s="1"/>
      <c r="AG75" s="1"/>
      <c r="AH75" s="1"/>
      <c r="AI75" s="1"/>
      <c r="AL75" s="1"/>
      <c r="AT75" s="1"/>
      <c r="BB75" s="1"/>
      <c r="BC75" s="1"/>
      <c r="BF75" s="1"/>
      <c r="BG75" s="1"/>
      <c r="BH75" s="1"/>
      <c r="BI75" s="1"/>
      <c r="BL75" s="1"/>
      <c r="BT75" s="1"/>
      <c r="CB75" s="1"/>
      <c r="CC75" s="1"/>
      <c r="CF75" s="1"/>
      <c r="CG75" s="1"/>
      <c r="CH75" s="1"/>
      <c r="CI75" s="1"/>
      <c r="CL75" s="1"/>
      <c r="CT75" s="1"/>
      <c r="DB75" s="1"/>
      <c r="DC75" s="1"/>
      <c r="DF75" s="1"/>
      <c r="DG75" s="1"/>
      <c r="DH75" s="1"/>
      <c r="DI75" s="1"/>
      <c r="DL75" s="1"/>
      <c r="DT75" s="1"/>
      <c r="EB75" s="1"/>
      <c r="EC75" s="1"/>
      <c r="EF75" s="1"/>
      <c r="EG75" s="1"/>
      <c r="EH75" s="1"/>
      <c r="EI75" s="1"/>
      <c r="EL75" s="1"/>
      <c r="ET75" s="1"/>
    </row>
    <row r="76" spans="2:150" x14ac:dyDescent="0.25">
      <c r="B76" s="4">
        <v>7.4999999999999997E-2</v>
      </c>
      <c r="C76" s="3">
        <f>B76*-10/0.1</f>
        <v>-7.5</v>
      </c>
      <c r="D76" s="3">
        <v>12.779299999999999</v>
      </c>
      <c r="E76" s="3">
        <v>-24.8398</v>
      </c>
      <c r="F76" s="5">
        <v>1.84159E-6</v>
      </c>
      <c r="G76" s="5">
        <v>-3.57252E-7</v>
      </c>
      <c r="H76" s="1"/>
      <c r="I76" s="1"/>
      <c r="L76" s="1"/>
      <c r="T76" s="1"/>
      <c r="AB76" s="1"/>
      <c r="AC76" s="1"/>
      <c r="AF76" s="1"/>
      <c r="AG76" s="1"/>
      <c r="AH76" s="1"/>
      <c r="AI76" s="1"/>
      <c r="AL76" s="1"/>
      <c r="AT76" s="1"/>
      <c r="BB76" s="1"/>
      <c r="BC76" s="1"/>
      <c r="BF76" s="1"/>
      <c r="BG76" s="1"/>
      <c r="BH76" s="1"/>
      <c r="BI76" s="1"/>
      <c r="BL76" s="1"/>
      <c r="BT76" s="1"/>
      <c r="CB76" s="1"/>
      <c r="CC76" s="1"/>
      <c r="CF76" s="1"/>
      <c r="CG76" s="1"/>
      <c r="CH76" s="1"/>
      <c r="CI76" s="1"/>
      <c r="CL76" s="1"/>
      <c r="CT76" s="1"/>
      <c r="DB76" s="1"/>
      <c r="DC76" s="1"/>
      <c r="DF76" s="1"/>
      <c r="DG76" s="1"/>
      <c r="DH76" s="1"/>
      <c r="DI76" s="1"/>
      <c r="DL76" s="1"/>
      <c r="DT76" s="1"/>
      <c r="EB76" s="1"/>
      <c r="EC76" s="1"/>
      <c r="EF76" s="1"/>
      <c r="EG76" s="1"/>
      <c r="EH76" s="1"/>
      <c r="EI76" s="1"/>
      <c r="EL76" s="1"/>
      <c r="ET76" s="1"/>
    </row>
    <row r="77" spans="2:150" x14ac:dyDescent="0.25">
      <c r="B77" s="4">
        <v>7.5999999999999998E-2</v>
      </c>
      <c r="C77" s="3">
        <f>B77*-10/0.1</f>
        <v>-7.6</v>
      </c>
      <c r="D77" s="3">
        <v>12.923</v>
      </c>
      <c r="E77" s="3">
        <v>-25.426300000000001</v>
      </c>
      <c r="F77" s="5">
        <v>1.84221E-6</v>
      </c>
      <c r="G77" s="5">
        <v>-3.5403800000000001E-7</v>
      </c>
      <c r="H77" s="1"/>
      <c r="I77" s="1"/>
      <c r="L77" s="1"/>
      <c r="T77" s="1"/>
      <c r="AB77" s="1"/>
      <c r="AC77" s="1"/>
      <c r="AF77" s="1"/>
      <c r="AG77" s="1"/>
      <c r="AH77" s="1"/>
      <c r="AI77" s="1"/>
      <c r="AL77" s="1"/>
      <c r="AT77" s="1"/>
      <c r="BB77" s="1"/>
      <c r="BC77" s="1"/>
      <c r="BF77" s="1"/>
      <c r="BG77" s="1"/>
      <c r="BH77" s="1"/>
      <c r="BI77" s="1"/>
      <c r="BL77" s="1"/>
      <c r="BT77" s="1"/>
      <c r="CB77" s="1"/>
      <c r="CC77" s="1"/>
      <c r="CF77" s="1"/>
      <c r="CG77" s="1"/>
      <c r="CH77" s="1"/>
      <c r="CI77" s="1"/>
      <c r="CL77" s="1"/>
      <c r="CT77" s="1"/>
      <c r="DB77" s="1"/>
      <c r="DC77" s="1"/>
      <c r="DF77" s="1"/>
      <c r="DG77" s="1"/>
      <c r="DH77" s="1"/>
      <c r="DI77" s="1"/>
      <c r="DL77" s="1"/>
      <c r="DT77" s="1"/>
      <c r="EB77" s="1"/>
      <c r="EC77" s="1"/>
      <c r="EF77" s="1"/>
      <c r="EG77" s="1"/>
      <c r="EH77" s="1"/>
      <c r="EI77" s="1"/>
      <c r="EL77" s="1"/>
      <c r="ET77" s="1"/>
    </row>
    <row r="78" spans="2:150" x14ac:dyDescent="0.25">
      <c r="B78" s="4">
        <v>7.6999999999999999E-2</v>
      </c>
      <c r="C78" s="3">
        <f>B78*-10/0.1</f>
        <v>-7.7</v>
      </c>
      <c r="D78" s="3">
        <v>13.067600000000001</v>
      </c>
      <c r="E78" s="3">
        <v>-26.000900000000001</v>
      </c>
      <c r="F78" s="5">
        <v>1.8428200000000001E-6</v>
      </c>
      <c r="G78" s="5">
        <v>-3.5082200000000002E-7</v>
      </c>
      <c r="H78" s="1"/>
      <c r="I78" s="1"/>
      <c r="L78" s="1"/>
      <c r="T78" s="1"/>
      <c r="AB78" s="1"/>
      <c r="AC78" s="1"/>
      <c r="AF78" s="1"/>
      <c r="AG78" s="1"/>
      <c r="AH78" s="1"/>
      <c r="AI78" s="1"/>
      <c r="AL78" s="1"/>
      <c r="AT78" s="1"/>
      <c r="BB78" s="1"/>
      <c r="BC78" s="1"/>
      <c r="BF78" s="1"/>
      <c r="BG78" s="1"/>
      <c r="BH78" s="1"/>
      <c r="BI78" s="1"/>
      <c r="BL78" s="1"/>
      <c r="BT78" s="1"/>
      <c r="CB78" s="1"/>
      <c r="CC78" s="1"/>
      <c r="CF78" s="1"/>
      <c r="CG78" s="1"/>
      <c r="CH78" s="1"/>
      <c r="CI78" s="1"/>
      <c r="CL78" s="1"/>
      <c r="CT78" s="1"/>
      <c r="DB78" s="1"/>
      <c r="DC78" s="1"/>
      <c r="DF78" s="1"/>
      <c r="DG78" s="1"/>
      <c r="DH78" s="1"/>
      <c r="DI78" s="1"/>
      <c r="DL78" s="1"/>
      <c r="DT78" s="1"/>
      <c r="EB78" s="1"/>
      <c r="EC78" s="1"/>
      <c r="EF78" s="1"/>
      <c r="EG78" s="1"/>
      <c r="EH78" s="1"/>
      <c r="EI78" s="1"/>
      <c r="EL78" s="1"/>
      <c r="ET78" s="1"/>
    </row>
    <row r="79" spans="2:150" x14ac:dyDescent="0.25">
      <c r="B79" s="4">
        <v>7.8E-2</v>
      </c>
      <c r="C79" s="3">
        <f>B79*-10/0.1</f>
        <v>-7.8</v>
      </c>
      <c r="D79" s="3">
        <v>13.2104</v>
      </c>
      <c r="E79" s="3">
        <v>-26.537500000000001</v>
      </c>
      <c r="F79" s="5">
        <v>1.84343E-6</v>
      </c>
      <c r="G79" s="5">
        <v>-3.4760400000000002E-7</v>
      </c>
      <c r="H79" s="1"/>
      <c r="I79" s="1"/>
      <c r="L79" s="1"/>
      <c r="T79" s="1"/>
      <c r="AB79" s="1"/>
      <c r="AC79" s="1"/>
      <c r="AF79" s="1"/>
      <c r="AG79" s="1"/>
      <c r="AH79" s="1"/>
      <c r="AI79" s="1"/>
      <c r="AL79" s="1"/>
      <c r="AT79" s="1"/>
      <c r="BB79" s="1"/>
      <c r="BC79" s="1"/>
      <c r="BF79" s="1"/>
      <c r="BG79" s="1"/>
      <c r="BH79" s="1"/>
      <c r="BI79" s="1"/>
      <c r="BL79" s="1"/>
      <c r="BT79" s="1"/>
      <c r="CB79" s="1"/>
      <c r="CC79" s="1"/>
      <c r="CF79" s="1"/>
      <c r="CG79" s="1"/>
      <c r="CH79" s="1"/>
      <c r="CI79" s="1"/>
      <c r="CL79" s="1"/>
      <c r="CT79" s="1"/>
      <c r="DB79" s="1"/>
      <c r="DC79" s="1"/>
      <c r="DF79" s="1"/>
      <c r="DG79" s="1"/>
      <c r="DH79" s="1"/>
      <c r="DI79" s="1"/>
      <c r="DL79" s="1"/>
      <c r="DT79" s="1"/>
      <c r="EB79" s="1"/>
      <c r="EC79" s="1"/>
      <c r="EF79" s="1"/>
      <c r="EG79" s="1"/>
      <c r="EH79" s="1"/>
      <c r="EI79" s="1"/>
      <c r="EL79" s="1"/>
      <c r="ET79" s="1"/>
    </row>
    <row r="80" spans="2:150" x14ac:dyDescent="0.25">
      <c r="B80" s="4">
        <v>7.9000000000000001E-2</v>
      </c>
      <c r="C80" s="3">
        <f>B80*-10/0.1</f>
        <v>-7.9</v>
      </c>
      <c r="D80" s="3">
        <v>13.357799999999999</v>
      </c>
      <c r="E80" s="3">
        <v>-27.081099999999999</v>
      </c>
      <c r="F80" s="5">
        <v>1.8440400000000001E-6</v>
      </c>
      <c r="G80" s="5">
        <v>-3.4438600000000002E-7</v>
      </c>
      <c r="H80" s="1"/>
      <c r="I80" s="1"/>
      <c r="L80" s="1"/>
      <c r="T80" s="1"/>
      <c r="AB80" s="1"/>
      <c r="AC80" s="1"/>
      <c r="AF80" s="1"/>
      <c r="AG80" s="1"/>
      <c r="AH80" s="1"/>
      <c r="AI80" s="1"/>
      <c r="AL80" s="1"/>
      <c r="AT80" s="1"/>
      <c r="BB80" s="1"/>
      <c r="BC80" s="1"/>
      <c r="BF80" s="1"/>
      <c r="BG80" s="1"/>
      <c r="BH80" s="1"/>
      <c r="BI80" s="1"/>
      <c r="BL80" s="1"/>
      <c r="BT80" s="1"/>
      <c r="CB80" s="1"/>
      <c r="CC80" s="1"/>
      <c r="CF80" s="1"/>
      <c r="CG80" s="1"/>
      <c r="CH80" s="1"/>
      <c r="CI80" s="1"/>
      <c r="CL80" s="1"/>
      <c r="CT80" s="1"/>
      <c r="DB80" s="1"/>
      <c r="DC80" s="1"/>
      <c r="DF80" s="1"/>
      <c r="DG80" s="1"/>
      <c r="DH80" s="1"/>
      <c r="DI80" s="1"/>
      <c r="DL80" s="1"/>
      <c r="DT80" s="1"/>
      <c r="EB80" s="1"/>
      <c r="EC80" s="1"/>
      <c r="EF80" s="1"/>
      <c r="EG80" s="1"/>
      <c r="EH80" s="1"/>
      <c r="EI80" s="1"/>
      <c r="EL80" s="1"/>
      <c r="ET80" s="1"/>
    </row>
    <row r="81" spans="2:150" x14ac:dyDescent="0.25">
      <c r="B81" s="4">
        <v>0.08</v>
      </c>
      <c r="C81" s="3">
        <f>B81*-10/0.1</f>
        <v>-8</v>
      </c>
      <c r="D81" s="3">
        <v>13.5138</v>
      </c>
      <c r="E81" s="3">
        <v>-27.6692</v>
      </c>
      <c r="F81" s="5">
        <v>1.8446399999999999E-6</v>
      </c>
      <c r="G81" s="5">
        <v>-3.4116799999999997E-7</v>
      </c>
      <c r="H81" s="1"/>
      <c r="I81" s="1"/>
      <c r="L81" s="1"/>
      <c r="T81" s="1"/>
      <c r="AB81" s="1"/>
      <c r="AC81" s="1"/>
      <c r="AF81" s="1"/>
      <c r="AG81" s="1"/>
      <c r="AH81" s="1"/>
      <c r="AI81" s="1"/>
      <c r="AL81" s="1"/>
      <c r="AT81" s="1"/>
      <c r="BB81" s="1"/>
      <c r="BC81" s="1"/>
      <c r="BF81" s="1"/>
      <c r="BG81" s="1"/>
      <c r="BH81" s="1"/>
      <c r="BI81" s="1"/>
      <c r="BL81" s="1"/>
      <c r="BT81" s="1"/>
      <c r="CB81" s="1"/>
      <c r="CC81" s="1"/>
      <c r="CF81" s="1"/>
      <c r="CG81" s="1"/>
      <c r="CH81" s="1"/>
      <c r="CI81" s="1"/>
      <c r="CL81" s="1"/>
      <c r="CT81" s="1"/>
      <c r="DB81" s="1"/>
      <c r="DC81" s="1"/>
      <c r="DF81" s="1"/>
      <c r="DG81" s="1"/>
      <c r="DH81" s="1"/>
      <c r="DI81" s="1"/>
      <c r="DL81" s="1"/>
      <c r="DT81" s="1"/>
      <c r="EB81" s="1"/>
      <c r="EC81" s="1"/>
      <c r="EF81" s="1"/>
      <c r="EG81" s="1"/>
      <c r="EH81" s="1"/>
      <c r="EI81" s="1"/>
      <c r="EL81" s="1"/>
      <c r="ET81" s="1"/>
    </row>
    <row r="82" spans="2:150" x14ac:dyDescent="0.25">
      <c r="B82" s="4">
        <v>8.1000000000000003E-2</v>
      </c>
      <c r="C82" s="3">
        <f>B82*-10/0.1</f>
        <v>-8.1</v>
      </c>
      <c r="D82" s="3">
        <v>13.6753</v>
      </c>
      <c r="E82" s="3">
        <v>-28.286100000000001</v>
      </c>
      <c r="F82" s="5">
        <v>1.8452299999999999E-6</v>
      </c>
      <c r="G82" s="5">
        <v>-3.3794799999999998E-7</v>
      </c>
      <c r="H82" s="1"/>
      <c r="I82" s="1"/>
      <c r="L82" s="1"/>
      <c r="T82" s="1"/>
      <c r="AB82" s="1"/>
      <c r="AC82" s="1"/>
      <c r="AF82" s="1"/>
      <c r="AG82" s="1"/>
      <c r="AH82" s="1"/>
      <c r="AI82" s="1"/>
      <c r="AL82" s="1"/>
      <c r="AT82" s="1"/>
      <c r="BB82" s="1"/>
      <c r="BC82" s="1"/>
      <c r="BF82" s="1"/>
      <c r="BG82" s="1"/>
      <c r="BH82" s="1"/>
      <c r="BI82" s="1"/>
      <c r="BL82" s="1"/>
      <c r="BT82" s="1"/>
      <c r="CB82" s="1"/>
      <c r="CC82" s="1"/>
      <c r="CF82" s="1"/>
      <c r="CG82" s="1"/>
      <c r="CH82" s="1"/>
      <c r="CI82" s="1"/>
      <c r="CL82" s="1"/>
      <c r="CT82" s="1"/>
      <c r="DB82" s="1"/>
      <c r="DC82" s="1"/>
      <c r="DF82" s="1"/>
      <c r="DG82" s="1"/>
      <c r="DH82" s="1"/>
      <c r="DI82" s="1"/>
      <c r="DL82" s="1"/>
      <c r="DT82" s="1"/>
      <c r="EB82" s="1"/>
      <c r="EC82" s="1"/>
      <c r="EF82" s="1"/>
      <c r="EG82" s="1"/>
      <c r="EH82" s="1"/>
      <c r="EI82" s="1"/>
      <c r="EL82" s="1"/>
      <c r="ET82" s="1"/>
    </row>
    <row r="83" spans="2:150" x14ac:dyDescent="0.25">
      <c r="B83" s="4">
        <v>8.2000000000000003E-2</v>
      </c>
      <c r="C83" s="3">
        <f>B83*-10/0.1</f>
        <v>-8.1999999999999993</v>
      </c>
      <c r="D83" s="3">
        <v>13.842000000000001</v>
      </c>
      <c r="E83" s="3">
        <v>-28.924800000000001</v>
      </c>
      <c r="F83" s="5">
        <v>1.8458200000000001E-6</v>
      </c>
      <c r="G83" s="5">
        <v>-3.34727E-7</v>
      </c>
      <c r="H83" s="1"/>
      <c r="I83" s="1"/>
      <c r="L83" s="1"/>
      <c r="T83" s="1"/>
      <c r="AB83" s="1"/>
      <c r="AC83" s="1"/>
      <c r="AF83" s="1"/>
      <c r="AG83" s="1"/>
      <c r="AH83" s="1"/>
      <c r="AI83" s="1"/>
      <c r="AL83" s="1"/>
      <c r="AT83" s="1"/>
      <c r="BB83" s="1"/>
      <c r="BC83" s="1"/>
      <c r="BF83" s="1"/>
      <c r="BG83" s="1"/>
      <c r="BH83" s="1"/>
      <c r="BI83" s="1"/>
      <c r="BL83" s="1"/>
      <c r="BT83" s="1"/>
      <c r="CB83" s="1"/>
      <c r="CC83" s="1"/>
      <c r="CF83" s="1"/>
      <c r="CG83" s="1"/>
      <c r="CH83" s="1"/>
      <c r="CI83" s="1"/>
      <c r="CL83" s="1"/>
      <c r="CT83" s="1"/>
      <c r="DB83" s="1"/>
      <c r="DC83" s="1"/>
      <c r="DF83" s="1"/>
      <c r="DG83" s="1"/>
      <c r="DH83" s="1"/>
      <c r="DI83" s="1"/>
      <c r="DL83" s="1"/>
      <c r="DT83" s="1"/>
      <c r="EB83" s="1"/>
      <c r="EC83" s="1"/>
      <c r="EF83" s="1"/>
      <c r="EG83" s="1"/>
      <c r="EH83" s="1"/>
      <c r="EI83" s="1"/>
      <c r="EL83" s="1"/>
      <c r="ET83" s="1"/>
    </row>
    <row r="84" spans="2:150" x14ac:dyDescent="0.25">
      <c r="B84" s="4">
        <v>8.3000000000000004E-2</v>
      </c>
      <c r="C84" s="3">
        <f>B84*-10/0.1</f>
        <v>-8.3000000000000007</v>
      </c>
      <c r="D84" s="3">
        <v>14.015000000000001</v>
      </c>
      <c r="E84" s="3">
        <v>-29.592600000000001</v>
      </c>
      <c r="F84" s="5">
        <v>1.8464E-6</v>
      </c>
      <c r="G84" s="5">
        <v>-3.3150399999999998E-7</v>
      </c>
      <c r="H84" s="1"/>
      <c r="I84" s="1"/>
      <c r="L84" s="1"/>
      <c r="T84" s="1"/>
      <c r="AB84" s="1"/>
      <c r="AC84" s="1"/>
      <c r="AF84" s="1"/>
      <c r="AG84" s="1"/>
      <c r="AH84" s="1"/>
      <c r="AI84" s="1"/>
      <c r="AL84" s="1"/>
      <c r="AT84" s="1"/>
      <c r="BB84" s="1"/>
      <c r="BC84" s="1"/>
      <c r="BF84" s="1"/>
      <c r="BG84" s="1"/>
      <c r="BH84" s="1"/>
      <c r="BI84" s="1"/>
      <c r="BL84" s="1"/>
      <c r="BT84" s="1"/>
      <c r="CB84" s="1"/>
      <c r="CC84" s="1"/>
      <c r="CF84" s="1"/>
      <c r="CG84" s="1"/>
      <c r="CH84" s="1"/>
      <c r="CI84" s="1"/>
      <c r="CL84" s="1"/>
      <c r="CT84" s="1"/>
      <c r="DB84" s="1"/>
      <c r="DC84" s="1"/>
      <c r="DF84" s="1"/>
      <c r="DG84" s="1"/>
      <c r="DH84" s="1"/>
      <c r="DI84" s="1"/>
      <c r="DL84" s="1"/>
      <c r="DT84" s="1"/>
      <c r="EB84" s="1"/>
      <c r="EC84" s="1"/>
      <c r="EF84" s="1"/>
      <c r="EG84" s="1"/>
      <c r="EH84" s="1"/>
      <c r="EI84" s="1"/>
      <c r="EL84" s="1"/>
      <c r="ET84" s="1"/>
    </row>
    <row r="85" spans="2:150" x14ac:dyDescent="0.25">
      <c r="B85" s="4">
        <v>8.4000000000000005E-2</v>
      </c>
      <c r="C85" s="3">
        <f>B85*-10/0.1</f>
        <v>-8.4</v>
      </c>
      <c r="D85" s="3">
        <v>14.195399999999999</v>
      </c>
      <c r="E85" s="3">
        <v>-30.2989</v>
      </c>
      <c r="F85" s="5">
        <v>1.8469700000000001E-6</v>
      </c>
      <c r="G85" s="5">
        <v>-3.28283E-7</v>
      </c>
      <c r="H85" s="1"/>
      <c r="I85" s="1"/>
      <c r="L85" s="1"/>
      <c r="T85" s="1"/>
      <c r="AB85" s="1"/>
      <c r="AC85" s="1"/>
      <c r="AF85" s="1"/>
      <c r="AG85" s="1"/>
      <c r="AH85" s="1"/>
      <c r="AI85" s="1"/>
      <c r="AL85" s="1"/>
      <c r="AT85" s="1"/>
      <c r="BB85" s="1"/>
      <c r="BC85" s="1"/>
      <c r="BF85" s="1"/>
      <c r="BG85" s="1"/>
      <c r="BH85" s="1"/>
      <c r="BI85" s="1"/>
      <c r="BL85" s="1"/>
      <c r="BT85" s="1"/>
      <c r="CB85" s="1"/>
      <c r="CC85" s="1"/>
      <c r="CF85" s="1"/>
      <c r="CG85" s="1"/>
      <c r="CH85" s="1"/>
      <c r="CI85" s="1"/>
      <c r="CL85" s="1"/>
      <c r="CT85" s="1"/>
      <c r="DB85" s="1"/>
      <c r="DC85" s="1"/>
      <c r="DF85" s="1"/>
      <c r="DG85" s="1"/>
      <c r="DH85" s="1"/>
      <c r="DI85" s="1"/>
      <c r="DL85" s="1"/>
      <c r="DT85" s="1"/>
      <c r="EB85" s="1"/>
      <c r="EC85" s="1"/>
      <c r="EF85" s="1"/>
      <c r="EG85" s="1"/>
      <c r="EH85" s="1"/>
      <c r="EI85" s="1"/>
      <c r="EL85" s="1"/>
      <c r="ET85" s="1"/>
    </row>
    <row r="86" spans="2:150" x14ac:dyDescent="0.25">
      <c r="B86" s="4">
        <v>8.5000000000000006E-2</v>
      </c>
      <c r="C86" s="3">
        <f>B86*-10/0.1</f>
        <v>-8.5</v>
      </c>
      <c r="D86" s="3">
        <v>14.379899999999999</v>
      </c>
      <c r="E86" s="3">
        <v>-31.011299999999999</v>
      </c>
      <c r="F86" s="5">
        <v>1.8475399999999999E-6</v>
      </c>
      <c r="G86" s="5">
        <v>-3.25057E-7</v>
      </c>
      <c r="H86" s="1"/>
      <c r="I86" s="1"/>
      <c r="L86" s="1"/>
      <c r="T86" s="1"/>
      <c r="AB86" s="1"/>
      <c r="AC86" s="1"/>
      <c r="AF86" s="1"/>
      <c r="AG86" s="1"/>
      <c r="AH86" s="1"/>
      <c r="AI86" s="1"/>
      <c r="AL86" s="1"/>
      <c r="AT86" s="1"/>
      <c r="BB86" s="1"/>
      <c r="BC86" s="1"/>
      <c r="BF86" s="1"/>
      <c r="BG86" s="1"/>
      <c r="BH86" s="1"/>
      <c r="BI86" s="1"/>
      <c r="BL86" s="1"/>
      <c r="BT86" s="1"/>
      <c r="CB86" s="1"/>
      <c r="CC86" s="1"/>
      <c r="CF86" s="1"/>
      <c r="CG86" s="1"/>
      <c r="CH86" s="1"/>
      <c r="CI86" s="1"/>
      <c r="CL86" s="1"/>
      <c r="CT86" s="1"/>
      <c r="DB86" s="1"/>
      <c r="DC86" s="1"/>
      <c r="DF86" s="1"/>
      <c r="DG86" s="1"/>
      <c r="DH86" s="1"/>
      <c r="DI86" s="1"/>
      <c r="DL86" s="1"/>
      <c r="DT86" s="1"/>
      <c r="EB86" s="1"/>
      <c r="EC86" s="1"/>
      <c r="EF86" s="1"/>
      <c r="EG86" s="1"/>
      <c r="EH86" s="1"/>
      <c r="EI86" s="1"/>
      <c r="EL86" s="1"/>
      <c r="ET86" s="1"/>
    </row>
    <row r="87" spans="2:150" x14ac:dyDescent="0.25">
      <c r="B87" s="4">
        <v>8.5999999999999993E-2</v>
      </c>
      <c r="C87" s="3">
        <f>B87*-10/0.1</f>
        <v>-8.5999999999999979</v>
      </c>
      <c r="D87" s="3">
        <v>14.5657</v>
      </c>
      <c r="E87" s="3">
        <v>-31.708600000000001</v>
      </c>
      <c r="F87" s="5">
        <v>1.84811E-6</v>
      </c>
      <c r="G87" s="5">
        <v>-3.2183200000000002E-7</v>
      </c>
      <c r="H87" s="1"/>
      <c r="I87" s="1"/>
      <c r="L87" s="1"/>
      <c r="T87" s="1"/>
      <c r="AB87" s="1"/>
      <c r="AC87" s="1"/>
      <c r="AF87" s="1"/>
      <c r="AG87" s="1"/>
      <c r="AH87" s="1"/>
      <c r="AI87" s="1"/>
      <c r="AL87" s="1"/>
      <c r="AT87" s="1"/>
      <c r="BB87" s="1"/>
      <c r="BC87" s="1"/>
      <c r="BF87" s="1"/>
      <c r="BG87" s="1"/>
      <c r="BH87" s="1"/>
      <c r="BI87" s="1"/>
      <c r="BL87" s="1"/>
      <c r="BT87" s="1"/>
      <c r="CB87" s="1"/>
      <c r="CC87" s="1"/>
      <c r="CF87" s="1"/>
      <c r="CG87" s="1"/>
      <c r="CH87" s="1"/>
      <c r="CI87" s="1"/>
      <c r="CL87" s="1"/>
      <c r="CT87" s="1"/>
      <c r="DB87" s="1"/>
      <c r="DC87" s="1"/>
      <c r="DF87" s="1"/>
      <c r="DG87" s="1"/>
      <c r="DH87" s="1"/>
      <c r="DI87" s="1"/>
      <c r="DL87" s="1"/>
      <c r="DT87" s="1"/>
      <c r="EB87" s="1"/>
      <c r="EC87" s="1"/>
      <c r="EF87" s="1"/>
      <c r="EG87" s="1"/>
      <c r="EH87" s="1"/>
      <c r="EI87" s="1"/>
      <c r="EL87" s="1"/>
      <c r="ET87" s="1"/>
    </row>
    <row r="88" spans="2:150" x14ac:dyDescent="0.25">
      <c r="B88" s="4">
        <v>8.6999999999999994E-2</v>
      </c>
      <c r="C88" s="3">
        <f>B88*-10/0.1</f>
        <v>-8.6999999999999975</v>
      </c>
      <c r="D88" s="3">
        <v>14.751899999999999</v>
      </c>
      <c r="E88" s="3">
        <v>-32.390300000000003</v>
      </c>
      <c r="F88" s="5">
        <v>1.84867E-6</v>
      </c>
      <c r="G88" s="5">
        <v>-3.1860499999999999E-7</v>
      </c>
      <c r="H88" s="1"/>
      <c r="I88" s="1"/>
      <c r="L88" s="1"/>
      <c r="T88" s="1"/>
      <c r="AB88" s="1"/>
      <c r="AC88" s="1"/>
      <c r="AF88" s="1"/>
      <c r="AG88" s="1"/>
      <c r="AH88" s="1"/>
      <c r="AI88" s="1"/>
      <c r="AL88" s="1"/>
      <c r="AT88" s="1"/>
      <c r="BB88" s="1"/>
      <c r="BC88" s="1"/>
      <c r="BF88" s="1"/>
      <c r="BG88" s="1"/>
      <c r="BH88" s="1"/>
      <c r="BI88" s="1"/>
      <c r="BL88" s="1"/>
      <c r="BT88" s="1"/>
      <c r="CB88" s="1"/>
      <c r="CC88" s="1"/>
      <c r="CF88" s="1"/>
      <c r="CG88" s="1"/>
      <c r="CH88" s="1"/>
      <c r="CI88" s="1"/>
      <c r="CL88" s="1"/>
      <c r="CT88" s="1"/>
      <c r="DB88" s="1"/>
      <c r="DC88" s="1"/>
      <c r="DF88" s="1"/>
      <c r="DG88" s="1"/>
      <c r="DH88" s="1"/>
      <c r="DI88" s="1"/>
      <c r="DL88" s="1"/>
      <c r="DT88" s="1"/>
      <c r="EB88" s="1"/>
      <c r="EC88" s="1"/>
      <c r="EF88" s="1"/>
      <c r="EG88" s="1"/>
      <c r="EH88" s="1"/>
      <c r="EI88" s="1"/>
      <c r="EL88" s="1"/>
      <c r="ET88" s="1"/>
    </row>
    <row r="89" spans="2:150" x14ac:dyDescent="0.25">
      <c r="B89" s="4">
        <v>8.7999999999999995E-2</v>
      </c>
      <c r="C89" s="3">
        <f>B89*-10/0.1</f>
        <v>-8.7999999999999989</v>
      </c>
      <c r="D89" s="3">
        <v>14.9351</v>
      </c>
      <c r="E89" s="3">
        <v>-33.025599999999997</v>
      </c>
      <c r="F89" s="5">
        <v>1.8492199999999999E-6</v>
      </c>
      <c r="G89" s="5">
        <v>-3.1537800000000001E-7</v>
      </c>
      <c r="H89" s="1"/>
      <c r="I89" s="1"/>
      <c r="L89" s="1"/>
      <c r="T89" s="1"/>
      <c r="AB89" s="1"/>
      <c r="AC89" s="1"/>
      <c r="AF89" s="1"/>
      <c r="AG89" s="1"/>
      <c r="AH89" s="1"/>
      <c r="AI89" s="1"/>
      <c r="AL89" s="1"/>
      <c r="AT89" s="1"/>
      <c r="BB89" s="1"/>
      <c r="BC89" s="1"/>
      <c r="BF89" s="1"/>
      <c r="BG89" s="1"/>
      <c r="BH89" s="1"/>
      <c r="BI89" s="1"/>
      <c r="BL89" s="1"/>
      <c r="BT89" s="1"/>
      <c r="CB89" s="1"/>
      <c r="CC89" s="1"/>
      <c r="CF89" s="1"/>
      <c r="CG89" s="1"/>
      <c r="CH89" s="1"/>
      <c r="CI89" s="1"/>
      <c r="CL89" s="1"/>
      <c r="CT89" s="1"/>
      <c r="DB89" s="1"/>
      <c r="DC89" s="1"/>
      <c r="DF89" s="1"/>
      <c r="DG89" s="1"/>
      <c r="DH89" s="1"/>
      <c r="DI89" s="1"/>
      <c r="DL89" s="1"/>
      <c r="DT89" s="1"/>
      <c r="EB89" s="1"/>
      <c r="EC89" s="1"/>
      <c r="EF89" s="1"/>
      <c r="EG89" s="1"/>
      <c r="EH89" s="1"/>
      <c r="EI89" s="1"/>
      <c r="EL89" s="1"/>
      <c r="ET89" s="1"/>
    </row>
    <row r="90" spans="2:150" x14ac:dyDescent="0.25">
      <c r="B90" s="4">
        <v>8.8999999999999996E-2</v>
      </c>
      <c r="C90" s="3">
        <f>B90*-10/0.1</f>
        <v>-8.8999999999999986</v>
      </c>
      <c r="D90" s="3">
        <v>15.1157</v>
      </c>
      <c r="E90" s="3">
        <v>-33.616999999999997</v>
      </c>
      <c r="F90" s="5">
        <v>1.8497700000000001E-6</v>
      </c>
      <c r="G90" s="5">
        <v>-3.1215099999999997E-7</v>
      </c>
      <c r="H90" s="1"/>
      <c r="I90" s="1"/>
      <c r="L90" s="1"/>
      <c r="T90" s="1"/>
      <c r="AB90" s="1"/>
      <c r="AC90" s="1"/>
      <c r="AF90" s="1"/>
      <c r="AG90" s="1"/>
      <c r="AH90" s="1"/>
      <c r="AI90" s="1"/>
      <c r="AL90" s="1"/>
      <c r="AT90" s="1"/>
      <c r="BB90" s="1"/>
      <c r="BC90" s="1"/>
      <c r="BF90" s="1"/>
      <c r="BG90" s="1"/>
      <c r="BH90" s="1"/>
      <c r="BI90" s="1"/>
      <c r="BL90" s="1"/>
      <c r="BT90" s="1"/>
      <c r="CB90" s="1"/>
      <c r="CC90" s="1"/>
      <c r="CF90" s="1"/>
      <c r="CG90" s="1"/>
      <c r="CH90" s="1"/>
      <c r="CI90" s="1"/>
      <c r="CL90" s="1"/>
      <c r="CT90" s="1"/>
      <c r="DB90" s="1"/>
      <c r="DC90" s="1"/>
      <c r="DF90" s="1"/>
      <c r="DG90" s="1"/>
      <c r="DH90" s="1"/>
      <c r="DI90" s="1"/>
      <c r="DL90" s="1"/>
      <c r="DT90" s="1"/>
      <c r="EB90" s="1"/>
      <c r="EC90" s="1"/>
      <c r="EF90" s="1"/>
      <c r="EG90" s="1"/>
      <c r="EH90" s="1"/>
      <c r="EI90" s="1"/>
      <c r="EL90" s="1"/>
      <c r="ET90" s="1"/>
    </row>
    <row r="91" spans="2:150" x14ac:dyDescent="0.25">
      <c r="B91" s="4">
        <v>0.09</v>
      </c>
      <c r="C91" s="3">
        <f>B91*-10/0.1</f>
        <v>-8.9999999999999982</v>
      </c>
      <c r="D91" s="3">
        <v>15.2944</v>
      </c>
      <c r="E91" s="3">
        <v>-34.166699999999999</v>
      </c>
      <c r="F91" s="5">
        <v>1.85031E-6</v>
      </c>
      <c r="G91" s="5">
        <v>-3.0892100000000002E-7</v>
      </c>
      <c r="H91" s="1"/>
      <c r="I91" s="1"/>
      <c r="L91" s="1"/>
      <c r="T91" s="1"/>
      <c r="AB91" s="1"/>
      <c r="AC91" s="1"/>
      <c r="AF91" s="1"/>
      <c r="AG91" s="1"/>
      <c r="AH91" s="1"/>
      <c r="AI91" s="1"/>
      <c r="AL91" s="1"/>
      <c r="AT91" s="1"/>
      <c r="BB91" s="1"/>
      <c r="BC91" s="1"/>
      <c r="BF91" s="1"/>
      <c r="BG91" s="1"/>
      <c r="BH91" s="1"/>
      <c r="BI91" s="1"/>
      <c r="BL91" s="1"/>
      <c r="BT91" s="1"/>
      <c r="CB91" s="1"/>
      <c r="CC91" s="1"/>
      <c r="CF91" s="1"/>
      <c r="CG91" s="1"/>
      <c r="CH91" s="1"/>
      <c r="CI91" s="1"/>
      <c r="CL91" s="1"/>
      <c r="CT91" s="1"/>
      <c r="DB91" s="1"/>
      <c r="DC91" s="1"/>
      <c r="DF91" s="1"/>
      <c r="DG91" s="1"/>
      <c r="DH91" s="1"/>
      <c r="DI91" s="1"/>
      <c r="DL91" s="1"/>
      <c r="DT91" s="1"/>
      <c r="EB91" s="1"/>
      <c r="EC91" s="1"/>
      <c r="EF91" s="1"/>
      <c r="EG91" s="1"/>
      <c r="EH91" s="1"/>
      <c r="EI91" s="1"/>
      <c r="EL91" s="1"/>
      <c r="ET91" s="1"/>
    </row>
    <row r="92" spans="2:150" x14ac:dyDescent="0.25">
      <c r="B92" s="4">
        <v>9.0999999999999998E-2</v>
      </c>
      <c r="C92" s="3">
        <f>B92*-10/0.1</f>
        <v>-9.0999999999999979</v>
      </c>
      <c r="D92" s="3">
        <v>15.474</v>
      </c>
      <c r="E92" s="3">
        <v>-34.698500000000003</v>
      </c>
      <c r="F92" s="5">
        <v>1.85085E-6</v>
      </c>
      <c r="G92" s="5">
        <v>-3.0569100000000001E-7</v>
      </c>
      <c r="H92" s="1"/>
      <c r="I92" s="1"/>
      <c r="L92" s="1"/>
      <c r="T92" s="1"/>
      <c r="AB92" s="1"/>
      <c r="AC92" s="1"/>
      <c r="AF92" s="1"/>
      <c r="AG92" s="1"/>
      <c r="AH92" s="1"/>
      <c r="AI92" s="1"/>
      <c r="AL92" s="1"/>
      <c r="AT92" s="1"/>
      <c r="BB92" s="1"/>
      <c r="BC92" s="1"/>
      <c r="BF92" s="1"/>
      <c r="BG92" s="1"/>
      <c r="BH92" s="1"/>
      <c r="BI92" s="1"/>
      <c r="BL92" s="1"/>
      <c r="BT92" s="1"/>
      <c r="CB92" s="1"/>
      <c r="CC92" s="1"/>
      <c r="CF92" s="1"/>
      <c r="CG92" s="1"/>
      <c r="CH92" s="1"/>
      <c r="CI92" s="1"/>
      <c r="CL92" s="1"/>
      <c r="CT92" s="1"/>
      <c r="DB92" s="1"/>
      <c r="DC92" s="1"/>
      <c r="DF92" s="1"/>
      <c r="DG92" s="1"/>
      <c r="DH92" s="1"/>
      <c r="DI92" s="1"/>
      <c r="DL92" s="1"/>
      <c r="DT92" s="1"/>
      <c r="EB92" s="1"/>
      <c r="EC92" s="1"/>
      <c r="EF92" s="1"/>
      <c r="EG92" s="1"/>
      <c r="EH92" s="1"/>
      <c r="EI92" s="1"/>
      <c r="EL92" s="1"/>
      <c r="ET92" s="1"/>
    </row>
    <row r="93" spans="2:150" x14ac:dyDescent="0.25">
      <c r="B93" s="4">
        <v>9.1999999999999998E-2</v>
      </c>
      <c r="C93" s="3">
        <f>B93*-10/0.1</f>
        <v>-9.1999999999999993</v>
      </c>
      <c r="D93" s="3">
        <v>15.6616</v>
      </c>
      <c r="E93" s="3">
        <v>-35.258499999999998</v>
      </c>
      <c r="F93" s="5">
        <v>1.8513800000000001E-6</v>
      </c>
      <c r="G93" s="5">
        <v>-3.02461E-7</v>
      </c>
      <c r="H93" s="1"/>
      <c r="I93" s="1"/>
      <c r="L93" s="1"/>
      <c r="T93" s="1"/>
      <c r="AB93" s="1"/>
      <c r="AC93" s="1"/>
      <c r="AF93" s="1"/>
      <c r="AG93" s="1"/>
      <c r="AH93" s="1"/>
      <c r="AI93" s="1"/>
      <c r="AL93" s="1"/>
      <c r="AT93" s="1"/>
      <c r="BB93" s="1"/>
      <c r="BC93" s="1"/>
      <c r="BF93" s="1"/>
      <c r="BG93" s="1"/>
      <c r="BH93" s="1"/>
      <c r="BI93" s="1"/>
      <c r="BL93" s="1"/>
      <c r="BT93" s="1"/>
      <c r="CB93" s="1"/>
      <c r="CC93" s="1"/>
      <c r="CF93" s="1"/>
      <c r="CG93" s="1"/>
      <c r="CH93" s="1"/>
      <c r="CI93" s="1"/>
      <c r="CL93" s="1"/>
      <c r="CT93" s="1"/>
      <c r="DB93" s="1"/>
      <c r="DC93" s="1"/>
      <c r="DF93" s="1"/>
      <c r="DG93" s="1"/>
      <c r="DH93" s="1"/>
      <c r="DI93" s="1"/>
      <c r="DL93" s="1"/>
      <c r="DT93" s="1"/>
      <c r="EB93" s="1"/>
      <c r="EC93" s="1"/>
      <c r="EF93" s="1"/>
      <c r="EG93" s="1"/>
      <c r="EH93" s="1"/>
      <c r="EI93" s="1"/>
      <c r="EL93" s="1"/>
      <c r="ET93" s="1"/>
    </row>
    <row r="94" spans="2:150" x14ac:dyDescent="0.25">
      <c r="B94" s="4">
        <v>9.2999999999999999E-2</v>
      </c>
      <c r="C94" s="3">
        <f>B94*-10/0.1</f>
        <v>-9.2999999999999989</v>
      </c>
      <c r="D94" s="3">
        <v>15.861000000000001</v>
      </c>
      <c r="E94" s="3">
        <v>-35.877099999999999</v>
      </c>
      <c r="F94" s="5">
        <v>1.8519E-6</v>
      </c>
      <c r="G94" s="5">
        <v>-2.9922899999999999E-7</v>
      </c>
      <c r="H94" s="1"/>
      <c r="I94" s="1"/>
      <c r="L94" s="1"/>
      <c r="T94" s="1"/>
      <c r="AB94" s="1"/>
      <c r="AC94" s="1"/>
      <c r="AF94" s="1"/>
      <c r="AG94" s="1"/>
      <c r="AH94" s="1"/>
      <c r="AI94" s="1"/>
      <c r="AL94" s="1"/>
      <c r="AT94" s="1"/>
      <c r="BB94" s="1"/>
      <c r="BC94" s="1"/>
      <c r="BF94" s="1"/>
      <c r="BG94" s="1"/>
      <c r="BH94" s="1"/>
      <c r="BI94" s="1"/>
      <c r="BL94" s="1"/>
      <c r="BT94" s="1"/>
      <c r="CB94" s="1"/>
      <c r="CC94" s="1"/>
      <c r="CF94" s="1"/>
      <c r="CG94" s="1"/>
      <c r="CH94" s="1"/>
      <c r="CI94" s="1"/>
      <c r="CL94" s="1"/>
      <c r="CT94" s="1"/>
      <c r="DB94" s="1"/>
      <c r="DC94" s="1"/>
      <c r="DF94" s="1"/>
      <c r="DG94" s="1"/>
      <c r="DH94" s="1"/>
      <c r="DI94" s="1"/>
      <c r="DL94" s="1"/>
      <c r="DT94" s="1"/>
      <c r="EB94" s="1"/>
      <c r="EC94" s="1"/>
      <c r="EF94" s="1"/>
      <c r="EG94" s="1"/>
      <c r="EH94" s="1"/>
      <c r="EI94" s="1"/>
      <c r="EL94" s="1"/>
      <c r="ET94" s="1"/>
    </row>
    <row r="95" spans="2:150" x14ac:dyDescent="0.25">
      <c r="B95" s="4">
        <v>9.4E-2</v>
      </c>
      <c r="C95" s="3">
        <f>B95*-10/0.1</f>
        <v>-9.3999999999999986</v>
      </c>
      <c r="D95" s="3">
        <v>16.065899999999999</v>
      </c>
      <c r="E95" s="3">
        <v>-36.523000000000003</v>
      </c>
      <c r="F95" s="5">
        <v>1.85242E-6</v>
      </c>
      <c r="G95" s="5">
        <v>-2.95996E-7</v>
      </c>
      <c r="H95" s="1"/>
      <c r="I95" s="1"/>
      <c r="L95" s="1"/>
      <c r="T95" s="1"/>
      <c r="AB95" s="1"/>
      <c r="AC95" s="1"/>
      <c r="AF95" s="1"/>
      <c r="AG95" s="1"/>
      <c r="AH95" s="1"/>
      <c r="AI95" s="1"/>
      <c r="AL95" s="1"/>
      <c r="AT95" s="1"/>
      <c r="BB95" s="1"/>
      <c r="BC95" s="1"/>
      <c r="BF95" s="1"/>
      <c r="BG95" s="1"/>
      <c r="BH95" s="1"/>
      <c r="BI95" s="1"/>
      <c r="BL95" s="1"/>
      <c r="BT95" s="1"/>
      <c r="CB95" s="1"/>
      <c r="CC95" s="1"/>
      <c r="CF95" s="1"/>
      <c r="CG95" s="1"/>
      <c r="CH95" s="1"/>
      <c r="CI95" s="1"/>
      <c r="CL95" s="1"/>
      <c r="CT95" s="1"/>
      <c r="DB95" s="1"/>
      <c r="DC95" s="1"/>
      <c r="DF95" s="1"/>
      <c r="DG95" s="1"/>
      <c r="DH95" s="1"/>
      <c r="DI95" s="1"/>
      <c r="DL95" s="1"/>
      <c r="DT95" s="1"/>
      <c r="EB95" s="1"/>
      <c r="EC95" s="1"/>
      <c r="EF95" s="1"/>
      <c r="EG95" s="1"/>
      <c r="EH95" s="1"/>
      <c r="EI95" s="1"/>
      <c r="EL95" s="1"/>
      <c r="ET95" s="1"/>
    </row>
    <row r="96" spans="2:150" x14ac:dyDescent="0.25">
      <c r="B96" s="4">
        <v>9.5000000000000001E-2</v>
      </c>
      <c r="C96" s="3">
        <f>B96*-10/0.1</f>
        <v>-9.4999999999999982</v>
      </c>
      <c r="D96" s="3">
        <v>16.270700000000001</v>
      </c>
      <c r="E96" s="3">
        <v>-37.1571</v>
      </c>
      <c r="F96" s="5">
        <v>1.8529300000000001E-6</v>
      </c>
      <c r="G96" s="5">
        <v>-2.9276300000000001E-7</v>
      </c>
      <c r="H96" s="1"/>
      <c r="I96" s="1"/>
      <c r="L96" s="1"/>
      <c r="T96" s="1"/>
      <c r="AB96" s="1"/>
      <c r="AC96" s="1"/>
      <c r="AF96" s="1"/>
      <c r="AG96" s="1"/>
      <c r="AH96" s="1"/>
      <c r="AI96" s="1"/>
      <c r="AL96" s="1"/>
      <c r="AT96" s="1"/>
      <c r="BB96" s="1"/>
      <c r="BC96" s="1"/>
      <c r="BF96" s="1"/>
      <c r="BG96" s="1"/>
      <c r="BH96" s="1"/>
      <c r="BI96" s="1"/>
      <c r="BL96" s="1"/>
      <c r="BT96" s="1"/>
      <c r="CB96" s="1"/>
      <c r="CC96" s="1"/>
      <c r="CF96" s="1"/>
      <c r="CG96" s="1"/>
      <c r="CH96" s="1"/>
      <c r="CI96" s="1"/>
      <c r="CL96" s="1"/>
      <c r="CT96" s="1"/>
      <c r="DB96" s="1"/>
      <c r="DC96" s="1"/>
      <c r="DF96" s="1"/>
      <c r="DG96" s="1"/>
      <c r="DH96" s="1"/>
      <c r="DI96" s="1"/>
      <c r="DL96" s="1"/>
      <c r="DT96" s="1"/>
      <c r="EB96" s="1"/>
      <c r="EC96" s="1"/>
      <c r="EF96" s="1"/>
      <c r="EG96" s="1"/>
      <c r="EH96" s="1"/>
      <c r="EI96" s="1"/>
      <c r="EL96" s="1"/>
      <c r="ET96" s="1"/>
    </row>
    <row r="97" spans="2:150" x14ac:dyDescent="0.25">
      <c r="B97" s="4">
        <v>9.6000000000000002E-2</v>
      </c>
      <c r="C97" s="3">
        <f>B97*-10/0.1</f>
        <v>-9.6</v>
      </c>
      <c r="D97" s="3">
        <v>16.476600000000001</v>
      </c>
      <c r="E97" s="3">
        <v>-37.789400000000001</v>
      </c>
      <c r="F97" s="5">
        <v>1.85344E-6</v>
      </c>
      <c r="G97" s="5">
        <v>-2.8953000000000003E-7</v>
      </c>
      <c r="H97" s="1"/>
      <c r="I97" s="1"/>
      <c r="L97" s="1"/>
      <c r="T97" s="1"/>
      <c r="AB97" s="1"/>
      <c r="AC97" s="1"/>
      <c r="AF97" s="1"/>
      <c r="AG97" s="1"/>
      <c r="AH97" s="1"/>
      <c r="AI97" s="1"/>
      <c r="AL97" s="1"/>
      <c r="AT97" s="1"/>
      <c r="BB97" s="1"/>
      <c r="BC97" s="1"/>
      <c r="BF97" s="1"/>
      <c r="BG97" s="1"/>
      <c r="BH97" s="1"/>
      <c r="BI97" s="1"/>
      <c r="BL97" s="1"/>
      <c r="BT97" s="1"/>
      <c r="CB97" s="1"/>
      <c r="CC97" s="1"/>
      <c r="CF97" s="1"/>
      <c r="CG97" s="1"/>
      <c r="CH97" s="1"/>
      <c r="CI97" s="1"/>
      <c r="CL97" s="1"/>
      <c r="CT97" s="1"/>
      <c r="DB97" s="1"/>
      <c r="DC97" s="1"/>
      <c r="DF97" s="1"/>
      <c r="DG97" s="1"/>
      <c r="DH97" s="1"/>
      <c r="DI97" s="1"/>
      <c r="DL97" s="1"/>
      <c r="DT97" s="1"/>
      <c r="EB97" s="1"/>
      <c r="EC97" s="1"/>
      <c r="EF97" s="1"/>
      <c r="EG97" s="1"/>
      <c r="EH97" s="1"/>
      <c r="EI97" s="1"/>
      <c r="EL97" s="1"/>
      <c r="ET97" s="1"/>
    </row>
    <row r="98" spans="2:150" x14ac:dyDescent="0.25">
      <c r="B98" s="4">
        <v>9.7000000000000003E-2</v>
      </c>
      <c r="C98" s="3">
        <f>B98*-10/0.1</f>
        <v>-9.6999999999999993</v>
      </c>
      <c r="D98" s="3">
        <v>16.6845</v>
      </c>
      <c r="E98" s="3">
        <v>-38.4221</v>
      </c>
      <c r="F98" s="5">
        <v>1.8539500000000001E-6</v>
      </c>
      <c r="G98" s="5">
        <v>-2.8629299999999998E-7</v>
      </c>
      <c r="H98" s="1"/>
      <c r="I98" s="1"/>
      <c r="L98" s="1"/>
      <c r="T98" s="1"/>
      <c r="AB98" s="1"/>
      <c r="AC98" s="1"/>
      <c r="AF98" s="1"/>
      <c r="AG98" s="1"/>
      <c r="AH98" s="1"/>
      <c r="AI98" s="1"/>
      <c r="AL98" s="1"/>
      <c r="AT98" s="1"/>
      <c r="BB98" s="1"/>
      <c r="BC98" s="1"/>
      <c r="BF98" s="1"/>
      <c r="BG98" s="1"/>
      <c r="BH98" s="1"/>
      <c r="BI98" s="1"/>
      <c r="BL98" s="1"/>
      <c r="BT98" s="1"/>
      <c r="CB98" s="1"/>
      <c r="CC98" s="1"/>
      <c r="CF98" s="1"/>
      <c r="CG98" s="1"/>
      <c r="CH98" s="1"/>
      <c r="CI98" s="1"/>
      <c r="CL98" s="1"/>
      <c r="CT98" s="1"/>
      <c r="DB98" s="1"/>
      <c r="DC98" s="1"/>
      <c r="DF98" s="1"/>
      <c r="DG98" s="1"/>
      <c r="DH98" s="1"/>
      <c r="DI98" s="1"/>
      <c r="DL98" s="1"/>
      <c r="DT98" s="1"/>
      <c r="EB98" s="1"/>
      <c r="EC98" s="1"/>
      <c r="EF98" s="1"/>
      <c r="EG98" s="1"/>
      <c r="EH98" s="1"/>
      <c r="EI98" s="1"/>
      <c r="EL98" s="1"/>
      <c r="ET98" s="1"/>
    </row>
    <row r="99" spans="2:150" x14ac:dyDescent="0.25">
      <c r="B99" s="4">
        <v>9.8000000000000004E-2</v>
      </c>
      <c r="C99" s="3">
        <f>B99*-10/0.1</f>
        <v>-9.7999999999999989</v>
      </c>
      <c r="D99" s="3">
        <v>16.898800000000001</v>
      </c>
      <c r="E99" s="3">
        <v>-39.074399999999997</v>
      </c>
      <c r="F99" s="5">
        <v>1.85444E-6</v>
      </c>
      <c r="G99" s="5">
        <v>-2.8305799999999999E-7</v>
      </c>
      <c r="H99" s="1"/>
      <c r="I99" s="1"/>
      <c r="L99" s="1"/>
      <c r="T99" s="1"/>
      <c r="AB99" s="1"/>
      <c r="AC99" s="1"/>
      <c r="AF99" s="1"/>
      <c r="AG99" s="1"/>
      <c r="AH99" s="1"/>
      <c r="AI99" s="1"/>
      <c r="AL99" s="1"/>
      <c r="AT99" s="1"/>
      <c r="BB99" s="1"/>
      <c r="BC99" s="1"/>
      <c r="BF99" s="1"/>
      <c r="BG99" s="1"/>
      <c r="BH99" s="1"/>
      <c r="BI99" s="1"/>
      <c r="BL99" s="1"/>
      <c r="BT99" s="1"/>
      <c r="CB99" s="1"/>
      <c r="CC99" s="1"/>
      <c r="CF99" s="1"/>
      <c r="CG99" s="1"/>
      <c r="CH99" s="1"/>
      <c r="CI99" s="1"/>
      <c r="CL99" s="1"/>
      <c r="CT99" s="1"/>
      <c r="DB99" s="1"/>
      <c r="DC99" s="1"/>
      <c r="DF99" s="1"/>
      <c r="DG99" s="1"/>
      <c r="DH99" s="1"/>
      <c r="DI99" s="1"/>
      <c r="DL99" s="1"/>
      <c r="DT99" s="1"/>
      <c r="EB99" s="1"/>
      <c r="EC99" s="1"/>
      <c r="EF99" s="1"/>
      <c r="EG99" s="1"/>
      <c r="EH99" s="1"/>
      <c r="EI99" s="1"/>
      <c r="EL99" s="1"/>
      <c r="ET99" s="1"/>
    </row>
    <row r="100" spans="2:150" x14ac:dyDescent="0.25">
      <c r="B100" s="4">
        <v>9.9000000000000005E-2</v>
      </c>
      <c r="C100" s="3">
        <f>B100*-10/0.1</f>
        <v>-9.8999999999999986</v>
      </c>
      <c r="D100" s="3">
        <v>17.1157</v>
      </c>
      <c r="E100" s="3">
        <v>-39.7288</v>
      </c>
      <c r="F100" s="5">
        <v>1.85493E-6</v>
      </c>
      <c r="G100" s="5">
        <v>-2.7981999999999997E-7</v>
      </c>
      <c r="H100" s="1"/>
      <c r="I100" s="1"/>
      <c r="L100" s="1"/>
      <c r="T100" s="1"/>
      <c r="AB100" s="1"/>
      <c r="AC100" s="1"/>
      <c r="AF100" s="1"/>
      <c r="AG100" s="1"/>
      <c r="AH100" s="1"/>
      <c r="AI100" s="1"/>
      <c r="AL100" s="1"/>
      <c r="AT100" s="1"/>
      <c r="BB100" s="1"/>
      <c r="BC100" s="1"/>
      <c r="BF100" s="1"/>
      <c r="BG100" s="1"/>
      <c r="BH100" s="1"/>
      <c r="BI100" s="1"/>
      <c r="BL100" s="1"/>
      <c r="BT100" s="1"/>
      <c r="CB100" s="1"/>
      <c r="CC100" s="1"/>
      <c r="CF100" s="1"/>
      <c r="CG100" s="1"/>
      <c r="CH100" s="1"/>
      <c r="CI100" s="1"/>
      <c r="CL100" s="1"/>
      <c r="CT100" s="1"/>
      <c r="DB100" s="1"/>
      <c r="DC100" s="1"/>
      <c r="DF100" s="1"/>
      <c r="DG100" s="1"/>
      <c r="DH100" s="1"/>
      <c r="DI100" s="1"/>
      <c r="DL100" s="1"/>
      <c r="DT100" s="1"/>
      <c r="EB100" s="1"/>
      <c r="EC100" s="1"/>
      <c r="EF100" s="1"/>
      <c r="EG100" s="1"/>
      <c r="EH100" s="1"/>
      <c r="EI100" s="1"/>
      <c r="EL100" s="1"/>
      <c r="ET100" s="1"/>
    </row>
    <row r="101" spans="2:150" x14ac:dyDescent="0.25">
      <c r="B101" s="4">
        <v>0.1</v>
      </c>
      <c r="C101" s="3">
        <f>B101*-10/0.1</f>
        <v>-10</v>
      </c>
      <c r="D101" s="3">
        <v>17.3415</v>
      </c>
      <c r="E101" s="3">
        <v>-40.411999999999999</v>
      </c>
      <c r="F101" s="5">
        <v>1.85542E-6</v>
      </c>
      <c r="G101" s="5">
        <v>-2.7658200000000001E-7</v>
      </c>
      <c r="H101" s="1"/>
      <c r="I101" s="1"/>
      <c r="L101" s="1"/>
      <c r="T101" s="1"/>
      <c r="AB101" s="1"/>
      <c r="AC101" s="1"/>
      <c r="AF101" s="1"/>
      <c r="AG101" s="1"/>
      <c r="AH101" s="1"/>
      <c r="AI101" s="1"/>
      <c r="AL101" s="1"/>
      <c r="AT101" s="1"/>
      <c r="BB101" s="1"/>
      <c r="BC101" s="1"/>
      <c r="BF101" s="1"/>
      <c r="BG101" s="1"/>
      <c r="BH101" s="1"/>
      <c r="BI101" s="1"/>
      <c r="BL101" s="1"/>
      <c r="BT101" s="1"/>
      <c r="CB101" s="1"/>
      <c r="CC101" s="1"/>
      <c r="CF101" s="1"/>
      <c r="CG101" s="1"/>
      <c r="CH101" s="1"/>
      <c r="CI101" s="1"/>
      <c r="CL101" s="1"/>
      <c r="CT101" s="1"/>
      <c r="DB101" s="1"/>
      <c r="DC101" s="1"/>
      <c r="DF101" s="1"/>
      <c r="DG101" s="1"/>
      <c r="DH101" s="1"/>
      <c r="DI101" s="1"/>
      <c r="DL101" s="1"/>
      <c r="DT101" s="1"/>
      <c r="EB101" s="1"/>
      <c r="EC101" s="1"/>
      <c r="EF101" s="1"/>
      <c r="EG101" s="1"/>
      <c r="EH101" s="1"/>
      <c r="EI101" s="1"/>
      <c r="EL101" s="1"/>
      <c r="ET1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Combined_DATA</vt:lpstr>
      <vt:lpstr>positive_DATA</vt:lpstr>
      <vt:lpstr>negative_DATA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Crouse</dc:creator>
  <cp:lastModifiedBy>James Crouse</cp:lastModifiedBy>
  <dcterms:created xsi:type="dcterms:W3CDTF">2021-06-03T04:52:53Z</dcterms:created>
  <dcterms:modified xsi:type="dcterms:W3CDTF">2021-06-03T05:00:34Z</dcterms:modified>
</cp:coreProperties>
</file>