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karthik\OneDrive\Desktop\"/>
    </mc:Choice>
  </mc:AlternateContent>
  <xr:revisionPtr revIDLastSave="0" documentId="13_ncr:1_{64364A70-7D91-4341-8BF2-94E2A5909A79}" xr6:coauthVersionLast="47" xr6:coauthVersionMax="47" xr10:uidLastSave="{00000000-0000-0000-0000-000000000000}"/>
  <bookViews>
    <workbookView xWindow="-108" yWindow="-108" windowWidth="23256" windowHeight="12456" xr2:uid="{2A95888F-40EB-4AC4-BBAE-1B7351B3D844}"/>
  </bookViews>
  <sheets>
    <sheet name="Dashboard" sheetId="19" r:id="rId1"/>
    <sheet name="Covid-19 inflation " sheetId="26" r:id="rId2"/>
    <sheet name="Covid-19 inflation" sheetId="25" r:id="rId3"/>
    <sheet name="Report" sheetId="17" r:id="rId4"/>
    <sheet name="Data" sheetId="13" r:id="rId5"/>
    <sheet name="Covid-19" sheetId="24" r:id="rId6"/>
    <sheet name="Sheet10" sheetId="18" state="hidden" r:id="rId7"/>
  </sheets>
  <definedNames>
    <definedName name="_xlnm._FilterDatabase" localSheetId="5" hidden="1">'Covid-19'!$A$1:$E$541</definedName>
    <definedName name="_xlnm._FilterDatabase" localSheetId="4" hidden="1">Data!$A$1:$N$373</definedName>
    <definedName name="_xlnm._FilterDatabase" localSheetId="3" hidden="1">Report!$A$1:$D$331</definedName>
    <definedName name="Slicer_Category">#N/A</definedName>
    <definedName name="Slicer_Category1">#N/A</definedName>
    <definedName name="Slicer_Sector">#N/A</definedName>
    <definedName name="Slicer_Year">#N/A</definedName>
  </definedNames>
  <calcPr calcId="191029"/>
  <pivotCaches>
    <pivotCache cacheId="20" r:id="rId8"/>
    <pivotCache cacheId="76"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0" i="13" l="1"/>
  <c r="K260" i="13"/>
  <c r="L260" i="13"/>
  <c r="L263" i="13" s="1"/>
  <c r="M260" i="13"/>
  <c r="J261" i="13"/>
  <c r="K261" i="13"/>
  <c r="L261" i="13"/>
  <c r="M261" i="13"/>
  <c r="J262" i="13"/>
  <c r="K262" i="13"/>
  <c r="L262" i="13"/>
  <c r="M262" i="13"/>
  <c r="J263" i="13"/>
  <c r="K263" i="13"/>
  <c r="M263" i="13"/>
  <c r="J264" i="13"/>
  <c r="K264" i="13"/>
  <c r="L264" i="13"/>
  <c r="M264" i="13"/>
  <c r="J265" i="13"/>
  <c r="K265" i="13"/>
  <c r="L265" i="13"/>
  <c r="M265" i="13"/>
  <c r="I263" i="13"/>
  <c r="I264" i="13"/>
  <c r="I265" i="13"/>
  <c r="H263" i="13"/>
  <c r="H264" i="13"/>
  <c r="H265" i="13"/>
  <c r="G5" i="13"/>
  <c r="G8" i="13"/>
  <c r="G11" i="13"/>
  <c r="G14" i="13"/>
  <c r="G17" i="13"/>
  <c r="G20" i="13"/>
  <c r="G23" i="13"/>
  <c r="G26" i="13"/>
  <c r="G29" i="13"/>
  <c r="G32" i="13"/>
  <c r="G35" i="13"/>
  <c r="G38" i="13"/>
  <c r="G41" i="13"/>
  <c r="G44" i="13"/>
  <c r="G47" i="13"/>
  <c r="G50" i="13"/>
  <c r="G53" i="13"/>
  <c r="G56" i="13"/>
  <c r="G59" i="13"/>
  <c r="G62" i="13"/>
  <c r="G65" i="13"/>
  <c r="G68" i="13"/>
  <c r="G71" i="13"/>
  <c r="G74" i="13"/>
  <c r="G77" i="13"/>
  <c r="G80" i="13"/>
  <c r="G83" i="13"/>
  <c r="G86" i="13"/>
  <c r="G89" i="13"/>
  <c r="G92" i="13"/>
  <c r="G95" i="13"/>
  <c r="G98" i="13"/>
  <c r="G101" i="13"/>
  <c r="G104" i="13"/>
  <c r="G107" i="13"/>
  <c r="G110" i="13"/>
  <c r="G113" i="13"/>
  <c r="G116" i="13"/>
  <c r="G119" i="13"/>
  <c r="G122" i="13"/>
  <c r="G125" i="13"/>
  <c r="G128" i="13"/>
  <c r="G131" i="13"/>
  <c r="G134" i="13"/>
  <c r="G137" i="13"/>
  <c r="G140" i="13"/>
  <c r="G143" i="13"/>
  <c r="G146" i="13"/>
  <c r="G149" i="13"/>
  <c r="G152" i="13"/>
  <c r="G155" i="13"/>
  <c r="G158" i="13"/>
  <c r="G161" i="13"/>
  <c r="G164" i="13"/>
  <c r="G167" i="13"/>
  <c r="G170" i="13"/>
  <c r="G173" i="13"/>
  <c r="G176" i="13"/>
  <c r="G179" i="13"/>
  <c r="G182" i="13"/>
  <c r="G185" i="13"/>
  <c r="G188" i="13"/>
  <c r="G191" i="13"/>
  <c r="G194" i="13"/>
  <c r="G197" i="13"/>
  <c r="G200" i="13"/>
  <c r="G203" i="13"/>
  <c r="G206" i="13"/>
  <c r="G209" i="13"/>
  <c r="G212" i="13"/>
  <c r="G215" i="13"/>
  <c r="G218" i="13"/>
  <c r="G221" i="13"/>
  <c r="G224" i="13"/>
  <c r="G227" i="13"/>
  <c r="G230" i="13"/>
  <c r="G233" i="13"/>
  <c r="G236" i="13"/>
  <c r="G239" i="13"/>
  <c r="G242" i="13"/>
  <c r="G245" i="13"/>
  <c r="G248" i="13"/>
  <c r="G251" i="13"/>
  <c r="G254" i="13"/>
  <c r="G257" i="13"/>
  <c r="G260" i="13"/>
  <c r="G263" i="13"/>
  <c r="G264" i="13" s="1"/>
  <c r="G265" i="13" s="1"/>
  <c r="G266" i="13" s="1"/>
  <c r="G269" i="13"/>
  <c r="G272" i="13"/>
  <c r="G275" i="13"/>
  <c r="G278" i="13"/>
  <c r="G281" i="13"/>
  <c r="G284" i="13"/>
  <c r="G287" i="13"/>
  <c r="G290" i="13"/>
  <c r="G293" i="13"/>
  <c r="G296" i="13"/>
  <c r="G299" i="13"/>
  <c r="G302" i="13"/>
  <c r="G305" i="13"/>
  <c r="G308" i="13"/>
  <c r="G311" i="13"/>
  <c r="G314" i="13"/>
  <c r="G317" i="13"/>
  <c r="G320" i="13"/>
  <c r="G323" i="13"/>
  <c r="G326" i="13"/>
  <c r="G329" i="13"/>
  <c r="G332" i="13"/>
  <c r="G335" i="13"/>
  <c r="G338" i="13"/>
  <c r="G341" i="13"/>
  <c r="G344" i="13"/>
  <c r="G347" i="13"/>
  <c r="G350" i="13"/>
  <c r="G353" i="13"/>
  <c r="G356" i="13"/>
  <c r="G359" i="13"/>
  <c r="G362" i="13"/>
  <c r="G365" i="13"/>
  <c r="G368" i="13"/>
  <c r="G371" i="13"/>
  <c r="F260" i="13"/>
  <c r="F263" i="13" s="1"/>
  <c r="F261" i="13"/>
  <c r="F264" i="13" s="1"/>
  <c r="F262" i="13"/>
  <c r="F265" i="13" s="1"/>
  <c r="E260" i="13"/>
  <c r="E263" i="13" s="1"/>
  <c r="E261" i="13"/>
  <c r="E264" i="13" s="1"/>
  <c r="E262" i="13"/>
  <c r="E265" i="13" s="1"/>
  <c r="D263" i="13" l="1"/>
  <c r="D264" i="13"/>
  <c r="D265" i="13"/>
  <c r="D331" i="17" l="1"/>
  <c r="D330" i="17"/>
  <c r="D329" i="17"/>
  <c r="D328" i="17"/>
  <c r="D327" i="17"/>
  <c r="D326" i="17"/>
  <c r="D325" i="17"/>
  <c r="D324" i="17"/>
  <c r="D323" i="17"/>
  <c r="D322" i="17"/>
  <c r="D321" i="17"/>
  <c r="D320" i="17"/>
  <c r="D319" i="17"/>
  <c r="D318" i="17"/>
  <c r="D317" i="17"/>
  <c r="D316" i="17"/>
  <c r="D315" i="17"/>
  <c r="D314" i="17"/>
  <c r="D313" i="17"/>
  <c r="D312" i="17"/>
  <c r="D311" i="17"/>
  <c r="D310" i="17"/>
  <c r="D309" i="17"/>
  <c r="D308" i="17"/>
  <c r="D307" i="17"/>
  <c r="D306" i="17"/>
  <c r="D305" i="17"/>
  <c r="D304" i="17"/>
  <c r="D303" i="17"/>
  <c r="D302" i="17"/>
  <c r="D301" i="17"/>
  <c r="D300" i="17"/>
  <c r="D299" i="17"/>
  <c r="D298" i="17"/>
  <c r="D297" i="17"/>
  <c r="D296" i="17"/>
  <c r="D295" i="17"/>
  <c r="D294" i="17"/>
  <c r="D293" i="17"/>
  <c r="D292" i="17"/>
  <c r="D291" i="17"/>
  <c r="D290" i="17"/>
  <c r="D289" i="17"/>
  <c r="D288" i="17"/>
  <c r="D287" i="17"/>
  <c r="D286" i="17"/>
  <c r="D285" i="17"/>
  <c r="D284" i="17"/>
  <c r="D283" i="17"/>
  <c r="D282" i="17"/>
  <c r="D281" i="17"/>
  <c r="D280" i="17"/>
  <c r="D279" i="17"/>
  <c r="D278" i="17"/>
  <c r="D277" i="17"/>
  <c r="D276" i="17"/>
  <c r="D275" i="17"/>
  <c r="D274" i="17"/>
  <c r="D273" i="17"/>
  <c r="D272" i="17"/>
  <c r="D271" i="17"/>
  <c r="D270" i="17"/>
  <c r="D269" i="17"/>
  <c r="D268" i="17"/>
  <c r="D267" i="17"/>
  <c r="D266" i="17"/>
  <c r="D265" i="17"/>
  <c r="D264" i="17"/>
  <c r="D263" i="17"/>
  <c r="D262" i="17"/>
  <c r="D261" i="17"/>
  <c r="D260" i="17"/>
  <c r="D259" i="17"/>
  <c r="D258" i="17"/>
  <c r="D257" i="17"/>
  <c r="D256" i="17"/>
  <c r="D255" i="17"/>
  <c r="D254" i="17"/>
  <c r="D253" i="17"/>
  <c r="D252" i="17"/>
  <c r="D251" i="17"/>
  <c r="D250" i="17"/>
  <c r="D249" i="17"/>
  <c r="D248" i="17"/>
  <c r="D247" i="17"/>
  <c r="D246" i="17"/>
  <c r="D245" i="17"/>
  <c r="D244" i="17"/>
  <c r="D243" i="17"/>
  <c r="D242" i="17"/>
  <c r="D241" i="17"/>
  <c r="D240" i="17"/>
  <c r="D239" i="17"/>
  <c r="D238" i="17"/>
  <c r="D237" i="17"/>
  <c r="D236" i="17"/>
  <c r="D235" i="17"/>
  <c r="D234" i="17"/>
  <c r="D233" i="17"/>
  <c r="D232" i="17"/>
  <c r="D231" i="17"/>
  <c r="D230" i="17"/>
  <c r="D229" i="17"/>
  <c r="D228" i="17"/>
  <c r="D227" i="17"/>
  <c r="D226" i="17"/>
  <c r="D225" i="17"/>
  <c r="D224" i="17"/>
  <c r="D223" i="17"/>
  <c r="D222" i="17"/>
  <c r="D221" i="17"/>
  <c r="D220" i="17"/>
  <c r="D219" i="17"/>
  <c r="D218" i="17"/>
  <c r="D217" i="17"/>
  <c r="D216" i="17"/>
  <c r="D215" i="17"/>
  <c r="D214" i="17"/>
  <c r="D213" i="17"/>
  <c r="D212" i="17"/>
  <c r="D211" i="17"/>
  <c r="D210" i="17"/>
  <c r="D209" i="17"/>
  <c r="D208" i="17"/>
  <c r="D207" i="17"/>
  <c r="D206" i="17"/>
  <c r="D205" i="17"/>
  <c r="D204" i="17"/>
  <c r="D203" i="17"/>
  <c r="D202" i="17"/>
  <c r="D201" i="17"/>
  <c r="D200" i="17"/>
  <c r="D199" i="17"/>
  <c r="D198" i="17"/>
  <c r="D197" i="17"/>
  <c r="D196" i="17"/>
  <c r="D195" i="17"/>
  <c r="D194" i="17"/>
  <c r="D193" i="17"/>
  <c r="D192" i="17"/>
  <c r="D191" i="17"/>
  <c r="D190" i="17"/>
  <c r="D189" i="17"/>
  <c r="D188" i="17"/>
  <c r="D187" i="17"/>
  <c r="D186" i="17"/>
  <c r="D185" i="17"/>
  <c r="D184" i="17"/>
  <c r="D183" i="17"/>
  <c r="D182" i="17"/>
  <c r="D181" i="17"/>
  <c r="D180" i="17"/>
  <c r="D179" i="17"/>
  <c r="D178" i="17"/>
  <c r="D177" i="17"/>
  <c r="D176" i="17"/>
  <c r="D175" i="17"/>
  <c r="D174" i="17"/>
  <c r="D173" i="17"/>
  <c r="D172" i="17"/>
  <c r="D171" i="17"/>
  <c r="D170" i="17"/>
  <c r="D169" i="17"/>
  <c r="D168" i="17"/>
  <c r="D167" i="17"/>
  <c r="D166" i="17"/>
  <c r="D165" i="17"/>
  <c r="D164" i="17"/>
  <c r="D163" i="17"/>
  <c r="D162" i="17"/>
  <c r="D161" i="17"/>
  <c r="D160" i="17"/>
  <c r="D159" i="17"/>
  <c r="D158" i="17"/>
  <c r="D157" i="17"/>
  <c r="D156" i="17"/>
  <c r="D155" i="17"/>
  <c r="D154" i="17"/>
  <c r="D153" i="17"/>
  <c r="D152" i="17"/>
  <c r="D151" i="17"/>
  <c r="D150" i="17"/>
  <c r="D149" i="17"/>
  <c r="D148" i="17"/>
  <c r="D147" i="17"/>
  <c r="D146" i="17"/>
  <c r="D145" i="17"/>
  <c r="D144" i="17"/>
  <c r="D143" i="17"/>
  <c r="D142" i="17"/>
  <c r="D141" i="17"/>
  <c r="D140" i="17"/>
  <c r="D139" i="17"/>
  <c r="D138" i="17"/>
  <c r="D137" i="17"/>
  <c r="D136" i="17"/>
  <c r="D135" i="17"/>
  <c r="D134" i="17"/>
  <c r="D133" i="17"/>
  <c r="D132" i="17"/>
  <c r="D131" i="17"/>
  <c r="D130" i="17"/>
  <c r="D129" i="17"/>
  <c r="D128" i="17"/>
  <c r="D127" i="17"/>
  <c r="D126" i="17"/>
  <c r="D125" i="17"/>
  <c r="D124" i="17"/>
  <c r="D123" i="17"/>
  <c r="D122" i="17"/>
  <c r="D121" i="17"/>
  <c r="D120" i="17"/>
  <c r="D119" i="17"/>
  <c r="D118" i="17"/>
  <c r="D117" i="17"/>
  <c r="D116" i="17"/>
  <c r="D115" i="17"/>
  <c r="D114" i="17"/>
  <c r="D113" i="17"/>
  <c r="D112" i="17"/>
  <c r="D111" i="17"/>
  <c r="D110" i="17"/>
  <c r="D109" i="17"/>
  <c r="D108" i="17"/>
  <c r="D107" i="17"/>
  <c r="D106" i="17"/>
  <c r="D105" i="17"/>
  <c r="D104" i="17"/>
  <c r="D103" i="17"/>
  <c r="D102" i="17"/>
  <c r="D101" i="17"/>
  <c r="D100" i="17"/>
  <c r="D99" i="17"/>
  <c r="D98" i="17"/>
  <c r="D97" i="17"/>
  <c r="D96" i="17"/>
  <c r="D95" i="17"/>
  <c r="D94" i="17"/>
  <c r="D93" i="17"/>
  <c r="D92" i="17"/>
  <c r="D91" i="17"/>
  <c r="D90" i="17"/>
  <c r="D89" i="17"/>
  <c r="D88" i="17"/>
  <c r="D87" i="17"/>
  <c r="D86" i="17"/>
  <c r="D85" i="17"/>
  <c r="D84" i="17"/>
  <c r="D83" i="17"/>
  <c r="D82" i="17"/>
  <c r="D81" i="17"/>
  <c r="D80" i="17"/>
  <c r="D79" i="17"/>
  <c r="D78" i="17"/>
  <c r="D77" i="17"/>
  <c r="D76" i="17"/>
  <c r="D75" i="17"/>
  <c r="D74" i="17"/>
  <c r="D73" i="17"/>
  <c r="D72" i="17"/>
  <c r="D71" i="17"/>
  <c r="D70" i="17"/>
  <c r="D69" i="17"/>
  <c r="D68"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35"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2" i="17"/>
</calcChain>
</file>

<file path=xl/sharedStrings.xml><?xml version="1.0" encoding="utf-8"?>
<sst xmlns="http://schemas.openxmlformats.org/spreadsheetml/2006/main" count="3602" uniqueCount="173">
  <si>
    <t>Sector</t>
  </si>
  <si>
    <t>Year</t>
  </si>
  <si>
    <t>Month</t>
  </si>
  <si>
    <t>Clothing</t>
  </si>
  <si>
    <t>Education</t>
  </si>
  <si>
    <t>Miscellaneous</t>
  </si>
  <si>
    <t>Rural</t>
  </si>
  <si>
    <t>Urban</t>
  </si>
  <si>
    <t>Rural+Urban</t>
  </si>
  <si>
    <t>Food</t>
  </si>
  <si>
    <t>Tobaco</t>
  </si>
  <si>
    <t>House</t>
  </si>
  <si>
    <t>Others</t>
  </si>
  <si>
    <t>Medical</t>
  </si>
  <si>
    <t>Entertainment</t>
  </si>
  <si>
    <t>General</t>
  </si>
  <si>
    <t>Row Labels</t>
  </si>
  <si>
    <t>Grand Total</t>
  </si>
  <si>
    <t>January-2013</t>
  </si>
  <si>
    <t>February-2013</t>
  </si>
  <si>
    <t>March-2013</t>
  </si>
  <si>
    <t>April-2013</t>
  </si>
  <si>
    <t>May-2013</t>
  </si>
  <si>
    <t>June-2013</t>
  </si>
  <si>
    <t>July-2013</t>
  </si>
  <si>
    <t>August-2013</t>
  </si>
  <si>
    <t>September-2013</t>
  </si>
  <si>
    <t>October-2013</t>
  </si>
  <si>
    <t>November -2013</t>
  </si>
  <si>
    <t>December-2013</t>
  </si>
  <si>
    <t>January-2014</t>
  </si>
  <si>
    <t>February-2014</t>
  </si>
  <si>
    <t>March-2014</t>
  </si>
  <si>
    <t>April-2014</t>
  </si>
  <si>
    <t>May-2014</t>
  </si>
  <si>
    <t>June-2014</t>
  </si>
  <si>
    <t>July-2014</t>
  </si>
  <si>
    <t>August-2014</t>
  </si>
  <si>
    <t>September-2014</t>
  </si>
  <si>
    <t>October-2014</t>
  </si>
  <si>
    <t>November -2014</t>
  </si>
  <si>
    <t>December-2014</t>
  </si>
  <si>
    <t>January-2015</t>
  </si>
  <si>
    <t>February-2015</t>
  </si>
  <si>
    <t>March-2015</t>
  </si>
  <si>
    <t>April-2015</t>
  </si>
  <si>
    <t>May-2015</t>
  </si>
  <si>
    <t>June-2015</t>
  </si>
  <si>
    <t>July-2015</t>
  </si>
  <si>
    <t>August-2015</t>
  </si>
  <si>
    <t>September-2015</t>
  </si>
  <si>
    <t>October-2015</t>
  </si>
  <si>
    <t>November -2015</t>
  </si>
  <si>
    <t>December-2015</t>
  </si>
  <si>
    <t>January-2016</t>
  </si>
  <si>
    <t>February-2016</t>
  </si>
  <si>
    <t>March-2016</t>
  </si>
  <si>
    <t>April-2016</t>
  </si>
  <si>
    <t>May-2016</t>
  </si>
  <si>
    <t>June-2016</t>
  </si>
  <si>
    <t>July-2016</t>
  </si>
  <si>
    <t>August-2016</t>
  </si>
  <si>
    <t>September-2016</t>
  </si>
  <si>
    <t>October-2016</t>
  </si>
  <si>
    <t>November -2016</t>
  </si>
  <si>
    <t>December-2016</t>
  </si>
  <si>
    <t>January-2017</t>
  </si>
  <si>
    <t>February-2017</t>
  </si>
  <si>
    <t>March-2017</t>
  </si>
  <si>
    <t>April-2017</t>
  </si>
  <si>
    <t>May-2017</t>
  </si>
  <si>
    <t>June-2017</t>
  </si>
  <si>
    <t>July-2017</t>
  </si>
  <si>
    <t>August-2017</t>
  </si>
  <si>
    <t>September-2017</t>
  </si>
  <si>
    <t>October-2017</t>
  </si>
  <si>
    <t>November -2017</t>
  </si>
  <si>
    <t>December-2017</t>
  </si>
  <si>
    <t>January-2018</t>
  </si>
  <si>
    <t>February-2018</t>
  </si>
  <si>
    <t>March-2018</t>
  </si>
  <si>
    <t>April-2018</t>
  </si>
  <si>
    <t>May-2018</t>
  </si>
  <si>
    <t>June-2018</t>
  </si>
  <si>
    <t>July-2018</t>
  </si>
  <si>
    <t>August-2018</t>
  </si>
  <si>
    <t>September-2018</t>
  </si>
  <si>
    <t>October-2018</t>
  </si>
  <si>
    <t>November -2018</t>
  </si>
  <si>
    <t>December-2018</t>
  </si>
  <si>
    <t>January-2019</t>
  </si>
  <si>
    <t>February-2019</t>
  </si>
  <si>
    <t>March-2019</t>
  </si>
  <si>
    <t>May-2019</t>
  </si>
  <si>
    <t>June-2019</t>
  </si>
  <si>
    <t>July-2019</t>
  </si>
  <si>
    <t>August-2019</t>
  </si>
  <si>
    <t>September-2019</t>
  </si>
  <si>
    <t>October-2019</t>
  </si>
  <si>
    <t>November -2019</t>
  </si>
  <si>
    <t>December-2019</t>
  </si>
  <si>
    <t>January-2020</t>
  </si>
  <si>
    <t>February-2020</t>
  </si>
  <si>
    <t>March-2020</t>
  </si>
  <si>
    <t>April-2020</t>
  </si>
  <si>
    <t>May-2020</t>
  </si>
  <si>
    <t>June-2020</t>
  </si>
  <si>
    <t>July-2020</t>
  </si>
  <si>
    <t>August-2020</t>
  </si>
  <si>
    <t>September-2020</t>
  </si>
  <si>
    <t>October-2020</t>
  </si>
  <si>
    <t>November -2020</t>
  </si>
  <si>
    <t>December-2020</t>
  </si>
  <si>
    <t>January-2021</t>
  </si>
  <si>
    <t>February-2021</t>
  </si>
  <si>
    <t>March-2021</t>
  </si>
  <si>
    <t>April-2021</t>
  </si>
  <si>
    <t>May-2021</t>
  </si>
  <si>
    <t>June-2021</t>
  </si>
  <si>
    <t>July-2021</t>
  </si>
  <si>
    <t>August-2021</t>
  </si>
  <si>
    <t>September-2021</t>
  </si>
  <si>
    <t>October-2021</t>
  </si>
  <si>
    <t>November -2021</t>
  </si>
  <si>
    <t>December-2021</t>
  </si>
  <si>
    <t>January-2022</t>
  </si>
  <si>
    <t>February-2022</t>
  </si>
  <si>
    <t>March-2022</t>
  </si>
  <si>
    <t>April-2022</t>
  </si>
  <si>
    <t>May-2022</t>
  </si>
  <si>
    <t>June-2022</t>
  </si>
  <si>
    <t>July-2022</t>
  </si>
  <si>
    <t>August-2022</t>
  </si>
  <si>
    <t>September-2022</t>
  </si>
  <si>
    <t>October-2022</t>
  </si>
  <si>
    <t>November -2022</t>
  </si>
  <si>
    <t>December-2022</t>
  </si>
  <si>
    <t>January-2023</t>
  </si>
  <si>
    <t>February-2023</t>
  </si>
  <si>
    <t>March-2023</t>
  </si>
  <si>
    <t>April-2023</t>
  </si>
  <si>
    <t>May-2023</t>
  </si>
  <si>
    <t>Total</t>
  </si>
  <si>
    <t>Category</t>
  </si>
  <si>
    <t>Amount</t>
  </si>
  <si>
    <t>Sum of Amount2</t>
  </si>
  <si>
    <t>Column Labels</t>
  </si>
  <si>
    <t>Sum of Amount</t>
  </si>
  <si>
    <t>Jan-2020</t>
  </si>
  <si>
    <t>Feb-2020</t>
  </si>
  <si>
    <t>Mar-2020</t>
  </si>
  <si>
    <t>Apr-2020</t>
  </si>
  <si>
    <t>Apr-20</t>
  </si>
  <si>
    <t>May-20</t>
  </si>
  <si>
    <t>Jun-20</t>
  </si>
  <si>
    <t>Jul-20</t>
  </si>
  <si>
    <t>Aug-20</t>
  </si>
  <si>
    <t>Sep-20</t>
  </si>
  <si>
    <t>Oct-20</t>
  </si>
  <si>
    <t>Nov-20</t>
  </si>
  <si>
    <t>Dec-20</t>
  </si>
  <si>
    <t>Jan-21</t>
  </si>
  <si>
    <t>Feb-21</t>
  </si>
  <si>
    <t>Mar-21</t>
  </si>
  <si>
    <t>Apr-21</t>
  </si>
  <si>
    <t>May-21</t>
  </si>
  <si>
    <t>Jun-21</t>
  </si>
  <si>
    <t>Date</t>
  </si>
  <si>
    <t>Jan-20</t>
  </si>
  <si>
    <t>Feb-20</t>
  </si>
  <si>
    <t>Mar-20</t>
  </si>
  <si>
    <t>Covid-19 CPI for the period Jan-2020 to June 2021</t>
  </si>
  <si>
    <t>Note : Due to Covid-19 all the category rates have increase especially food and other requirements like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</si>
</sst>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mmm/yyyy"/>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8"/>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10" xfId="0" applyBorder="1"/>
    <xf numFmtId="10" fontId="0" fillId="0" borderId="0" xfId="0" applyNumberFormat="1"/>
    <xf numFmtId="0" fontId="16" fillId="33" borderId="10" xfId="0" applyFont="1" applyFill="1" applyBorder="1"/>
    <xf numFmtId="0" fontId="0" fillId="0" borderId="0" xfId="0" applyNumberFormat="1"/>
    <xf numFmtId="1" fontId="0" fillId="0" borderId="0" xfId="0" applyNumberFormat="1"/>
    <xf numFmtId="17" fontId="0" fillId="0" borderId="0" xfId="0" applyNumberFormat="1"/>
    <xf numFmtId="0" fontId="0" fillId="0" borderId="0" xfId="0" pivotButton="1" applyAlignment="1">
      <alignment horizontal="center"/>
    </xf>
    <xf numFmtId="0" fontId="0" fillId="0" borderId="0" xfId="0"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0" fontId="0" fillId="0" borderId="10" xfId="0" pivotButton="1" applyBorder="1" applyAlignment="1">
      <alignment horizontal="center" vertical="center"/>
    </xf>
    <xf numFmtId="0" fontId="0" fillId="0" borderId="10" xfId="0" applyBorder="1" applyAlignment="1">
      <alignment horizontal="center" vertical="center" wrapText="1"/>
    </xf>
    <xf numFmtId="169" fontId="0" fillId="0" borderId="10" xfId="0" applyNumberFormat="1" applyBorder="1" applyAlignment="1">
      <alignment horizontal="center" vertical="center" wrapText="1"/>
    </xf>
    <xf numFmtId="0" fontId="0" fillId="0" borderId="10" xfId="0" applyNumberFormat="1" applyBorder="1" applyAlignment="1">
      <alignment horizontal="center"/>
    </xf>
    <xf numFmtId="0" fontId="0" fillId="0" borderId="10" xfId="0" applyNumberFormat="1" applyBorder="1"/>
    <xf numFmtId="0" fontId="0" fillId="0" borderId="10" xfId="0" applyBorder="1" applyAlignment="1">
      <alignment horizontal="center" vertical="center"/>
    </xf>
    <xf numFmtId="10" fontId="0" fillId="0" borderId="10" xfId="0" applyNumberFormat="1" applyBorder="1" applyAlignment="1">
      <alignment horizontal="center"/>
    </xf>
    <xf numFmtId="0" fontId="0" fillId="0" borderId="0" xfId="0" applyBorder="1" applyAlignment="1">
      <alignment horizontal="center" vertical="center" wrapText="1"/>
    </xf>
    <xf numFmtId="0" fontId="0" fillId="0" borderId="0" xfId="0" applyNumberFormat="1" applyBorder="1" applyAlignment="1">
      <alignment horizontal="center"/>
    </xf>
    <xf numFmtId="0" fontId="19" fillId="34" borderId="10" xfId="0" applyFont="1" applyFill="1" applyBorder="1" applyAlignment="1">
      <alignment horizontal="center" vertical="center"/>
    </xf>
    <xf numFmtId="0" fontId="16" fillId="35" borderId="10" xfId="0" applyFont="1" applyFill="1" applyBorder="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0">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69" formatCode="mmm/yyyy"/>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numFmt numFmtId="14" formatCode="0.0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numFmt numFmtId="169" formatCode="m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(1).xlsx]Sheet10!PivotTable2</c:name>
    <c:fmtId val="7"/>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N" baseline="0">
                <a:solidFill>
                  <a:schemeClr val="bg1"/>
                </a:solidFill>
              </a:rPr>
              <a:t>Year-wise Trend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showLegendKey val="1"/>
          <c:showVal val="1"/>
          <c:showCatName val="1"/>
          <c:showSerName val="1"/>
          <c:showPercent val="1"/>
          <c:showBubbleSize val="1"/>
          <c:extLst>
            <c:ext xmlns:c15="http://schemas.microsoft.com/office/drawing/2012/chart" uri="{CE6537A1-D6FC-4f65-9D91-7224C49458BB}"/>
          </c:extLst>
        </c:dLbl>
      </c:pivotFmt>
      <c:pivotFmt>
        <c:idx val="14"/>
        <c:dLbl>
          <c:idx val="0"/>
          <c:showLegendKey val="1"/>
          <c:showVal val="1"/>
          <c:showCatName val="1"/>
          <c:showSerName val="1"/>
          <c:showPercent val="1"/>
          <c:showBubbleSiz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1"/>
          <c:showVal val="1"/>
          <c:showCatName val="1"/>
          <c:showSerName val="1"/>
          <c:showPercent val="1"/>
          <c:showBubbleSize val="1"/>
          <c:extLst>
            <c:ext xmlns:c15="http://schemas.microsoft.com/office/drawing/2012/chart" uri="{CE6537A1-D6FC-4f65-9D91-7224C49458BB}"/>
          </c:extLst>
        </c:dLbl>
      </c:pivotFmt>
      <c:pivotFmt>
        <c:idx val="73"/>
        <c:dLbl>
          <c:idx val="0"/>
          <c:showLegendKey val="1"/>
          <c:showVal val="1"/>
          <c:showCatName val="1"/>
          <c:showSerName val="1"/>
          <c:showPercent val="1"/>
          <c:showBubbleSize val="1"/>
          <c:extLst>
            <c:ext xmlns:c15="http://schemas.microsoft.com/office/drawing/2012/chart" uri="{CE6537A1-D6FC-4f65-9D91-7224C49458BB}"/>
          </c:extLst>
        </c:dLbl>
      </c:pivotFmt>
      <c:pivotFmt>
        <c:idx val="74"/>
        <c:dLbl>
          <c:idx val="0"/>
          <c:showLegendKey val="1"/>
          <c:showVal val="1"/>
          <c:showCatName val="1"/>
          <c:showSerName val="1"/>
          <c:showPercent val="1"/>
          <c:showBubbleSize val="1"/>
          <c:extLst>
            <c:ext xmlns:c15="http://schemas.microsoft.com/office/drawing/2012/chart" uri="{CE6537A1-D6FC-4f65-9D91-7224C49458BB}"/>
          </c:extLst>
        </c:dLbl>
      </c:pivotFmt>
      <c:pivotFmt>
        <c:idx val="7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Sheet10!$B$22:$B$23</c:f>
              <c:strCache>
                <c:ptCount val="1"/>
                <c:pt idx="0">
                  <c:v>Rural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Sheet10!$A$24:$A$35</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Sheet10!$B$24:$B$35</c:f>
              <c:numCache>
                <c:formatCode>0.00%</c:formatCode>
                <c:ptCount val="11"/>
                <c:pt idx="0">
                  <c:v>2.5365847437968238E-2</c:v>
                </c:pt>
                <c:pt idx="1">
                  <c:v>2.707055400420133E-2</c:v>
                </c:pt>
                <c:pt idx="2">
                  <c:v>2.858089751457436E-2</c:v>
                </c:pt>
                <c:pt idx="3">
                  <c:v>3.0390988546406494E-2</c:v>
                </c:pt>
                <c:pt idx="4">
                  <c:v>3.1402493148576911E-2</c:v>
                </c:pt>
                <c:pt idx="5">
                  <c:v>3.254044478119076E-2</c:v>
                </c:pt>
                <c:pt idx="6">
                  <c:v>3.0757720755380951E-2</c:v>
                </c:pt>
                <c:pt idx="7">
                  <c:v>3.4450117327083155E-2</c:v>
                </c:pt>
                <c:pt idx="8">
                  <c:v>3.782772168815169E-2</c:v>
                </c:pt>
                <c:pt idx="9">
                  <c:v>4.0237021197393932E-2</c:v>
                </c:pt>
                <c:pt idx="10">
                  <c:v>1.7269153931098478E-2</c:v>
                </c:pt>
              </c:numCache>
            </c:numRef>
          </c:val>
          <c:smooth val="0"/>
          <c:extLst>
            <c:ext xmlns:c16="http://schemas.microsoft.com/office/drawing/2014/chart" uri="{C3380CC4-5D6E-409C-BE32-E72D297353CC}">
              <c16:uniqueId val="{00000007-147E-4733-8E32-997A4D8905D2}"/>
            </c:ext>
          </c:extLst>
        </c:ser>
        <c:ser>
          <c:idx val="1"/>
          <c:order val="1"/>
          <c:tx>
            <c:strRef>
              <c:f>Sheet10!$C$22:$C$23</c:f>
              <c:strCache>
                <c:ptCount val="1"/>
                <c:pt idx="0">
                  <c:v>Rural+Urban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Sheet10!$A$24:$A$35</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Sheet10!$C$24:$C$35</c:f>
              <c:numCache>
                <c:formatCode>0.00%</c:formatCode>
                <c:ptCount val="11"/>
                <c:pt idx="0">
                  <c:v>2.5413488953687717E-2</c:v>
                </c:pt>
                <c:pt idx="1">
                  <c:v>2.7063461507876179E-2</c:v>
                </c:pt>
                <c:pt idx="2">
                  <c:v>2.846397878727483E-2</c:v>
                </c:pt>
                <c:pt idx="3">
                  <c:v>3.0129927368539148E-2</c:v>
                </c:pt>
                <c:pt idx="4">
                  <c:v>3.0965409107367069E-2</c:v>
                </c:pt>
                <c:pt idx="5">
                  <c:v>3.1999194177791256E-2</c:v>
                </c:pt>
                <c:pt idx="6">
                  <c:v>3.0399298946141018E-2</c:v>
                </c:pt>
                <c:pt idx="7">
                  <c:v>3.418583228724982E-2</c:v>
                </c:pt>
                <c:pt idx="8">
                  <c:v>3.7601836426402031E-2</c:v>
                </c:pt>
                <c:pt idx="9">
                  <c:v>4.0004043439319119E-2</c:v>
                </c:pt>
                <c:pt idx="10">
                  <c:v>1.7183470844180433E-2</c:v>
                </c:pt>
              </c:numCache>
            </c:numRef>
          </c:val>
          <c:smooth val="0"/>
          <c:extLst>
            <c:ext xmlns:c16="http://schemas.microsoft.com/office/drawing/2014/chart" uri="{C3380CC4-5D6E-409C-BE32-E72D297353CC}">
              <c16:uniqueId val="{00000009-147E-4733-8E32-997A4D8905D2}"/>
            </c:ext>
          </c:extLst>
        </c:ser>
        <c:ser>
          <c:idx val="2"/>
          <c:order val="2"/>
          <c:tx>
            <c:strRef>
              <c:f>Sheet10!$D$22:$D$23</c:f>
              <c:strCache>
                <c:ptCount val="1"/>
                <c:pt idx="0">
                  <c:v>Urban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Sheet10!$A$24:$A$35</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Sheet10!$D$24:$D$35</c:f>
              <c:numCache>
                <c:formatCode>0.00%</c:formatCode>
                <c:ptCount val="11"/>
                <c:pt idx="0">
                  <c:v>2.5498383985458523E-2</c:v>
                </c:pt>
                <c:pt idx="1">
                  <c:v>2.7063389866499161E-2</c:v>
                </c:pt>
                <c:pt idx="2">
                  <c:v>2.8352218239120867E-2</c:v>
                </c:pt>
                <c:pt idx="3">
                  <c:v>2.9836627571012006E-2</c:v>
                </c:pt>
                <c:pt idx="4">
                  <c:v>3.0398940739255909E-2</c:v>
                </c:pt>
                <c:pt idx="5">
                  <c:v>3.1250613429290752E-2</c:v>
                </c:pt>
                <c:pt idx="6">
                  <c:v>3.0013366848124719E-2</c:v>
                </c:pt>
                <c:pt idx="7">
                  <c:v>3.3948556046553717E-2</c:v>
                </c:pt>
                <c:pt idx="8">
                  <c:v>3.7416141977161595E-2</c:v>
                </c:pt>
                <c:pt idx="9">
                  <c:v>3.9798647611397689E-2</c:v>
                </c:pt>
                <c:pt idx="10">
                  <c:v>1.712021150827021E-2</c:v>
                </c:pt>
              </c:numCache>
            </c:numRef>
          </c:val>
          <c:smooth val="0"/>
          <c:extLst>
            <c:ext xmlns:c16="http://schemas.microsoft.com/office/drawing/2014/chart" uri="{C3380CC4-5D6E-409C-BE32-E72D297353CC}">
              <c16:uniqueId val="{0000000B-147E-4733-8E32-997A4D8905D2}"/>
            </c:ext>
          </c:extLst>
        </c:ser>
        <c:dLbls>
          <c:dLblPos val="t"/>
          <c:showLegendKey val="0"/>
          <c:showVal val="1"/>
          <c:showCatName val="0"/>
          <c:showSerName val="0"/>
          <c:showPercent val="0"/>
          <c:showBubbleSize val="0"/>
        </c:dLbls>
        <c:marker val="1"/>
        <c:smooth val="0"/>
        <c:axId val="1843955775"/>
        <c:axId val="1843967775"/>
      </c:lineChart>
      <c:catAx>
        <c:axId val="184395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3967775"/>
        <c:crosses val="autoZero"/>
        <c:auto val="1"/>
        <c:lblAlgn val="ctr"/>
        <c:lblOffset val="100"/>
        <c:noMultiLvlLbl val="0"/>
      </c:catAx>
      <c:valAx>
        <c:axId val="1843967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395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(1).xlsx]Sheet10!PivotTable4</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 Percentile</a:t>
            </a:r>
          </a:p>
        </c:rich>
      </c:tx>
      <c:layout>
        <c:manualLayout>
          <c:xMode val="edge"/>
          <c:yMode val="edge"/>
          <c:x val="0.7599774413444221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14986506968328E-2"/>
          <c:y val="3.7037037037037035E-2"/>
          <c:w val="0.80775419849652186"/>
          <c:h val="0.84204505686789155"/>
        </c:manualLayout>
      </c:layout>
      <c:lineChart>
        <c:grouping val="stacked"/>
        <c:varyColors val="0"/>
        <c:ser>
          <c:idx val="0"/>
          <c:order val="0"/>
          <c:tx>
            <c:strRef>
              <c:f>Sheet10!$B$4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Sheet10!$A$5:$A$15</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Sheet10!$B$5:$B$15</c:f>
              <c:numCache>
                <c:formatCode>0.00%</c:formatCode>
                <c:ptCount val="10"/>
                <c:pt idx="0">
                  <c:v>0.1121061461567195</c:v>
                </c:pt>
                <c:pt idx="1">
                  <c:v>3.767440914132509E-2</c:v>
                </c:pt>
                <c:pt idx="2">
                  <c:v>3.5727554720758399E-2</c:v>
                </c:pt>
                <c:pt idx="3">
                  <c:v>0.48538200686696925</c:v>
                </c:pt>
                <c:pt idx="4">
                  <c:v>3.7233456465756064E-2</c:v>
                </c:pt>
                <c:pt idx="5">
                  <c:v>3.7093970704694681E-2</c:v>
                </c:pt>
                <c:pt idx="6">
                  <c:v>3.6940085026851921E-2</c:v>
                </c:pt>
                <c:pt idx="7">
                  <c:v>3.5815315407610071E-2</c:v>
                </c:pt>
                <c:pt idx="8">
                  <c:v>0.14054583851718397</c:v>
                </c:pt>
                <c:pt idx="9">
                  <c:v>4.1481216992131059E-2</c:v>
                </c:pt>
              </c:numCache>
            </c:numRef>
          </c:val>
          <c:smooth val="0"/>
          <c:extLst>
            <c:ext xmlns:c16="http://schemas.microsoft.com/office/drawing/2014/chart" uri="{C3380CC4-5D6E-409C-BE32-E72D297353CC}">
              <c16:uniqueId val="{00000000-ACD4-40B2-BD3B-618041779D09}"/>
            </c:ext>
          </c:extLst>
        </c:ser>
        <c:dLbls>
          <c:dLblPos val="t"/>
          <c:showLegendKey val="0"/>
          <c:showVal val="1"/>
          <c:showCatName val="0"/>
          <c:showSerName val="0"/>
          <c:showPercent val="0"/>
          <c:showBubbleSize val="0"/>
        </c:dLbls>
        <c:marker val="1"/>
        <c:smooth val="0"/>
        <c:axId val="65845871"/>
        <c:axId val="65851151"/>
      </c:lineChart>
      <c:catAx>
        <c:axId val="65845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51151"/>
        <c:crosses val="autoZero"/>
        <c:auto val="1"/>
        <c:lblAlgn val="ctr"/>
        <c:lblOffset val="100"/>
        <c:noMultiLvlLbl val="0"/>
      </c:catAx>
      <c:valAx>
        <c:axId val="658511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58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(1).xlsx]Sheet10!PivotTable1</c:name>
    <c:fmtId val="5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 Total</a:t>
            </a:r>
          </a:p>
        </c:rich>
      </c:tx>
      <c:layout>
        <c:manualLayout>
          <c:xMode val="edge"/>
          <c:yMode val="edge"/>
          <c:x val="0.68567760180319148"/>
          <c:y val="2.38095238095238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Sheet10!$A$40:$A$50</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Sheet10!$B$40:$B$50</c:f>
              <c:numCache>
                <c:formatCode>General</c:formatCode>
                <c:ptCount val="10"/>
                <c:pt idx="0">
                  <c:v>156482.39999999997</c:v>
                </c:pt>
                <c:pt idx="1">
                  <c:v>52587.500000000007</c:v>
                </c:pt>
                <c:pt idx="2">
                  <c:v>49870.000000000007</c:v>
                </c:pt>
                <c:pt idx="3">
                  <c:v>677516.29999999993</c:v>
                </c:pt>
                <c:pt idx="4">
                  <c:v>51971.999999999993</c:v>
                </c:pt>
                <c:pt idx="5">
                  <c:v>51777.30000000001</c:v>
                </c:pt>
                <c:pt idx="6">
                  <c:v>51562.500000000022</c:v>
                </c:pt>
                <c:pt idx="7">
                  <c:v>49992.500000000007</c:v>
                </c:pt>
                <c:pt idx="8">
                  <c:v>196179.69999999998</c:v>
                </c:pt>
                <c:pt idx="9">
                  <c:v>57901.200000000004</c:v>
                </c:pt>
              </c:numCache>
            </c:numRef>
          </c:val>
          <c:extLst>
            <c:ext xmlns:c16="http://schemas.microsoft.com/office/drawing/2014/chart" uri="{C3380CC4-5D6E-409C-BE32-E72D297353CC}">
              <c16:uniqueId val="{00000000-72AF-4291-A0EF-F8C4DC865AF0}"/>
            </c:ext>
          </c:extLst>
        </c:ser>
        <c:dLbls>
          <c:dLblPos val="outEnd"/>
          <c:showLegendKey val="0"/>
          <c:showVal val="1"/>
          <c:showCatName val="0"/>
          <c:showSerName val="0"/>
          <c:showPercent val="0"/>
          <c:showBubbleSize val="0"/>
        </c:dLbls>
        <c:gapWidth val="100"/>
        <c:overlap val="-24"/>
        <c:axId val="401889439"/>
        <c:axId val="401891839"/>
      </c:barChart>
      <c:catAx>
        <c:axId val="401889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91839"/>
        <c:crosses val="autoZero"/>
        <c:auto val="1"/>
        <c:lblAlgn val="ctr"/>
        <c:lblOffset val="100"/>
        <c:noMultiLvlLbl val="0"/>
      </c:catAx>
      <c:valAx>
        <c:axId val="40189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8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(1).xlsx]Covid-19 inflation!PivotTable6</c:name>
    <c:fmtId val="2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baseline="0">
                <a:solidFill>
                  <a:schemeClr val="tx1">
                    <a:lumMod val="95000"/>
                    <a:lumOff val="5000"/>
                  </a:schemeClr>
                </a:solidFill>
              </a:rPr>
              <a:t>Category-wise</a:t>
            </a:r>
          </a:p>
        </c:rich>
      </c:tx>
      <c:layout>
        <c:manualLayout>
          <c:xMode val="edge"/>
          <c:yMode val="edge"/>
          <c:x val="0.89676277003836058"/>
          <c:y val="2.52206809583858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'Covid-19 inflation'!$B$28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2E-4999-A7CC-A15B1E7520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2E-4999-A7CC-A15B1E7520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2E-4999-A7CC-A15B1E7520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2E-4999-A7CC-A15B1E7520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2E-4999-A7CC-A15B1E7520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2E-4999-A7CC-A15B1E7520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2E-4999-A7CC-A15B1E7520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2E-4999-A7CC-A15B1E7520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2E-4999-A7CC-A15B1E7520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2E-4999-A7CC-A15B1E7520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'Covid-19 inflation'!$A$29:$A$39</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'Covid-19 inflation'!$B$29:$B$39</c:f>
              <c:numCache>
                <c:formatCode>General</c:formatCode>
                <c:ptCount val="10"/>
                <c:pt idx="0">
                  <c:v>24370.399999999998</c:v>
                </c:pt>
                <c:pt idx="1">
                  <c:v>11974.400000000001</c:v>
                </c:pt>
                <c:pt idx="2">
                  <c:v>11585.999999999998</c:v>
                </c:pt>
                <c:pt idx="3">
                  <c:v>90253.299999999988</c:v>
                </c:pt>
                <c:pt idx="4">
                  <c:v>11838.999999999998</c:v>
                </c:pt>
                <c:pt idx="5">
                  <c:v>8480.4999999999964</c:v>
                </c:pt>
                <c:pt idx="6">
                  <c:v>8432.6</c:v>
                </c:pt>
                <c:pt idx="7">
                  <c:v>8069.4999999999991</c:v>
                </c:pt>
                <c:pt idx="8">
                  <c:v>25473.4</c:v>
                </c:pt>
                <c:pt idx="9">
                  <c:v>9611.6</c:v>
                </c:pt>
              </c:numCache>
            </c:numRef>
          </c:val>
          <c:extLst>
            <c:ext xmlns:c16="http://schemas.microsoft.com/office/drawing/2014/chart" uri="{C3380CC4-5D6E-409C-BE32-E72D297353CC}">
              <c16:uniqueId val="{00000014-422E-4999-A7CC-A15B1E7520F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(1).xlsx]Covid-19 inflation!PivotTable4</c:name>
    <c:fmtId val="10"/>
  </c:pivotSource>
  <c:chart>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'Covid-19 inflation'!$B$3:$B$4</c:f>
              <c:strCache>
                <c:ptCount val="1"/>
                <c:pt idx="0">
                  <c:v>Rural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'Covid-19 inflation'!$A$5:$A$23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'Covid-19 inflation'!$B$5:$B$23</c:f>
              <c:numCache>
                <c:formatCode>0.00%</c:formatCode>
                <c:ptCount val="18"/>
                <c:pt idx="0">
                  <c:v>4.2774700659193823E-2</c:v>
                </c:pt>
                <c:pt idx="1">
                  <c:v>4.2794517523061876E-2</c:v>
                </c:pt>
                <c:pt idx="2">
                  <c:v>4.2849721643837158E-2</c:v>
                </c:pt>
                <c:pt idx="3">
                  <c:v>4.2811503406377335E-2</c:v>
                </c:pt>
                <c:pt idx="4">
                  <c:v>4.6823002849381921E-2</c:v>
                </c:pt>
                <c:pt idx="5">
                  <c:v>5.824176290820969E-2</c:v>
                </c:pt>
                <c:pt idx="6">
                  <c:v>5.8229023495723072E-2</c:v>
                </c:pt>
                <c:pt idx="7">
                  <c:v>5.8731522543805877E-2</c:v>
                </c:pt>
                <c:pt idx="8">
                  <c:v>5.8994803735195722E-2</c:v>
                </c:pt>
                <c:pt idx="9">
                  <c:v>5.9716703776103421E-2</c:v>
                </c:pt>
                <c:pt idx="10">
                  <c:v>6.0549012058561662E-2</c:v>
                </c:pt>
                <c:pt idx="11">
                  <c:v>6.0956673258133039E-2</c:v>
                </c:pt>
                <c:pt idx="12">
                  <c:v>6.0574490883534865E-2</c:v>
                </c:pt>
                <c:pt idx="13">
                  <c:v>6.0219202824186191E-2</c:v>
                </c:pt>
                <c:pt idx="14">
                  <c:v>6.0298470279658414E-2</c:v>
                </c:pt>
                <c:pt idx="15">
                  <c:v>6.077124403193912E-2</c:v>
                </c:pt>
                <c:pt idx="16">
                  <c:v>6.2120206265243061E-2</c:v>
                </c:pt>
                <c:pt idx="17">
                  <c:v>6.2543437857853629E-2</c:v>
                </c:pt>
              </c:numCache>
            </c:numRef>
          </c:val>
          <c:smooth val="0"/>
          <c:extLst>
            <c:ext xmlns:c16="http://schemas.microsoft.com/office/drawing/2014/chart" uri="{C3380CC4-5D6E-409C-BE32-E72D297353CC}">
              <c16:uniqueId val="{00000000-00F1-4849-8F12-D0793A63786D}"/>
            </c:ext>
          </c:extLst>
        </c:ser>
        <c:ser>
          <c:idx val="1"/>
          <c:order val="1"/>
          <c:tx>
            <c:strRef>
              <c:f>'Covid-19 inflation'!$C$3:$C$4</c:f>
              <c:strCache>
                <c:ptCount val="1"/>
                <c:pt idx="0">
                  <c:v>Rural+Urban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'Covid-19 inflation'!$A$5:$A$23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'Covid-19 inflation'!$C$5:$C$23</c:f>
              <c:numCache>
                <c:formatCode>0.00%</c:formatCode>
                <c:ptCount val="18"/>
                <c:pt idx="0">
                  <c:v>4.2189833547978096E-2</c:v>
                </c:pt>
                <c:pt idx="1">
                  <c:v>4.2238378484883952E-2</c:v>
                </c:pt>
                <c:pt idx="2">
                  <c:v>4.2295490175361439E-2</c:v>
                </c:pt>
                <c:pt idx="3">
                  <c:v>4.2288351214051757E-2</c:v>
                </c:pt>
                <c:pt idx="4">
                  <c:v>4.6823019437963832E-2</c:v>
                </c:pt>
                <c:pt idx="5">
                  <c:v>5.8341019615010099E-2</c:v>
                </c:pt>
                <c:pt idx="6">
                  <c:v>5.8341019615010099E-2</c:v>
                </c:pt>
                <c:pt idx="7">
                  <c:v>5.8940692365023639E-2</c:v>
                </c:pt>
                <c:pt idx="8">
                  <c:v>5.9273367962054992E-2</c:v>
                </c:pt>
                <c:pt idx="9">
                  <c:v>5.993158019480798E-2</c:v>
                </c:pt>
                <c:pt idx="10">
                  <c:v>6.0735427238278517E-2</c:v>
                </c:pt>
                <c:pt idx="11">
                  <c:v>6.1042402574594999E-2</c:v>
                </c:pt>
                <c:pt idx="12">
                  <c:v>6.0686882301372667E-2</c:v>
                </c:pt>
                <c:pt idx="13">
                  <c:v>6.0457007747200822E-2</c:v>
                </c:pt>
                <c:pt idx="14">
                  <c:v>6.055695320553639E-2</c:v>
                </c:pt>
                <c:pt idx="15">
                  <c:v>6.1056680497214369E-2</c:v>
                </c:pt>
                <c:pt idx="16">
                  <c:v>6.2181780799620771E-2</c:v>
                </c:pt>
                <c:pt idx="17">
                  <c:v>6.2620113024035445E-2</c:v>
                </c:pt>
              </c:numCache>
            </c:numRef>
          </c:val>
          <c:smooth val="0"/>
          <c:extLst>
            <c:ext xmlns:c16="http://schemas.microsoft.com/office/drawing/2014/chart" uri="{C3380CC4-5D6E-409C-BE32-E72D297353CC}">
              <c16:uniqueId val="{00000001-00F1-4849-8F12-D0793A63786D}"/>
            </c:ext>
          </c:extLst>
        </c:ser>
        <c:ser>
          <c:idx val="2"/>
          <c:order val="2"/>
          <c:tx>
            <c:strRef>
              <c:f>'Covid-19 inflation'!$D$3:$D$4</c:f>
              <c:strCache>
                <c:ptCount val="1"/>
                <c:pt idx="0">
                  <c:v>Urban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'Covid-19 inflation'!$A$5:$A$23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'Covid-19 inflation'!$D$5:$D$23</c:f>
              <c:numCache>
                <c:formatCode>0.00%</c:formatCode>
                <c:ptCount val="18"/>
                <c:pt idx="0">
                  <c:v>4.1178233456666317E-2</c:v>
                </c:pt>
                <c:pt idx="1">
                  <c:v>4.1250273753126551E-2</c:v>
                </c:pt>
                <c:pt idx="2">
                  <c:v>4.1326636467374382E-2</c:v>
                </c:pt>
                <c:pt idx="3">
                  <c:v>4.1339603720737222E-2</c:v>
                </c:pt>
                <c:pt idx="4">
                  <c:v>4.6840600758440237E-2</c:v>
                </c:pt>
                <c:pt idx="5">
                  <c:v>5.8586050693315808E-2</c:v>
                </c:pt>
                <c:pt idx="6">
                  <c:v>5.8586050693315808E-2</c:v>
                </c:pt>
                <c:pt idx="7">
                  <c:v>5.9297808822342854E-2</c:v>
                </c:pt>
                <c:pt idx="8">
                  <c:v>5.9727168989245828E-2</c:v>
                </c:pt>
                <c:pt idx="9">
                  <c:v>6.0313577002432069E-2</c:v>
                </c:pt>
                <c:pt idx="10">
                  <c:v>6.1023894325529932E-2</c:v>
                </c:pt>
                <c:pt idx="11">
                  <c:v>6.1189587007388455E-2</c:v>
                </c:pt>
                <c:pt idx="12">
                  <c:v>6.0930241940131635E-2</c:v>
                </c:pt>
                <c:pt idx="13">
                  <c:v>6.0832267136945721E-2</c:v>
                </c:pt>
                <c:pt idx="14">
                  <c:v>6.0987874177299804E-2</c:v>
                </c:pt>
                <c:pt idx="15">
                  <c:v>6.1492156252521399E-2</c:v>
                </c:pt>
                <c:pt idx="16">
                  <c:v>6.2311974826238792E-2</c:v>
                </c:pt>
                <c:pt idx="17">
                  <c:v>6.2785999976947088E-2</c:v>
                </c:pt>
              </c:numCache>
            </c:numRef>
          </c:val>
          <c:smooth val="0"/>
          <c:extLst>
            <c:ext xmlns:c16="http://schemas.microsoft.com/office/drawing/2014/chart" uri="{C3380CC4-5D6E-409C-BE32-E72D297353CC}">
              <c16:uniqueId val="{00000002-00F1-4849-8F12-D0793A63786D}"/>
            </c:ext>
          </c:extLst>
        </c:ser>
        <c:dLbls>
          <c:dLblPos val="t"/>
          <c:showLegendKey val="0"/>
          <c:showVal val="1"/>
          <c:showCatName val="0"/>
          <c:showSerName val="0"/>
          <c:showPercent val="0"/>
          <c:showBubbleSize val="0"/>
        </c:dLbls>
        <c:marker val="1"/>
        <c:smooth val="0"/>
        <c:axId val="1102626384"/>
        <c:axId val="1102630704"/>
      </c:lineChart>
      <c:catAx>
        <c:axId val="110262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102630704"/>
        <c:crosses val="autoZero"/>
        <c:auto val="1"/>
        <c:lblAlgn val="ctr"/>
        <c:lblOffset val="100"/>
        <c:noMultiLvlLbl val="0"/>
      </c:catAx>
      <c:valAx>
        <c:axId val="1102630704"/>
        <c:scaling>
          <c:orientation val="minMax"/>
        </c:scaling>
        <c:delete val="1"/>
        <c:axPos val="l"/>
        <c:numFmt formatCode="0.00%" sourceLinked="1"/>
        <c:majorTickMark val="none"/>
        <c:minorTickMark val="none"/>
        <c:tickLblPos val="nextTo"/>
        <c:crossAx val="1102626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(1).xlsx]Covid-19 inflation!PivotTable4</c:name>
    <c:fmtId val="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'Covid-19 inflation'!$B$3:$B$4</c:f>
              <c:strCache>
                <c:ptCount val="1"/>
                <c:pt idx="0">
                  <c:v>Rural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inflation'!$A$5:$A$23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'Covid-19 inflation'!$B$5:$B$23</c:f>
              <c:numCache>
                <c:formatCode>0.00%</c:formatCode>
                <c:ptCount val="18"/>
                <c:pt idx="0">
                  <c:v>4.2774700659193823E-2</c:v>
                </c:pt>
                <c:pt idx="1">
                  <c:v>4.2794517523061876E-2</c:v>
                </c:pt>
                <c:pt idx="2">
                  <c:v>4.2849721643837158E-2</c:v>
                </c:pt>
                <c:pt idx="3">
                  <c:v>4.2811503406377335E-2</c:v>
                </c:pt>
                <c:pt idx="4">
                  <c:v>4.6823002849381921E-2</c:v>
                </c:pt>
                <c:pt idx="5">
                  <c:v>5.824176290820969E-2</c:v>
                </c:pt>
                <c:pt idx="6">
                  <c:v>5.8229023495723072E-2</c:v>
                </c:pt>
                <c:pt idx="7">
                  <c:v>5.8731522543805877E-2</c:v>
                </c:pt>
                <c:pt idx="8">
                  <c:v>5.8994803735195722E-2</c:v>
                </c:pt>
                <c:pt idx="9">
                  <c:v>5.9716703776103421E-2</c:v>
                </c:pt>
                <c:pt idx="10">
                  <c:v>6.0549012058561662E-2</c:v>
                </c:pt>
                <c:pt idx="11">
                  <c:v>6.0956673258133039E-2</c:v>
                </c:pt>
                <c:pt idx="12">
                  <c:v>6.0574490883534865E-2</c:v>
                </c:pt>
                <c:pt idx="13">
                  <c:v>6.0219202824186191E-2</c:v>
                </c:pt>
                <c:pt idx="14">
                  <c:v>6.0298470279658414E-2</c:v>
                </c:pt>
                <c:pt idx="15">
                  <c:v>6.077124403193912E-2</c:v>
                </c:pt>
                <c:pt idx="16">
                  <c:v>6.2120206265243061E-2</c:v>
                </c:pt>
                <c:pt idx="17">
                  <c:v>6.2543437857853629E-2</c:v>
                </c:pt>
              </c:numCache>
            </c:numRef>
          </c:val>
          <c:smooth val="0"/>
          <c:extLst>
            <c:ext xmlns:c16="http://schemas.microsoft.com/office/drawing/2014/chart" uri="{C3380CC4-5D6E-409C-BE32-E72D297353CC}">
              <c16:uniqueId val="{00000000-CDEE-4C88-907B-D1D6221D7238}"/>
            </c:ext>
          </c:extLst>
        </c:ser>
        <c:ser>
          <c:idx val="1"/>
          <c:order val="1"/>
          <c:tx>
            <c:strRef>
              <c:f>'Covid-19 inflation'!$C$3:$C$4</c:f>
              <c:strCache>
                <c:ptCount val="1"/>
                <c:pt idx="0">
                  <c:v>Rural+Urban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inflation'!$A$5:$A$23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'Covid-19 inflation'!$C$5:$C$23</c:f>
              <c:numCache>
                <c:formatCode>0.00%</c:formatCode>
                <c:ptCount val="18"/>
                <c:pt idx="0">
                  <c:v>4.2189833547978096E-2</c:v>
                </c:pt>
                <c:pt idx="1">
                  <c:v>4.2238378484883952E-2</c:v>
                </c:pt>
                <c:pt idx="2">
                  <c:v>4.2295490175361439E-2</c:v>
                </c:pt>
                <c:pt idx="3">
                  <c:v>4.2288351214051757E-2</c:v>
                </c:pt>
                <c:pt idx="4">
                  <c:v>4.6823019437963832E-2</c:v>
                </c:pt>
                <c:pt idx="5">
                  <c:v>5.8341019615010099E-2</c:v>
                </c:pt>
                <c:pt idx="6">
                  <c:v>5.8341019615010099E-2</c:v>
                </c:pt>
                <c:pt idx="7">
                  <c:v>5.8940692365023639E-2</c:v>
                </c:pt>
                <c:pt idx="8">
                  <c:v>5.9273367962054992E-2</c:v>
                </c:pt>
                <c:pt idx="9">
                  <c:v>5.993158019480798E-2</c:v>
                </c:pt>
                <c:pt idx="10">
                  <c:v>6.0735427238278517E-2</c:v>
                </c:pt>
                <c:pt idx="11">
                  <c:v>6.1042402574594999E-2</c:v>
                </c:pt>
                <c:pt idx="12">
                  <c:v>6.0686882301372667E-2</c:v>
                </c:pt>
                <c:pt idx="13">
                  <c:v>6.0457007747200822E-2</c:v>
                </c:pt>
                <c:pt idx="14">
                  <c:v>6.055695320553639E-2</c:v>
                </c:pt>
                <c:pt idx="15">
                  <c:v>6.1056680497214369E-2</c:v>
                </c:pt>
                <c:pt idx="16">
                  <c:v>6.2181780799620771E-2</c:v>
                </c:pt>
                <c:pt idx="17">
                  <c:v>6.2620113024035445E-2</c:v>
                </c:pt>
              </c:numCache>
            </c:numRef>
          </c:val>
          <c:smooth val="0"/>
          <c:extLst>
            <c:ext xmlns:c16="http://schemas.microsoft.com/office/drawing/2014/chart" uri="{C3380CC4-5D6E-409C-BE32-E72D297353CC}">
              <c16:uniqueId val="{00000001-CDEE-4C88-907B-D1D6221D7238}"/>
            </c:ext>
          </c:extLst>
        </c:ser>
        <c:ser>
          <c:idx val="2"/>
          <c:order val="2"/>
          <c:tx>
            <c:strRef>
              <c:f>'Covid-19 inflation'!$D$3:$D$4</c:f>
              <c:strCache>
                <c:ptCount val="1"/>
                <c:pt idx="0">
                  <c:v>Urban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inflation'!$A$5:$A$23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'Covid-19 inflation'!$D$5:$D$23</c:f>
              <c:numCache>
                <c:formatCode>0.00%</c:formatCode>
                <c:ptCount val="18"/>
                <c:pt idx="0">
                  <c:v>4.1178233456666317E-2</c:v>
                </c:pt>
                <c:pt idx="1">
                  <c:v>4.1250273753126551E-2</c:v>
                </c:pt>
                <c:pt idx="2">
                  <c:v>4.1326636467374382E-2</c:v>
                </c:pt>
                <c:pt idx="3">
                  <c:v>4.1339603720737222E-2</c:v>
                </c:pt>
                <c:pt idx="4">
                  <c:v>4.6840600758440237E-2</c:v>
                </c:pt>
                <c:pt idx="5">
                  <c:v>5.8586050693315808E-2</c:v>
                </c:pt>
                <c:pt idx="6">
                  <c:v>5.8586050693315808E-2</c:v>
                </c:pt>
                <c:pt idx="7">
                  <c:v>5.9297808822342854E-2</c:v>
                </c:pt>
                <c:pt idx="8">
                  <c:v>5.9727168989245828E-2</c:v>
                </c:pt>
                <c:pt idx="9">
                  <c:v>6.0313577002432069E-2</c:v>
                </c:pt>
                <c:pt idx="10">
                  <c:v>6.1023894325529932E-2</c:v>
                </c:pt>
                <c:pt idx="11">
                  <c:v>6.1189587007388455E-2</c:v>
                </c:pt>
                <c:pt idx="12">
                  <c:v>6.0930241940131635E-2</c:v>
                </c:pt>
                <c:pt idx="13">
                  <c:v>6.0832267136945721E-2</c:v>
                </c:pt>
                <c:pt idx="14">
                  <c:v>6.0987874177299804E-2</c:v>
                </c:pt>
                <c:pt idx="15">
                  <c:v>6.1492156252521399E-2</c:v>
                </c:pt>
                <c:pt idx="16">
                  <c:v>6.2311974826238792E-2</c:v>
                </c:pt>
                <c:pt idx="17">
                  <c:v>6.2785999976947088E-2</c:v>
                </c:pt>
              </c:numCache>
            </c:numRef>
          </c:val>
          <c:smooth val="0"/>
          <c:extLst>
            <c:ext xmlns:c16="http://schemas.microsoft.com/office/drawing/2014/chart" uri="{C3380CC4-5D6E-409C-BE32-E72D297353CC}">
              <c16:uniqueId val="{00000002-CDEE-4C88-907B-D1D6221D7238}"/>
            </c:ext>
          </c:extLst>
        </c:ser>
        <c:dLbls>
          <c:dLblPos val="t"/>
          <c:showLegendKey val="0"/>
          <c:showVal val="1"/>
          <c:showCatName val="0"/>
          <c:showSerName val="0"/>
          <c:showPercent val="0"/>
          <c:showBubbleSize val="0"/>
        </c:dLbls>
        <c:marker val="1"/>
        <c:smooth val="0"/>
        <c:axId val="1102626384"/>
        <c:axId val="1102630704"/>
      </c:lineChart>
      <c:catAx>
        <c:axId val="1102626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2630704"/>
        <c:crosses val="autoZero"/>
        <c:auto val="1"/>
        <c:lblAlgn val="ctr"/>
        <c:lblOffset val="100"/>
        <c:noMultiLvlLbl val="0"/>
      </c:catAx>
      <c:valAx>
        <c:axId val="1102630704"/>
        <c:scaling>
          <c:orientation val="minMax"/>
        </c:scaling>
        <c:delete val="1"/>
        <c:axPos val="l"/>
        <c:numFmt formatCode="0.00%" sourceLinked="1"/>
        <c:majorTickMark val="none"/>
        <c:minorTickMark val="none"/>
        <c:tickLblPos val="nextTo"/>
        <c:crossAx val="1102626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(1).xlsx]Covid-19 inflation!PivotTable6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p>
        </c:rich>
      </c:tx>
      <c:layout>
        <c:manualLayout>
          <c:xMode val="edge"/>
          <c:yMode val="edge"/>
          <c:x val="0.89676277003836058"/>
          <c:y val="2.5220680958385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'Covid-19 inflation'!$B$28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'Covid-19 inflation'!$A$29:$A$39</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'Covid-19 inflation'!$B$29:$B$39</c:f>
              <c:numCache>
                <c:formatCode>General</c:formatCode>
                <c:ptCount val="10"/>
                <c:pt idx="0">
                  <c:v>24370.399999999998</c:v>
                </c:pt>
                <c:pt idx="1">
                  <c:v>11974.400000000001</c:v>
                </c:pt>
                <c:pt idx="2">
                  <c:v>11585.999999999998</c:v>
                </c:pt>
                <c:pt idx="3">
                  <c:v>90253.299999999988</c:v>
                </c:pt>
                <c:pt idx="4">
                  <c:v>11838.999999999998</c:v>
                </c:pt>
                <c:pt idx="5">
                  <c:v>8480.4999999999964</c:v>
                </c:pt>
                <c:pt idx="6">
                  <c:v>8432.6</c:v>
                </c:pt>
                <c:pt idx="7">
                  <c:v>8069.4999999999991</c:v>
                </c:pt>
                <c:pt idx="8">
                  <c:v>25473.4</c:v>
                </c:pt>
                <c:pt idx="9">
                  <c:v>9611.6</c:v>
                </c:pt>
              </c:numCache>
            </c:numRef>
          </c:val>
          <c:extLst>
            <c:ext xmlns:c16="http://schemas.microsoft.com/office/drawing/2014/chart" uri="{C3380CC4-5D6E-409C-BE32-E72D297353CC}">
              <c16:uniqueId val="{00000002-764E-4214-A017-A7BAE0257D6C}"/>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(1).xlsx]Sheet10!PivotTable1</c:name>
    <c:fmtId val="5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Sheet10!$A$40:$A$50</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Sheet10!$B$40:$B$50</c:f>
              <c:numCache>
                <c:formatCode>General</c:formatCode>
                <c:ptCount val="10"/>
                <c:pt idx="0">
                  <c:v>156482.39999999997</c:v>
                </c:pt>
                <c:pt idx="1">
                  <c:v>52587.500000000007</c:v>
                </c:pt>
                <c:pt idx="2">
                  <c:v>49870.000000000007</c:v>
                </c:pt>
                <c:pt idx="3">
                  <c:v>677516.29999999993</c:v>
                </c:pt>
                <c:pt idx="4">
                  <c:v>51971.999999999993</c:v>
                </c:pt>
                <c:pt idx="5">
                  <c:v>51777.30000000001</c:v>
                </c:pt>
                <c:pt idx="6">
                  <c:v>51562.500000000022</c:v>
                </c:pt>
                <c:pt idx="7">
                  <c:v>49992.500000000007</c:v>
                </c:pt>
                <c:pt idx="8">
                  <c:v>196179.69999999998</c:v>
                </c:pt>
                <c:pt idx="9">
                  <c:v>57901.200000000004</c:v>
                </c:pt>
              </c:numCache>
            </c:numRef>
          </c:val>
          <c:extLst>
            <c:ext xmlns:c16="http://schemas.microsoft.com/office/drawing/2014/chart" uri="{C3380CC4-5D6E-409C-BE32-E72D297353CC}">
              <c16:uniqueId val="{00000000-E666-4DAB-9A6E-7B16CEB5A07C}"/>
            </c:ext>
          </c:extLst>
        </c:ser>
        <c:dLbls>
          <c:dLblPos val="outEnd"/>
          <c:showLegendKey val="0"/>
          <c:showVal val="1"/>
          <c:showCatName val="0"/>
          <c:showSerName val="0"/>
          <c:showPercent val="0"/>
          <c:showBubbleSize val="0"/>
        </c:dLbls>
        <c:gapWidth val="100"/>
        <c:overlap val="-24"/>
        <c:axId val="401889439"/>
        <c:axId val="401891839"/>
      </c:barChart>
      <c:catAx>
        <c:axId val="401889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91839"/>
        <c:crosses val="autoZero"/>
        <c:auto val="1"/>
        <c:lblAlgn val="ctr"/>
        <c:lblOffset val="100"/>
        <c:noMultiLvlLbl val="0"/>
      </c:catAx>
      <c:valAx>
        <c:axId val="40189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8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114300</xdr:colOff>
      <xdr:row>3</xdr:row>
      <xdr:rowOff>60960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1F5C719-E108-0A27-3796-D26BDA5E374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0"/>
              <a:ext cx="9258300" cy="7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99060</xdr:colOff>
      <xdr:row>18</xdr:row>
      <xdr:rowOff>137160</xdr:rowOff>
    </xdr:from>
    <xdr:to>
      <xdr:col>14</xdr:col>
      <xdr:colOff>99060</xdr:colOff>
      <xdr:row>37</xdr:row>
      <xdr:rowOff>83820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8D4398E8-B854-412E-916D-5BBDA3E400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04660" y="3528060"/>
              <a:ext cx="1828800" cy="3421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205740</xdr:colOff>
      <xdr:row>19</xdr:row>
      <xdr:rowOff>152400</xdr:rowOff>
    </xdr:from>
    <xdr:to>
      <xdr:col>10</xdr:col>
      <xdr:colOff>236220</xdr:colOff>
      <xdr:row>34</xdr:row>
      <xdr:rowOff>152400</xdr:rowOff>
    </xdr:to>
    <xdr:graphicFrame macro="">
      <xdr:nvGraphicFramePr>
        <xdr:cNvPr id="6" name="Chart 5">
          <a:extLst>
            <a:ext uri="{FF2B5EF4-FFF2-40B4-BE49-F238E27FC236}">
              <a16:creationId xmlns:a16="http://schemas.microsoft.com/office/drawing/2014/main" id="{19A5DFF4-4E9E-4E54-B1B4-AD2DA59BD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22860</xdr:rowOff>
    </xdr:from>
    <xdr:to>
      <xdr:col>10</xdr:col>
      <xdr:colOff>411480</xdr:colOff>
      <xdr:row>18</xdr:row>
      <xdr:rowOff>22860</xdr:rowOff>
    </xdr:to>
    <xdr:graphicFrame macro="">
      <xdr:nvGraphicFramePr>
        <xdr:cNvPr id="7" name="Chart 6">
          <a:extLst>
            <a:ext uri="{FF2B5EF4-FFF2-40B4-BE49-F238E27FC236}">
              <a16:creationId xmlns:a16="http://schemas.microsoft.com/office/drawing/2014/main" id="{9DE426F8-5BC8-4EBC-B745-804915863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251460</xdr:colOff>
      <xdr:row>0</xdr:row>
      <xdr:rowOff>45720</xdr:rowOff>
    </xdr:from>
    <xdr:to>
      <xdr:col>21</xdr:col>
      <xdr:colOff>441960</xdr:colOff>
      <xdr:row>3</xdr:row>
      <xdr:rowOff>68580</xdr:rowOff>
    </xdr:to>
    <mc:AlternateContent xmlns:mc="http://schemas.openxmlformats.org/markup-compatibility/2006" xmlns:a14="http://schemas.microsoft.com/office/drawing/2010/main">
      <mc:Choice Requires="a14">
        <xdr:graphicFrame macro="">
          <xdr:nvGraphicFramePr>
            <xdr:cNvPr id="8" name="Sector">
              <a:extLst>
                <a:ext uri="{FF2B5EF4-FFF2-40B4-BE49-F238E27FC236}">
                  <a16:creationId xmlns:a16="http://schemas.microsoft.com/office/drawing/2014/main" id="{1E3DBDF2-FACF-4713-9458-48CF272AC0BC}"/>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395460" y="45720"/>
              <a:ext cx="384810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533400</xdr:colOff>
      <xdr:row>3</xdr:row>
      <xdr:rowOff>83820</xdr:rowOff>
    </xdr:from>
    <xdr:to>
      <xdr:col>21</xdr:col>
      <xdr:colOff>518160</xdr:colOff>
      <xdr:row>18</xdr:row>
      <xdr:rowOff>7620</xdr:rowOff>
    </xdr:to>
    <xdr:graphicFrame macro="">
      <xdr:nvGraphicFramePr>
        <xdr:cNvPr id="2" name="Chart 1">
          <a:extLst>
            <a:ext uri="{FF2B5EF4-FFF2-40B4-BE49-F238E27FC236}">
              <a16:creationId xmlns:a16="http://schemas.microsoft.com/office/drawing/2014/main" id="{676BB212-440C-4F99-8A5E-9A26211AB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99060</xdr:rowOff>
    </xdr:from>
    <xdr:to>
      <xdr:col>8</xdr:col>
      <xdr:colOff>68580</xdr:colOff>
      <xdr:row>19</xdr:row>
      <xdr:rowOff>68580</xdr:rowOff>
    </xdr:to>
    <xdr:graphicFrame macro="">
      <xdr:nvGraphicFramePr>
        <xdr:cNvPr id="4" name="Chart 3">
          <a:extLst>
            <a:ext uri="{FF2B5EF4-FFF2-40B4-BE49-F238E27FC236}">
              <a16:creationId xmlns:a16="http://schemas.microsoft.com/office/drawing/2014/main" id="{656582AF-F520-451D-8E65-60F66E22D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175260</xdr:colOff>
      <xdr:row>1</xdr:row>
      <xdr:rowOff>152400</xdr:rowOff>
    </xdr:from>
    <xdr:to>
      <xdr:col>20</xdr:col>
      <xdr:colOff>533400</xdr:colOff>
      <xdr:row>19</xdr:row>
      <xdr:rowOff>80010</xdr:rowOff>
    </xdr:to>
    <xdr:graphicFrame macro="">
      <xdr:nvGraphicFramePr>
        <xdr:cNvPr id="5" name="Chart 4">
          <a:extLst>
            <a:ext uri="{FF2B5EF4-FFF2-40B4-BE49-F238E27FC236}">
              <a16:creationId xmlns:a16="http://schemas.microsoft.com/office/drawing/2014/main" id="{832EEA4C-FFB5-4A0B-8163-8435C88CA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0</xdr:colOff>
      <xdr:row>1</xdr:row>
      <xdr:rowOff>0</xdr:rowOff>
    </xdr:from>
    <xdr:to>
      <xdr:col>24</xdr:col>
      <xdr:colOff>0</xdr:colOff>
      <xdr:row>18</xdr:row>
      <xdr:rowOff>127000</xdr:rowOff>
    </xdr:to>
    <mc:AlternateContent xmlns:mc="http://schemas.openxmlformats.org/markup-compatibility/2006">
      <mc:Choice xmlns:a14="http://schemas.microsoft.com/office/drawing/2010/main" Requires="a14">
        <xdr:graphicFrame macro="">
          <xdr:nvGraphicFramePr>
            <xdr:cNvPr id="6" name="Category 2">
              <a:extLst>
                <a:ext uri="{FF2B5EF4-FFF2-40B4-BE49-F238E27FC236}">
                  <a16:creationId xmlns:a16="http://schemas.microsoft.com/office/drawing/2014/main" id="{A5B05AF4-FEF5-4B32-8AD0-5ECABA359753}"/>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2834938" y="444500"/>
              <a:ext cx="1833562" cy="3230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906780</xdr:colOff>
      <xdr:row>0</xdr:row>
      <xdr:rowOff>468630</xdr:rowOff>
    </xdr:from>
    <xdr:to>
      <xdr:col>9</xdr:col>
      <xdr:colOff>45720</xdr:colOff>
      <xdr:row>18</xdr:row>
      <xdr:rowOff>53340</xdr:rowOff>
    </xdr:to>
    <xdr:graphicFrame macro="">
      <xdr:nvGraphicFramePr>
        <xdr:cNvPr id="4" name="Chart 3">
          <a:extLst>
            <a:ext uri="{FF2B5EF4-FFF2-40B4-BE49-F238E27FC236}">
              <a16:creationId xmlns:a16="http://schemas.microsoft.com/office/drawing/2014/main" id="{CE6802D8-AAC1-1093-C088-276BFD2A7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1097280</xdr:colOff>
      <xdr:row>8</xdr:row>
      <xdr:rowOff>72390</xdr:rowOff>
    </xdr:from>
    <xdr:to>
      <xdr:col>14</xdr:col>
      <xdr:colOff>342900</xdr:colOff>
      <xdr:row>28</xdr:row>
      <xdr:rowOff>167640</xdr:rowOff>
    </xdr:to>
    <xdr:graphicFrame macro="">
      <xdr:nvGraphicFramePr>
        <xdr:cNvPr id="9" name="Chart 8">
          <a:extLst>
            <a:ext uri="{FF2B5EF4-FFF2-40B4-BE49-F238E27FC236}">
              <a16:creationId xmlns:a16="http://schemas.microsoft.com/office/drawing/2014/main" id="{EF5BF753-167C-5904-5437-FDC018AEC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320040</xdr:colOff>
      <xdr:row>8</xdr:row>
      <xdr:rowOff>45720</xdr:rowOff>
    </xdr:from>
    <xdr:to>
      <xdr:col>8</xdr:col>
      <xdr:colOff>906780</xdr:colOff>
      <xdr:row>22</xdr:row>
      <xdr:rowOff>66675</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C608D066-EE58-6F6E-16F4-97373EC04E3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301740" y="18516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30</xdr:row>
      <xdr:rowOff>80010</xdr:rowOff>
    </xdr:from>
    <xdr:to>
      <xdr:col>15</xdr:col>
      <xdr:colOff>99060</xdr:colOff>
      <xdr:row>45</xdr:row>
      <xdr:rowOff>80010</xdr:rowOff>
    </xdr:to>
    <xdr:graphicFrame macro="">
      <xdr:nvGraphicFramePr>
        <xdr:cNvPr id="2" name="Chart 1">
          <a:extLst>
            <a:ext uri="{FF2B5EF4-FFF2-40B4-BE49-F238E27FC236}">
              <a16:creationId xmlns:a16="http://schemas.microsoft.com/office/drawing/2014/main" id="{2767A7DE-76B8-1C0A-7659-639BE1000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759.670383564815" createdVersion="8" refreshedVersion="8" minRefreshableVersion="3" recordCount="330" xr:uid="{5DB9B93A-5A2F-4AF8-B80E-6AA09C764650}">
  <cacheSource type="worksheet">
    <worksheetSource ref="A1:D331" sheet="Report"/>
  </cacheSource>
  <cacheFields count="4">
    <cacheField name="Category" numFmtId="0">
      <sharedItems count="10">
        <s v="Food"/>
        <s v="Tobaco"/>
        <s v="Clothing"/>
        <s v="House"/>
        <s v="Others"/>
        <s v="Medical"/>
        <s v="Entertainment"/>
        <s v="Education"/>
        <s v="Miscellaneous"/>
        <s v="General"/>
      </sharedItems>
    </cacheField>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Amount" numFmtId="0">
      <sharedItems containsSemiMixedTypes="0" containsString="0" containsNumber="1" minValue="842.60000000000014" maxValue="27170.799999999996"/>
    </cacheField>
  </cacheFields>
  <extLst>
    <ext xmlns:x14="http://schemas.microsoft.com/office/spreadsheetml/2009/9/main" uri="{725AE2AE-9491-48be-B2B4-4EB974FC3084}">
      <x14:pivotCacheDefinition pivotCacheId="15535054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760.009626620369" createdVersion="8" refreshedVersion="8" minRefreshableVersion="3" recordCount="540" xr:uid="{3AD041FC-595F-4845-A49D-F6C4E3789428}">
  <cacheSource type="worksheet">
    <worksheetSource ref="A1:E541" sheet="Covid-19"/>
  </cacheSource>
  <cacheFields count="5">
    <cacheField name="Sector" numFmtId="0">
      <sharedItems count="3">
        <s v="Rural"/>
        <s v="Urban"/>
        <s v="Rural+Urban"/>
      </sharedItems>
    </cacheField>
    <cacheField name="Date" numFmtId="0">
      <sharedItems containsDate="1" containsMixedTypes="1" minDate="2020-05-01T00:00:00" maxDate="2021-06-02T00:00:00"/>
    </cacheField>
    <cacheField name="Month" numFmtId="17">
      <sharedItems containsDate="1" containsMixedTypes="1" minDate="2020-05-01T00:00:00" maxDate="2021-06-02T00:00:00" count="36">
        <s v="Jan-20"/>
        <s v="Feb-20"/>
        <s v="Mar-20"/>
        <s v="Apr-20"/>
        <s v="May-20"/>
        <s v="Jun-20"/>
        <s v="Jul-20"/>
        <s v="Aug-20"/>
        <s v="Sep-20"/>
        <s v="Oct-20"/>
        <s v="Nov-20"/>
        <s v="Dec-20"/>
        <s v="Jan-21"/>
        <s v="Feb-21"/>
        <s v="Mar-21"/>
        <s v="Apr-21"/>
        <s v="May-21"/>
        <s v="Jun-21"/>
        <s v="Jan-2020" u="1"/>
        <s v="Feb-2020" u="1"/>
        <s v="Mar-2020" u="1"/>
        <s v="Apr-2020" u="1"/>
        <d v="2020-05-01T00:00:00" u="1"/>
        <d v="2020-06-01T00:00:00" u="1"/>
        <d v="2020-07-01T00:00:00" u="1"/>
        <d v="2020-08-01T00:00:00" u="1"/>
        <d v="2020-09-01T00:00:00" u="1"/>
        <d v="2020-10-01T00:00:00" u="1"/>
        <d v="2020-11-01T00:00:00" u="1"/>
        <d v="2020-12-01T00:00:00" u="1"/>
        <d v="2021-01-01T00:00:00" u="1"/>
        <d v="2021-02-01T00:00:00" u="1"/>
        <d v="2021-03-01T00:00:00" u="1"/>
        <d v="2021-04-01T00:00:00" u="1"/>
        <d v="2021-05-01T00:00:00" u="1"/>
        <d v="2021-06-01T00:00:00" u="1"/>
      </sharedItems>
    </cacheField>
    <cacheField name="Category" numFmtId="0">
      <sharedItems count="10">
        <s v="Food"/>
        <s v="Tobaco"/>
        <s v="Clothing"/>
        <s v="House"/>
        <s v="Others"/>
        <s v="Medical"/>
        <s v="Entertainment"/>
        <s v="Education"/>
        <s v="Miscellaneous"/>
        <s v="General"/>
      </sharedItems>
    </cacheField>
    <cacheField name="Amount" numFmtId="0">
      <sharedItems containsSemiMixedTypes="0" containsString="0" containsNumber="1" minValue="137.1" maxValue="2154.1999999999998"/>
    </cacheField>
  </cacheFields>
  <extLst>
    <ext xmlns:x14="http://schemas.microsoft.com/office/spreadsheetml/2009/9/main" uri="{725AE2AE-9491-48be-B2B4-4EB974FC3084}">
      <x14:pivotCacheDefinition pivotCacheId="1058892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
  <r>
    <x v="0"/>
    <x v="0"/>
    <x v="0"/>
    <n v="17284.8"/>
  </r>
  <r>
    <x v="0"/>
    <x v="1"/>
    <x v="0"/>
    <n v="17495.399999999998"/>
  </r>
  <r>
    <x v="0"/>
    <x v="2"/>
    <x v="0"/>
    <n v="17356.699999999997"/>
  </r>
  <r>
    <x v="0"/>
    <x v="0"/>
    <x v="1"/>
    <n v="18465.400000000001"/>
  </r>
  <r>
    <x v="0"/>
    <x v="1"/>
    <x v="1"/>
    <n v="18582.300000000003"/>
  </r>
  <r>
    <x v="0"/>
    <x v="2"/>
    <x v="1"/>
    <n v="18505"/>
  </r>
  <r>
    <x v="0"/>
    <x v="0"/>
    <x v="2"/>
    <n v="19465.7"/>
  </r>
  <r>
    <x v="0"/>
    <x v="1"/>
    <x v="2"/>
    <n v="19592.3"/>
  </r>
  <r>
    <x v="0"/>
    <x v="2"/>
    <x v="2"/>
    <n v="19493.099999999999"/>
  </r>
  <r>
    <x v="0"/>
    <x v="0"/>
    <x v="3"/>
    <n v="20833.3"/>
  </r>
  <r>
    <x v="0"/>
    <x v="1"/>
    <x v="3"/>
    <n v="20885"/>
  </r>
  <r>
    <x v="0"/>
    <x v="2"/>
    <x v="3"/>
    <n v="20829.7"/>
  </r>
  <r>
    <x v="0"/>
    <x v="0"/>
    <x v="4"/>
    <n v="21164.799999999999"/>
  </r>
  <r>
    <x v="0"/>
    <x v="1"/>
    <x v="4"/>
    <n v="20893.600000000002"/>
  </r>
  <r>
    <x v="0"/>
    <x v="2"/>
    <x v="4"/>
    <n v="21047.3"/>
  </r>
  <r>
    <x v="0"/>
    <x v="0"/>
    <x v="5"/>
    <n v="21488.799999999996"/>
  </r>
  <r>
    <x v="0"/>
    <x v="1"/>
    <x v="5"/>
    <n v="20927.2"/>
  </r>
  <r>
    <x v="0"/>
    <x v="2"/>
    <x v="5"/>
    <n v="21275.5"/>
  </r>
  <r>
    <x v="0"/>
    <x v="0"/>
    <x v="6"/>
    <n v="20099.5"/>
  </r>
  <r>
    <x v="0"/>
    <x v="1"/>
    <x v="6"/>
    <n v="20296.599999999999"/>
  </r>
  <r>
    <x v="0"/>
    <x v="2"/>
    <x v="6"/>
    <n v="20163.699999999997"/>
  </r>
  <r>
    <x v="0"/>
    <x v="0"/>
    <x v="7"/>
    <n v="23054.400000000005"/>
  </r>
  <r>
    <x v="0"/>
    <x v="1"/>
    <x v="7"/>
    <n v="23416.7"/>
  </r>
  <r>
    <x v="0"/>
    <x v="2"/>
    <x v="7"/>
    <n v="23181.899999999994"/>
  </r>
  <r>
    <x v="0"/>
    <x v="0"/>
    <x v="8"/>
    <n v="25295.3"/>
  </r>
  <r>
    <x v="0"/>
    <x v="1"/>
    <x v="8"/>
    <n v="25706.200000000004"/>
  </r>
  <r>
    <x v="0"/>
    <x v="2"/>
    <x v="8"/>
    <n v="25440.400000000001"/>
  </r>
  <r>
    <x v="0"/>
    <x v="0"/>
    <x v="9"/>
    <n v="26789.599999999999"/>
  </r>
  <r>
    <x v="0"/>
    <x v="1"/>
    <x v="9"/>
    <n v="27170.799999999996"/>
  </r>
  <r>
    <x v="0"/>
    <x v="2"/>
    <x v="9"/>
    <n v="26918.6"/>
  </r>
  <r>
    <x v="0"/>
    <x v="0"/>
    <x v="10"/>
    <n v="11379.599999999999"/>
  </r>
  <r>
    <x v="0"/>
    <x v="1"/>
    <x v="10"/>
    <n v="11569.6"/>
  </r>
  <r>
    <x v="0"/>
    <x v="2"/>
    <x v="10"/>
    <n v="11447.499999999998"/>
  </r>
  <r>
    <x v="1"/>
    <x v="0"/>
    <x v="0"/>
    <n v="1312.1999999999998"/>
  </r>
  <r>
    <x v="1"/>
    <x v="1"/>
    <x v="0"/>
    <n v="1326.7999999999997"/>
  </r>
  <r>
    <x v="1"/>
    <x v="2"/>
    <x v="0"/>
    <n v="1316.1"/>
  </r>
  <r>
    <x v="1"/>
    <x v="0"/>
    <x v="1"/>
    <n v="1410.6"/>
  </r>
  <r>
    <x v="1"/>
    <x v="1"/>
    <x v="1"/>
    <n v="1448.3"/>
  </r>
  <r>
    <x v="1"/>
    <x v="2"/>
    <x v="1"/>
    <n v="1420.6999999999996"/>
  </r>
  <r>
    <x v="1"/>
    <x v="0"/>
    <x v="2"/>
    <n v="1539.5"/>
  </r>
  <r>
    <x v="1"/>
    <x v="1"/>
    <x v="2"/>
    <n v="1590.9"/>
  </r>
  <r>
    <x v="1"/>
    <x v="2"/>
    <x v="2"/>
    <n v="1553.1999999999998"/>
  </r>
  <r>
    <x v="1"/>
    <x v="0"/>
    <x v="3"/>
    <n v="1653.0000000000005"/>
  </r>
  <r>
    <x v="1"/>
    <x v="1"/>
    <x v="3"/>
    <n v="1710.5"/>
  </r>
  <r>
    <x v="1"/>
    <x v="2"/>
    <x v="3"/>
    <n v="1668.5"/>
  </r>
  <r>
    <x v="1"/>
    <x v="0"/>
    <x v="4"/>
    <n v="1768.6999999999998"/>
  </r>
  <r>
    <x v="1"/>
    <x v="1"/>
    <x v="4"/>
    <n v="1808.3"/>
  </r>
  <r>
    <x v="1"/>
    <x v="2"/>
    <x v="4"/>
    <n v="1779.2"/>
  </r>
  <r>
    <x v="1"/>
    <x v="0"/>
    <x v="5"/>
    <n v="1886.5000000000002"/>
  </r>
  <r>
    <x v="1"/>
    <x v="1"/>
    <x v="5"/>
    <n v="1937"/>
  </r>
  <r>
    <x v="1"/>
    <x v="2"/>
    <x v="5"/>
    <n v="1901.8"/>
  </r>
  <r>
    <x v="1"/>
    <x v="0"/>
    <x v="6"/>
    <n v="1812.5"/>
  </r>
  <r>
    <x v="1"/>
    <x v="1"/>
    <x v="6"/>
    <n v="1841.1000000000001"/>
  </r>
  <r>
    <x v="1"/>
    <x v="2"/>
    <x v="6"/>
    <n v="1820.1"/>
  </r>
  <r>
    <x v="1"/>
    <x v="0"/>
    <x v="7"/>
    <n v="2127.8000000000006"/>
  </r>
  <r>
    <x v="1"/>
    <x v="1"/>
    <x v="7"/>
    <n v="2179.7000000000003"/>
  </r>
  <r>
    <x v="1"/>
    <x v="2"/>
    <x v="7"/>
    <n v="2141.3999999999996"/>
  </r>
  <r>
    <x v="1"/>
    <x v="0"/>
    <x v="8"/>
    <n v="2266.5000000000005"/>
  </r>
  <r>
    <x v="1"/>
    <x v="1"/>
    <x v="8"/>
    <n v="2346.1000000000004"/>
  </r>
  <r>
    <x v="1"/>
    <x v="2"/>
    <x v="8"/>
    <n v="2287.8000000000002"/>
  </r>
  <r>
    <x v="1"/>
    <x v="0"/>
    <x v="9"/>
    <n v="2320.8000000000002"/>
  </r>
  <r>
    <x v="1"/>
    <x v="1"/>
    <x v="9"/>
    <n v="2382.1"/>
  </r>
  <r>
    <x v="1"/>
    <x v="2"/>
    <x v="9"/>
    <n v="2337"/>
  </r>
  <r>
    <x v="1"/>
    <x v="0"/>
    <x v="10"/>
    <n v="993"/>
  </r>
  <r>
    <x v="1"/>
    <x v="1"/>
    <x v="10"/>
    <n v="1014.7"/>
  </r>
  <r>
    <x v="1"/>
    <x v="2"/>
    <x v="10"/>
    <n v="998.80000000000007"/>
  </r>
  <r>
    <x v="2"/>
    <x v="0"/>
    <x v="0"/>
    <n v="3963.9999999999995"/>
  </r>
  <r>
    <x v="2"/>
    <x v="1"/>
    <x v="0"/>
    <n v="3923.7000000000003"/>
  </r>
  <r>
    <x v="2"/>
    <x v="2"/>
    <x v="0"/>
    <n v="3947.7"/>
  </r>
  <r>
    <x v="2"/>
    <x v="0"/>
    <x v="1"/>
    <n v="4289"/>
  </r>
  <r>
    <x v="2"/>
    <x v="1"/>
    <x v="1"/>
    <n v="4179.7"/>
  </r>
  <r>
    <x v="2"/>
    <x v="2"/>
    <x v="1"/>
    <n v="4244.7"/>
  </r>
  <r>
    <x v="2"/>
    <x v="0"/>
    <x v="2"/>
    <n v="4581.0999999999995"/>
  </r>
  <r>
    <x v="2"/>
    <x v="1"/>
    <x v="2"/>
    <n v="4359.7"/>
  </r>
  <r>
    <x v="2"/>
    <x v="2"/>
    <x v="2"/>
    <n v="4491.8999999999996"/>
  </r>
  <r>
    <x v="2"/>
    <x v="0"/>
    <x v="3"/>
    <n v="4860.2000000000007"/>
  </r>
  <r>
    <x v="2"/>
    <x v="1"/>
    <x v="3"/>
    <n v="4507.9000000000005"/>
  </r>
  <r>
    <x v="2"/>
    <x v="2"/>
    <x v="3"/>
    <n v="4718.3999999999996"/>
  </r>
  <r>
    <x v="2"/>
    <x v="0"/>
    <x v="4"/>
    <n v="5111.5"/>
  </r>
  <r>
    <x v="2"/>
    <x v="1"/>
    <x v="4"/>
    <n v="4645.5999999999995"/>
  </r>
  <r>
    <x v="2"/>
    <x v="2"/>
    <x v="4"/>
    <n v="4923.7999999999993"/>
  </r>
  <r>
    <x v="2"/>
    <x v="0"/>
    <x v="5"/>
    <n v="5338.2"/>
  </r>
  <r>
    <x v="2"/>
    <x v="1"/>
    <x v="5"/>
    <n v="4862.7000000000007"/>
  </r>
  <r>
    <x v="2"/>
    <x v="2"/>
    <x v="5"/>
    <n v="5149.1000000000004"/>
  </r>
  <r>
    <x v="2"/>
    <x v="0"/>
    <x v="6"/>
    <n v="4936.2"/>
  </r>
  <r>
    <x v="2"/>
    <x v="1"/>
    <x v="6"/>
    <n v="4612.4000000000005"/>
  </r>
  <r>
    <x v="2"/>
    <x v="2"/>
    <x v="6"/>
    <n v="4804.7000000000007"/>
  </r>
  <r>
    <x v="2"/>
    <x v="0"/>
    <x v="7"/>
    <n v="5490.8"/>
  </r>
  <r>
    <x v="2"/>
    <x v="1"/>
    <x v="7"/>
    <n v="5175.2"/>
  </r>
  <r>
    <x v="2"/>
    <x v="2"/>
    <x v="7"/>
    <n v="5363"/>
  </r>
  <r>
    <x v="2"/>
    <x v="0"/>
    <x v="8"/>
    <n v="5872.1"/>
  </r>
  <r>
    <x v="2"/>
    <x v="1"/>
    <x v="8"/>
    <n v="5460.9"/>
  </r>
  <r>
    <x v="2"/>
    <x v="2"/>
    <x v="8"/>
    <n v="5706.2999999999993"/>
  </r>
  <r>
    <x v="2"/>
    <x v="0"/>
    <x v="9"/>
    <n v="6484.5999999999995"/>
  </r>
  <r>
    <x v="2"/>
    <x v="1"/>
    <x v="9"/>
    <n v="5982.2999999999993"/>
  </r>
  <r>
    <x v="2"/>
    <x v="2"/>
    <x v="9"/>
    <n v="6280.8"/>
  </r>
  <r>
    <x v="2"/>
    <x v="0"/>
    <x v="10"/>
    <n v="2835.2000000000003"/>
  </r>
  <r>
    <x v="2"/>
    <x v="1"/>
    <x v="10"/>
    <n v="2627.8"/>
  </r>
  <r>
    <x v="2"/>
    <x v="2"/>
    <x v="10"/>
    <n v="2751.2"/>
  </r>
  <r>
    <x v="3"/>
    <x v="0"/>
    <x v="0"/>
    <n v="1256.8999999999999"/>
  </r>
  <r>
    <x v="3"/>
    <x v="1"/>
    <x v="0"/>
    <n v="1267.3"/>
  </r>
  <r>
    <x v="3"/>
    <x v="2"/>
    <x v="0"/>
    <n v="1267.3"/>
  </r>
  <r>
    <x v="3"/>
    <x v="0"/>
    <x v="1"/>
    <n v="1370.2999999999997"/>
  </r>
  <r>
    <x v="3"/>
    <x v="1"/>
    <x v="1"/>
    <n v="1376.1"/>
  </r>
  <r>
    <x v="3"/>
    <x v="2"/>
    <x v="1"/>
    <n v="1376.1"/>
  </r>
  <r>
    <x v="3"/>
    <x v="0"/>
    <x v="2"/>
    <n v="1436.0000000000002"/>
  </r>
  <r>
    <x v="3"/>
    <x v="1"/>
    <x v="2"/>
    <n v="1441.9"/>
  </r>
  <r>
    <x v="3"/>
    <x v="2"/>
    <x v="2"/>
    <n v="1441.9"/>
  </r>
  <r>
    <x v="3"/>
    <x v="0"/>
    <x v="3"/>
    <n v="1511.6000000000001"/>
  </r>
  <r>
    <x v="3"/>
    <x v="1"/>
    <x v="3"/>
    <n v="1517.7"/>
  </r>
  <r>
    <x v="3"/>
    <x v="2"/>
    <x v="3"/>
    <n v="1517.7"/>
  </r>
  <r>
    <x v="3"/>
    <x v="0"/>
    <x v="4"/>
    <n v="1593.5"/>
  </r>
  <r>
    <x v="3"/>
    <x v="1"/>
    <x v="4"/>
    <n v="1604.1"/>
  </r>
  <r>
    <x v="3"/>
    <x v="2"/>
    <x v="4"/>
    <n v="1604.1"/>
  </r>
  <r>
    <x v="3"/>
    <x v="0"/>
    <x v="5"/>
    <n v="1718.6999999999998"/>
  </r>
  <r>
    <x v="3"/>
    <x v="1"/>
    <x v="5"/>
    <n v="1725.5"/>
  </r>
  <r>
    <x v="3"/>
    <x v="2"/>
    <x v="5"/>
    <n v="1726.1000000000001"/>
  </r>
  <r>
    <x v="3"/>
    <x v="0"/>
    <x v="6"/>
    <n v="1652.1"/>
  </r>
  <r>
    <x v="3"/>
    <x v="1"/>
    <x v="6"/>
    <n v="1658.3999999999999"/>
  </r>
  <r>
    <x v="3"/>
    <x v="2"/>
    <x v="6"/>
    <n v="1658.3999999999999"/>
  </r>
  <r>
    <x v="3"/>
    <x v="0"/>
    <x v="7"/>
    <n v="1862.9"/>
  </r>
  <r>
    <x v="3"/>
    <x v="1"/>
    <x v="7"/>
    <n v="1868.5000000000002"/>
  </r>
  <r>
    <x v="3"/>
    <x v="2"/>
    <x v="7"/>
    <n v="1868.5000000000002"/>
  </r>
  <r>
    <x v="3"/>
    <x v="0"/>
    <x v="8"/>
    <n v="1932.8"/>
  </r>
  <r>
    <x v="3"/>
    <x v="1"/>
    <x v="8"/>
    <n v="1937.8"/>
  </r>
  <r>
    <x v="3"/>
    <x v="2"/>
    <x v="8"/>
    <n v="1937.8"/>
  </r>
  <r>
    <x v="3"/>
    <x v="0"/>
    <x v="9"/>
    <n v="2009.3"/>
  </r>
  <r>
    <x v="3"/>
    <x v="1"/>
    <x v="9"/>
    <n v="2016.6"/>
  </r>
  <r>
    <x v="3"/>
    <x v="2"/>
    <x v="9"/>
    <n v="2016.6"/>
  </r>
  <r>
    <x v="3"/>
    <x v="0"/>
    <x v="10"/>
    <n v="865"/>
  </r>
  <r>
    <x v="3"/>
    <x v="1"/>
    <x v="10"/>
    <n v="869.9"/>
  </r>
  <r>
    <x v="3"/>
    <x v="2"/>
    <x v="10"/>
    <n v="869.9"/>
  </r>
  <r>
    <x v="4"/>
    <x v="0"/>
    <x v="0"/>
    <n v="5141.0999999999995"/>
  </r>
  <r>
    <x v="4"/>
    <x v="1"/>
    <x v="0"/>
    <n v="5134.8"/>
  </r>
  <r>
    <x v="4"/>
    <x v="2"/>
    <x v="0"/>
    <n v="5139.4000000000015"/>
  </r>
  <r>
    <x v="4"/>
    <x v="0"/>
    <x v="1"/>
    <n v="5410.9"/>
  </r>
  <r>
    <x v="4"/>
    <x v="1"/>
    <x v="1"/>
    <n v="5360.2"/>
  </r>
  <r>
    <x v="4"/>
    <x v="2"/>
    <x v="1"/>
    <n v="5389.9000000000005"/>
  </r>
  <r>
    <x v="4"/>
    <x v="0"/>
    <x v="2"/>
    <n v="5649"/>
  </r>
  <r>
    <x v="4"/>
    <x v="1"/>
    <x v="2"/>
    <n v="5470.0999999999995"/>
  </r>
  <r>
    <x v="4"/>
    <x v="2"/>
    <x v="2"/>
    <n v="5570.8000000000011"/>
  </r>
  <r>
    <x v="4"/>
    <x v="0"/>
    <x v="3"/>
    <n v="5929.9999999999991"/>
  </r>
  <r>
    <x v="4"/>
    <x v="1"/>
    <x v="3"/>
    <n v="5627.4000000000005"/>
  </r>
  <r>
    <x v="4"/>
    <x v="2"/>
    <x v="3"/>
    <n v="5799.3999999999987"/>
  </r>
  <r>
    <x v="4"/>
    <x v="0"/>
    <x v="4"/>
    <n v="6210.7999999999993"/>
  </r>
  <r>
    <x v="4"/>
    <x v="1"/>
    <x v="4"/>
    <n v="5830.6"/>
  </r>
  <r>
    <x v="4"/>
    <x v="2"/>
    <x v="4"/>
    <n v="6046.2000000000007"/>
  </r>
  <r>
    <x v="4"/>
    <x v="0"/>
    <x v="5"/>
    <n v="6573.9"/>
  </r>
  <r>
    <x v="4"/>
    <x v="1"/>
    <x v="5"/>
    <n v="6122.9999999999991"/>
  </r>
  <r>
    <x v="4"/>
    <x v="2"/>
    <x v="5"/>
    <n v="6377.4"/>
  </r>
  <r>
    <x v="4"/>
    <x v="0"/>
    <x v="6"/>
    <n v="6220"/>
  </r>
  <r>
    <x v="4"/>
    <x v="1"/>
    <x v="6"/>
    <n v="5757.5000000000018"/>
  </r>
  <r>
    <x v="4"/>
    <x v="2"/>
    <x v="6"/>
    <n v="6014.7"/>
  </r>
  <r>
    <x v="4"/>
    <x v="0"/>
    <x v="7"/>
    <n v="6229.4000000000015"/>
  </r>
  <r>
    <x v="4"/>
    <x v="1"/>
    <x v="7"/>
    <n v="5913.1"/>
  </r>
  <r>
    <x v="4"/>
    <x v="2"/>
    <x v="7"/>
    <n v="6085.1"/>
  </r>
  <r>
    <x v="4"/>
    <x v="0"/>
    <x v="8"/>
    <n v="7599.3000000000011"/>
  </r>
  <r>
    <x v="4"/>
    <x v="1"/>
    <x v="8"/>
    <n v="7351.5999999999995"/>
  </r>
  <r>
    <x v="4"/>
    <x v="2"/>
    <x v="8"/>
    <n v="7482.4000000000015"/>
  </r>
  <r>
    <x v="4"/>
    <x v="0"/>
    <x v="9"/>
    <n v="8178.9000000000015"/>
  </r>
  <r>
    <x v="4"/>
    <x v="1"/>
    <x v="9"/>
    <n v="7954.5999999999995"/>
  </r>
  <r>
    <x v="4"/>
    <x v="2"/>
    <x v="9"/>
    <n v="8069.8"/>
  </r>
  <r>
    <x v="4"/>
    <x v="0"/>
    <x v="10"/>
    <n v="3557.3000000000006"/>
  </r>
  <r>
    <x v="4"/>
    <x v="1"/>
    <x v="10"/>
    <n v="3468.3999999999996"/>
  </r>
  <r>
    <x v="4"/>
    <x v="2"/>
    <x v="10"/>
    <n v="3512.7"/>
  </r>
  <r>
    <x v="5"/>
    <x v="0"/>
    <x v="0"/>
    <n v="1281.5999999999999"/>
  </r>
  <r>
    <x v="5"/>
    <x v="1"/>
    <x v="0"/>
    <n v="1280.8"/>
  </r>
  <r>
    <x v="5"/>
    <x v="2"/>
    <x v="0"/>
    <n v="1281.2"/>
  </r>
  <r>
    <x v="5"/>
    <x v="0"/>
    <x v="1"/>
    <n v="1358.9"/>
  </r>
  <r>
    <x v="5"/>
    <x v="1"/>
    <x v="1"/>
    <n v="1339.3"/>
  </r>
  <r>
    <x v="5"/>
    <x v="2"/>
    <x v="1"/>
    <n v="1351.6999999999998"/>
  </r>
  <r>
    <x v="5"/>
    <x v="0"/>
    <x v="2"/>
    <n v="1441.8999999999999"/>
  </r>
  <r>
    <x v="5"/>
    <x v="1"/>
    <x v="2"/>
    <n v="1391.1"/>
  </r>
  <r>
    <x v="5"/>
    <x v="2"/>
    <x v="2"/>
    <n v="1422.7000000000003"/>
  </r>
  <r>
    <x v="5"/>
    <x v="0"/>
    <x v="3"/>
    <n v="1519"/>
  </r>
  <r>
    <x v="5"/>
    <x v="1"/>
    <x v="3"/>
    <n v="1448.8999999999999"/>
  </r>
  <r>
    <x v="5"/>
    <x v="2"/>
    <x v="3"/>
    <n v="1492.5"/>
  </r>
  <r>
    <x v="5"/>
    <x v="0"/>
    <x v="4"/>
    <n v="1588.9"/>
  </r>
  <r>
    <x v="5"/>
    <x v="1"/>
    <x v="4"/>
    <n v="1498.4"/>
  </r>
  <r>
    <x v="5"/>
    <x v="2"/>
    <x v="4"/>
    <n v="1554.4999999999995"/>
  </r>
  <r>
    <x v="5"/>
    <x v="0"/>
    <x v="5"/>
    <n v="1681.5"/>
  </r>
  <r>
    <x v="5"/>
    <x v="1"/>
    <x v="5"/>
    <n v="1599.7"/>
  </r>
  <r>
    <x v="5"/>
    <x v="2"/>
    <x v="5"/>
    <n v="1651"/>
  </r>
  <r>
    <x v="5"/>
    <x v="0"/>
    <x v="6"/>
    <n v="1674.0000000000002"/>
  </r>
  <r>
    <x v="5"/>
    <x v="1"/>
    <x v="6"/>
    <n v="1548.2"/>
  </r>
  <r>
    <x v="5"/>
    <x v="2"/>
    <x v="6"/>
    <n v="1626.3000000000002"/>
  </r>
  <r>
    <x v="5"/>
    <x v="0"/>
    <x v="7"/>
    <n v="1893"/>
  </r>
  <r>
    <x v="5"/>
    <x v="1"/>
    <x v="7"/>
    <n v="1773.6000000000001"/>
  </r>
  <r>
    <x v="5"/>
    <x v="2"/>
    <x v="7"/>
    <n v="1847.7999999999997"/>
  </r>
  <r>
    <x v="5"/>
    <x v="0"/>
    <x v="8"/>
    <n v="2028.8000000000002"/>
  </r>
  <r>
    <x v="5"/>
    <x v="1"/>
    <x v="8"/>
    <n v="1925.8999999999999"/>
  </r>
  <r>
    <x v="5"/>
    <x v="2"/>
    <x v="8"/>
    <n v="1990.1000000000001"/>
  </r>
  <r>
    <x v="5"/>
    <x v="0"/>
    <x v="9"/>
    <n v="2144.3000000000002"/>
  </r>
  <r>
    <x v="5"/>
    <x v="1"/>
    <x v="9"/>
    <n v="2057.2999999999997"/>
  </r>
  <r>
    <x v="5"/>
    <x v="2"/>
    <x v="9"/>
    <n v="2111.1"/>
  </r>
  <r>
    <x v="5"/>
    <x v="0"/>
    <x v="10"/>
    <n v="932.89999999999986"/>
  </r>
  <r>
    <x v="5"/>
    <x v="1"/>
    <x v="10"/>
    <n v="903.8"/>
  </r>
  <r>
    <x v="5"/>
    <x v="2"/>
    <x v="10"/>
    <n v="921.8"/>
  </r>
  <r>
    <x v="6"/>
    <x v="0"/>
    <x v="0"/>
    <n v="1273.6000000000001"/>
  </r>
  <r>
    <x v="6"/>
    <x v="1"/>
    <x v="0"/>
    <n v="1268.7"/>
  </r>
  <r>
    <x v="6"/>
    <x v="2"/>
    <x v="0"/>
    <n v="1270.6999999999998"/>
  </r>
  <r>
    <x v="6"/>
    <x v="0"/>
    <x v="1"/>
    <n v="1338.6999999999998"/>
  </r>
  <r>
    <x v="6"/>
    <x v="1"/>
    <x v="1"/>
    <n v="1346.1"/>
  </r>
  <r>
    <x v="6"/>
    <x v="2"/>
    <x v="1"/>
    <n v="1342.8000000000002"/>
  </r>
  <r>
    <x v="6"/>
    <x v="0"/>
    <x v="2"/>
    <n v="1413.8"/>
  </r>
  <r>
    <x v="6"/>
    <x v="1"/>
    <x v="2"/>
    <n v="1397.5000000000002"/>
  </r>
  <r>
    <x v="6"/>
    <x v="2"/>
    <x v="2"/>
    <n v="1404.5"/>
  </r>
  <r>
    <x v="6"/>
    <x v="0"/>
    <x v="3"/>
    <n v="1494.2"/>
  </r>
  <r>
    <x v="6"/>
    <x v="1"/>
    <x v="3"/>
    <n v="1442"/>
  </r>
  <r>
    <x v="6"/>
    <x v="2"/>
    <x v="3"/>
    <n v="1464.7"/>
  </r>
  <r>
    <x v="6"/>
    <x v="0"/>
    <x v="4"/>
    <n v="1565"/>
  </r>
  <r>
    <x v="6"/>
    <x v="1"/>
    <x v="4"/>
    <n v="1482.4999999999998"/>
  </r>
  <r>
    <x v="6"/>
    <x v="2"/>
    <x v="4"/>
    <n v="1518.6000000000001"/>
  </r>
  <r>
    <x v="6"/>
    <x v="0"/>
    <x v="5"/>
    <n v="1657.7999999999997"/>
  </r>
  <r>
    <x v="6"/>
    <x v="1"/>
    <x v="5"/>
    <n v="1546.3000000000002"/>
  </r>
  <r>
    <x v="6"/>
    <x v="2"/>
    <x v="5"/>
    <n v="1596.6999999999998"/>
  </r>
  <r>
    <x v="6"/>
    <x v="0"/>
    <x v="6"/>
    <n v="1613.5"/>
  </r>
  <r>
    <x v="6"/>
    <x v="1"/>
    <x v="6"/>
    <n v="1481.4"/>
  </r>
  <r>
    <x v="6"/>
    <x v="2"/>
    <x v="6"/>
    <n v="1539.1"/>
  </r>
  <r>
    <x v="6"/>
    <x v="0"/>
    <x v="7"/>
    <n v="1825.4"/>
  </r>
  <r>
    <x v="6"/>
    <x v="1"/>
    <x v="7"/>
    <n v="1691.3"/>
  </r>
  <r>
    <x v="6"/>
    <x v="2"/>
    <x v="7"/>
    <n v="1749.6999999999998"/>
  </r>
  <r>
    <x v="6"/>
    <x v="0"/>
    <x v="8"/>
    <n v="1924.8999999999999"/>
  </r>
  <r>
    <x v="6"/>
    <x v="1"/>
    <x v="8"/>
    <n v="1821.9"/>
  </r>
  <r>
    <x v="6"/>
    <x v="2"/>
    <x v="8"/>
    <n v="1867.1999999999998"/>
  </r>
  <r>
    <x v="6"/>
    <x v="0"/>
    <x v="9"/>
    <n v="2020.3"/>
  </r>
  <r>
    <x v="6"/>
    <x v="1"/>
    <x v="9"/>
    <n v="1963.7999999999997"/>
  </r>
  <r>
    <x v="6"/>
    <x v="2"/>
    <x v="9"/>
    <n v="1988.3000000000002"/>
  </r>
  <r>
    <x v="6"/>
    <x v="0"/>
    <x v="10"/>
    <n v="864.40000000000009"/>
  </r>
  <r>
    <x v="6"/>
    <x v="1"/>
    <x v="10"/>
    <n v="842.60000000000014"/>
  </r>
  <r>
    <x v="6"/>
    <x v="2"/>
    <x v="10"/>
    <n v="852"/>
  </r>
  <r>
    <x v="7"/>
    <x v="0"/>
    <x v="0"/>
    <n v="1288.0999999999999"/>
  </r>
  <r>
    <x v="7"/>
    <x v="1"/>
    <x v="0"/>
    <n v="1296.1000000000001"/>
  </r>
  <r>
    <x v="7"/>
    <x v="2"/>
    <x v="0"/>
    <n v="1292.6000000000001"/>
  </r>
  <r>
    <x v="7"/>
    <x v="0"/>
    <x v="1"/>
    <n v="1376.7000000000003"/>
  </r>
  <r>
    <x v="7"/>
    <x v="1"/>
    <x v="1"/>
    <n v="1393.6000000000001"/>
  </r>
  <r>
    <x v="7"/>
    <x v="2"/>
    <x v="1"/>
    <n v="1386.5999999999997"/>
  </r>
  <r>
    <x v="7"/>
    <x v="0"/>
    <x v="2"/>
    <n v="1466.1999999999998"/>
  </r>
  <r>
    <x v="7"/>
    <x v="1"/>
    <x v="2"/>
    <n v="1487.1"/>
  </r>
  <r>
    <x v="7"/>
    <x v="2"/>
    <x v="2"/>
    <n v="1478.6000000000001"/>
  </r>
  <r>
    <x v="7"/>
    <x v="0"/>
    <x v="3"/>
    <n v="1563.8000000000002"/>
  </r>
  <r>
    <x v="7"/>
    <x v="1"/>
    <x v="3"/>
    <n v="1554.1999999999998"/>
  </r>
  <r>
    <x v="7"/>
    <x v="2"/>
    <x v="3"/>
    <n v="1558.3"/>
  </r>
  <r>
    <x v="7"/>
    <x v="0"/>
    <x v="4"/>
    <n v="1654.6999999999998"/>
  </r>
  <r>
    <x v="7"/>
    <x v="1"/>
    <x v="4"/>
    <n v="1616"/>
  </r>
  <r>
    <x v="7"/>
    <x v="2"/>
    <x v="4"/>
    <n v="1632"/>
  </r>
  <r>
    <x v="7"/>
    <x v="0"/>
    <x v="5"/>
    <n v="1752.6"/>
  </r>
  <r>
    <x v="7"/>
    <x v="1"/>
    <x v="5"/>
    <n v="1705.9999999999998"/>
  </r>
  <r>
    <x v="7"/>
    <x v="2"/>
    <x v="5"/>
    <n v="1726.7"/>
  </r>
  <r>
    <x v="7"/>
    <x v="0"/>
    <x v="6"/>
    <n v="1742.1999999999998"/>
  </r>
  <r>
    <x v="7"/>
    <x v="1"/>
    <x v="6"/>
    <n v="1645.6999999999998"/>
  </r>
  <r>
    <x v="7"/>
    <x v="2"/>
    <x v="6"/>
    <n v="1685.6000000000001"/>
  </r>
  <r>
    <x v="7"/>
    <x v="0"/>
    <x v="7"/>
    <n v="1941.6"/>
  </r>
  <r>
    <x v="7"/>
    <x v="1"/>
    <x v="7"/>
    <n v="1846.2000000000003"/>
  </r>
  <r>
    <x v="7"/>
    <x v="2"/>
    <x v="7"/>
    <n v="1885.9"/>
  </r>
  <r>
    <x v="7"/>
    <x v="0"/>
    <x v="8"/>
    <n v="2000.6000000000001"/>
  </r>
  <r>
    <x v="7"/>
    <x v="1"/>
    <x v="8"/>
    <n v="1905.3"/>
  </r>
  <r>
    <x v="7"/>
    <x v="2"/>
    <x v="8"/>
    <n v="1945.4000000000003"/>
  </r>
  <r>
    <x v="7"/>
    <x v="0"/>
    <x v="9"/>
    <n v="2083.4"/>
  </r>
  <r>
    <x v="7"/>
    <x v="1"/>
    <x v="9"/>
    <n v="2005.8000000000002"/>
  </r>
  <r>
    <x v="7"/>
    <x v="2"/>
    <x v="9"/>
    <n v="2037.8999999999999"/>
  </r>
  <r>
    <x v="7"/>
    <x v="0"/>
    <x v="10"/>
    <n v="894.5"/>
  </r>
  <r>
    <x v="7"/>
    <x v="1"/>
    <x v="10"/>
    <n v="865.8"/>
  </r>
  <r>
    <x v="7"/>
    <x v="2"/>
    <x v="10"/>
    <n v="871.7"/>
  </r>
  <r>
    <x v="8"/>
    <x v="0"/>
    <x v="0"/>
    <n v="1279.5999999999999"/>
  </r>
  <r>
    <x v="8"/>
    <x v="1"/>
    <x v="0"/>
    <n v="1282.7999999999997"/>
  </r>
  <r>
    <x v="8"/>
    <x v="2"/>
    <x v="0"/>
    <n v="1281.0999999999999"/>
  </r>
  <r>
    <x v="8"/>
    <x v="0"/>
    <x v="1"/>
    <n v="1351"/>
  </r>
  <r>
    <x v="8"/>
    <x v="1"/>
    <x v="1"/>
    <n v="1349.7000000000003"/>
  </r>
  <r>
    <x v="8"/>
    <x v="2"/>
    <x v="1"/>
    <n v="1350.6"/>
  </r>
  <r>
    <x v="8"/>
    <x v="0"/>
    <x v="2"/>
    <n v="1409.5"/>
  </r>
  <r>
    <x v="8"/>
    <x v="1"/>
    <x v="2"/>
    <n v="1384.3"/>
  </r>
  <r>
    <x v="8"/>
    <x v="2"/>
    <x v="2"/>
    <n v="1397.2"/>
  </r>
  <r>
    <x v="8"/>
    <x v="0"/>
    <x v="3"/>
    <n v="1480.6"/>
  </r>
  <r>
    <x v="8"/>
    <x v="1"/>
    <x v="3"/>
    <n v="1431.7"/>
  </r>
  <r>
    <x v="8"/>
    <x v="2"/>
    <x v="3"/>
    <n v="1457.0000000000002"/>
  </r>
  <r>
    <x v="8"/>
    <x v="0"/>
    <x v="4"/>
    <n v="1547.4"/>
  </r>
  <r>
    <x v="8"/>
    <x v="1"/>
    <x v="4"/>
    <n v="1480.7"/>
  </r>
  <r>
    <x v="8"/>
    <x v="2"/>
    <x v="4"/>
    <n v="1515.1"/>
  </r>
  <r>
    <x v="8"/>
    <x v="0"/>
    <x v="5"/>
    <n v="1634.4999999999998"/>
  </r>
  <r>
    <x v="8"/>
    <x v="1"/>
    <x v="5"/>
    <n v="1555.5000000000002"/>
  </r>
  <r>
    <x v="8"/>
    <x v="2"/>
    <x v="5"/>
    <n v="1596.2"/>
  </r>
  <r>
    <x v="8"/>
    <x v="0"/>
    <x v="6"/>
    <n v="1585.8999999999999"/>
  </r>
  <r>
    <x v="8"/>
    <x v="1"/>
    <x v="6"/>
    <n v="1479.4"/>
  </r>
  <r>
    <x v="8"/>
    <x v="2"/>
    <x v="6"/>
    <n v="1534"/>
  </r>
  <r>
    <x v="8"/>
    <x v="0"/>
    <x v="7"/>
    <n v="1816.4"/>
  </r>
  <r>
    <x v="8"/>
    <x v="1"/>
    <x v="7"/>
    <n v="1707.4"/>
  </r>
  <r>
    <x v="8"/>
    <x v="2"/>
    <x v="7"/>
    <n v="1763.7000000000003"/>
  </r>
  <r>
    <x v="8"/>
    <x v="0"/>
    <x v="8"/>
    <n v="1936.8000000000002"/>
  </r>
  <r>
    <x v="8"/>
    <x v="1"/>
    <x v="8"/>
    <n v="1842.1999999999998"/>
  </r>
  <r>
    <x v="8"/>
    <x v="2"/>
    <x v="8"/>
    <n v="1891.3000000000002"/>
  </r>
  <r>
    <x v="8"/>
    <x v="0"/>
    <x v="9"/>
    <n v="2055.7999999999997"/>
  </r>
  <r>
    <x v="8"/>
    <x v="1"/>
    <x v="9"/>
    <n v="1967.9"/>
  </r>
  <r>
    <x v="8"/>
    <x v="2"/>
    <x v="9"/>
    <n v="2013.3999999999999"/>
  </r>
  <r>
    <x v="8"/>
    <x v="0"/>
    <x v="10"/>
    <n v="890.69999999999993"/>
  </r>
  <r>
    <x v="8"/>
    <x v="1"/>
    <x v="10"/>
    <n v="851.4"/>
  </r>
  <r>
    <x v="8"/>
    <x v="2"/>
    <x v="10"/>
    <n v="871.7"/>
  </r>
  <r>
    <x v="9"/>
    <x v="0"/>
    <x v="0"/>
    <n v="1324.8000000000002"/>
  </r>
  <r>
    <x v="9"/>
    <x v="1"/>
    <x v="0"/>
    <n v="1315.3"/>
  </r>
  <r>
    <x v="9"/>
    <x v="2"/>
    <x v="0"/>
    <n v="1320.3999999999999"/>
  </r>
  <r>
    <x v="9"/>
    <x v="0"/>
    <x v="1"/>
    <n v="1414.6999999999998"/>
  </r>
  <r>
    <x v="9"/>
    <x v="1"/>
    <x v="1"/>
    <n v="1400.8999999999999"/>
  </r>
  <r>
    <x v="9"/>
    <x v="2"/>
    <x v="1"/>
    <n v="1408.1999999999998"/>
  </r>
  <r>
    <x v="9"/>
    <x v="0"/>
    <x v="2"/>
    <n v="1491.7000000000003"/>
  </r>
  <r>
    <x v="9"/>
    <x v="1"/>
    <x v="2"/>
    <n v="1460.3"/>
  </r>
  <r>
    <x v="9"/>
    <x v="2"/>
    <x v="2"/>
    <n v="1477.2999999999997"/>
  </r>
  <r>
    <x v="9"/>
    <x v="0"/>
    <x v="3"/>
    <n v="1575.2999999999997"/>
  </r>
  <r>
    <x v="9"/>
    <x v="1"/>
    <x v="3"/>
    <n v="1521.8999999999999"/>
  </r>
  <r>
    <x v="9"/>
    <x v="2"/>
    <x v="3"/>
    <n v="1550.4000000000003"/>
  </r>
  <r>
    <x v="9"/>
    <x v="0"/>
    <x v="4"/>
    <n v="1627.5999999999997"/>
  </r>
  <r>
    <x v="9"/>
    <x v="1"/>
    <x v="4"/>
    <n v="1572.3"/>
  </r>
  <r>
    <x v="9"/>
    <x v="2"/>
    <x v="4"/>
    <n v="1602"/>
  </r>
  <r>
    <x v="9"/>
    <x v="0"/>
    <x v="5"/>
    <n v="1688.8000000000002"/>
  </r>
  <r>
    <x v="9"/>
    <x v="1"/>
    <x v="5"/>
    <n v="1638"/>
  </r>
  <r>
    <x v="9"/>
    <x v="2"/>
    <x v="5"/>
    <n v="1665.3"/>
  </r>
  <r>
    <x v="9"/>
    <x v="0"/>
    <x v="6"/>
    <n v="1597"/>
  </r>
  <r>
    <x v="9"/>
    <x v="1"/>
    <x v="6"/>
    <n v="1573.2"/>
  </r>
  <r>
    <x v="9"/>
    <x v="2"/>
    <x v="6"/>
    <n v="1586"/>
  </r>
  <r>
    <x v="9"/>
    <x v="0"/>
    <x v="7"/>
    <n v="1845.2000000000003"/>
  </r>
  <r>
    <x v="9"/>
    <x v="1"/>
    <x v="7"/>
    <n v="1815.1000000000001"/>
  </r>
  <r>
    <x v="9"/>
    <x v="2"/>
    <x v="7"/>
    <n v="1831.0000000000005"/>
  </r>
  <r>
    <x v="9"/>
    <x v="0"/>
    <x v="8"/>
    <n v="1944.3999999999999"/>
  </r>
  <r>
    <x v="9"/>
    <x v="1"/>
    <x v="8"/>
    <n v="1929.0999999999997"/>
  </r>
  <r>
    <x v="9"/>
    <x v="2"/>
    <x v="8"/>
    <n v="1937.5000000000002"/>
  </r>
  <r>
    <x v="9"/>
    <x v="0"/>
    <x v="9"/>
    <n v="2077.5"/>
  </r>
  <r>
    <x v="9"/>
    <x v="1"/>
    <x v="9"/>
    <n v="2051.3999999999996"/>
  </r>
  <r>
    <x v="9"/>
    <x v="2"/>
    <x v="9"/>
    <n v="2065.7999999999997"/>
  </r>
  <r>
    <x v="9"/>
    <x v="0"/>
    <x v="10"/>
    <n v="892.39999999999986"/>
  </r>
  <r>
    <x v="9"/>
    <x v="1"/>
    <x v="10"/>
    <n v="883.09999999999991"/>
  </r>
  <r>
    <x v="9"/>
    <x v="2"/>
    <x v="10"/>
    <n v="88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s v="Jan-2020"/>
    <x v="0"/>
    <x v="0"/>
    <n v="452.30000000000007"/>
  </r>
  <r>
    <x v="1"/>
    <s v="Jan-2020"/>
    <x v="0"/>
    <x v="0"/>
    <n v="425.1"/>
  </r>
  <r>
    <x v="2"/>
    <s v="Jan-2020"/>
    <x v="0"/>
    <x v="0"/>
    <n v="441.2"/>
  </r>
  <r>
    <x v="0"/>
    <s v="Jan-2020"/>
    <x v="0"/>
    <x v="1"/>
    <n v="151.9"/>
  </r>
  <r>
    <x v="1"/>
    <s v="Jan-2020"/>
    <x v="0"/>
    <x v="1"/>
    <n v="148.19999999999999"/>
  </r>
  <r>
    <x v="2"/>
    <s v="Jan-2020"/>
    <x v="0"/>
    <x v="1"/>
    <n v="150.19999999999999"/>
  </r>
  <r>
    <x v="0"/>
    <s v="Jan-2020"/>
    <x v="0"/>
    <x v="2"/>
    <n v="452.30000000000007"/>
  </r>
  <r>
    <x v="1"/>
    <s v="Jan-2020"/>
    <x v="0"/>
    <x v="2"/>
    <n v="425.1"/>
  </r>
  <r>
    <x v="2"/>
    <s v="Jan-2020"/>
    <x v="0"/>
    <x v="2"/>
    <n v="441.2"/>
  </r>
  <r>
    <x v="0"/>
    <s v="Jan-2020"/>
    <x v="0"/>
    <x v="3"/>
    <n v="152.80000000000001"/>
  </r>
  <r>
    <x v="1"/>
    <s v="Jan-2020"/>
    <x v="0"/>
    <x v="3"/>
    <n v="153.9"/>
  </r>
  <r>
    <x v="2"/>
    <s v="Jan-2020"/>
    <x v="0"/>
    <x v="3"/>
    <n v="153.9"/>
  </r>
  <r>
    <x v="0"/>
    <s v="Jan-2020"/>
    <x v="0"/>
    <x v="4"/>
    <n v="151.9"/>
  </r>
  <r>
    <x v="1"/>
    <s v="Jan-2020"/>
    <x v="0"/>
    <x v="4"/>
    <n v="148.19999999999999"/>
  </r>
  <r>
    <x v="2"/>
    <s v="Jan-2020"/>
    <x v="0"/>
    <x v="4"/>
    <n v="150.19999999999999"/>
  </r>
  <r>
    <x v="0"/>
    <s v="Jan-2020"/>
    <x v="0"/>
    <x v="5"/>
    <n v="155.69999999999999"/>
  </r>
  <r>
    <x v="1"/>
    <s v="Jan-2020"/>
    <x v="0"/>
    <x v="5"/>
    <n v="143.80000000000001"/>
  </r>
  <r>
    <x v="2"/>
    <s v="Jan-2020"/>
    <x v="0"/>
    <x v="5"/>
    <n v="151.19999999999999"/>
  </r>
  <r>
    <x v="0"/>
    <s v="Jan-2020"/>
    <x v="0"/>
    <x v="6"/>
    <n v="452.30000000000007"/>
  </r>
  <r>
    <x v="1"/>
    <s v="Jan-2020"/>
    <x v="0"/>
    <x v="6"/>
    <n v="425.1"/>
  </r>
  <r>
    <x v="2"/>
    <s v="Jan-2020"/>
    <x v="0"/>
    <x v="6"/>
    <n v="441.2"/>
  </r>
  <r>
    <x v="0"/>
    <s v="Jan-2020"/>
    <x v="0"/>
    <x v="7"/>
    <n v="452.30000000000007"/>
  </r>
  <r>
    <x v="1"/>
    <s v="Jan-2020"/>
    <x v="0"/>
    <x v="7"/>
    <n v="425.1"/>
  </r>
  <r>
    <x v="2"/>
    <s v="Jan-2020"/>
    <x v="0"/>
    <x v="7"/>
    <n v="441.2"/>
  </r>
  <r>
    <x v="0"/>
    <s v="Jan-2020"/>
    <x v="0"/>
    <x v="8"/>
    <n v="148.1"/>
  </r>
  <r>
    <x v="1"/>
    <s v="Jan-2020"/>
    <x v="0"/>
    <x v="8"/>
    <n v="138.4"/>
  </r>
  <r>
    <x v="2"/>
    <s v="Jan-2020"/>
    <x v="0"/>
    <x v="8"/>
    <n v="143.4"/>
  </r>
  <r>
    <x v="0"/>
    <s v="Jan-2020"/>
    <x v="0"/>
    <x v="9"/>
    <n v="452.30000000000007"/>
  </r>
  <r>
    <x v="1"/>
    <s v="Jan-2020"/>
    <x v="0"/>
    <x v="9"/>
    <n v="425.1"/>
  </r>
  <r>
    <x v="2"/>
    <s v="Jan-2020"/>
    <x v="0"/>
    <x v="9"/>
    <n v="441.2"/>
  </r>
  <r>
    <x v="0"/>
    <s v="Feb-2020"/>
    <x v="1"/>
    <x v="0"/>
    <n v="452.8"/>
  </r>
  <r>
    <x v="1"/>
    <s v="Feb-2020"/>
    <x v="1"/>
    <x v="0"/>
    <n v="426"/>
  </r>
  <r>
    <x v="2"/>
    <s v="Feb-2020"/>
    <x v="1"/>
    <x v="0"/>
    <n v="442"/>
  </r>
  <r>
    <x v="0"/>
    <s v="Feb-2020"/>
    <x v="1"/>
    <x v="1"/>
    <n v="150.4"/>
  </r>
  <r>
    <x v="1"/>
    <s v="Feb-2020"/>
    <x v="1"/>
    <x v="1"/>
    <n v="147.69999999999999"/>
  </r>
  <r>
    <x v="2"/>
    <s v="Feb-2020"/>
    <x v="1"/>
    <x v="1"/>
    <n v="149.1"/>
  </r>
  <r>
    <x v="0"/>
    <s v="Feb-2020"/>
    <x v="1"/>
    <x v="2"/>
    <n v="452.8"/>
  </r>
  <r>
    <x v="1"/>
    <s v="Feb-2020"/>
    <x v="1"/>
    <x v="2"/>
    <n v="426"/>
  </r>
  <r>
    <x v="2"/>
    <s v="Feb-2020"/>
    <x v="1"/>
    <x v="2"/>
    <n v="442"/>
  </r>
  <r>
    <x v="0"/>
    <s v="Feb-2020"/>
    <x v="1"/>
    <x v="3"/>
    <n v="153.9"/>
  </r>
  <r>
    <x v="1"/>
    <s v="Feb-2020"/>
    <x v="1"/>
    <x v="3"/>
    <n v="154.80000000000001"/>
  </r>
  <r>
    <x v="2"/>
    <s v="Feb-2020"/>
    <x v="1"/>
    <x v="3"/>
    <n v="154.80000000000001"/>
  </r>
  <r>
    <x v="0"/>
    <s v="Feb-2020"/>
    <x v="1"/>
    <x v="4"/>
    <n v="150.4"/>
  </r>
  <r>
    <x v="1"/>
    <s v="Feb-2020"/>
    <x v="1"/>
    <x v="4"/>
    <n v="147.69999999999999"/>
  </r>
  <r>
    <x v="2"/>
    <s v="Feb-2020"/>
    <x v="1"/>
    <x v="4"/>
    <n v="149.1"/>
  </r>
  <r>
    <x v="0"/>
    <s v="Feb-2020"/>
    <x v="1"/>
    <x v="5"/>
    <n v="156.19999999999999"/>
  </r>
  <r>
    <x v="1"/>
    <s v="Feb-2020"/>
    <x v="1"/>
    <x v="5"/>
    <n v="144.4"/>
  </r>
  <r>
    <x v="2"/>
    <s v="Feb-2020"/>
    <x v="1"/>
    <x v="5"/>
    <n v="151.69999999999999"/>
  </r>
  <r>
    <x v="0"/>
    <s v="Feb-2020"/>
    <x v="1"/>
    <x v="6"/>
    <n v="452.8"/>
  </r>
  <r>
    <x v="1"/>
    <s v="Feb-2020"/>
    <x v="1"/>
    <x v="6"/>
    <n v="426"/>
  </r>
  <r>
    <x v="2"/>
    <s v="Feb-2020"/>
    <x v="1"/>
    <x v="6"/>
    <n v="442"/>
  </r>
  <r>
    <x v="0"/>
    <s v="Feb-2020"/>
    <x v="1"/>
    <x v="7"/>
    <n v="452.8"/>
  </r>
  <r>
    <x v="1"/>
    <s v="Feb-2020"/>
    <x v="1"/>
    <x v="7"/>
    <n v="426"/>
  </r>
  <r>
    <x v="2"/>
    <s v="Feb-2020"/>
    <x v="1"/>
    <x v="7"/>
    <n v="442"/>
  </r>
  <r>
    <x v="0"/>
    <s v="Feb-2020"/>
    <x v="1"/>
    <x v="8"/>
    <n v="148.4"/>
  </r>
  <r>
    <x v="1"/>
    <s v="Feb-2020"/>
    <x v="1"/>
    <x v="8"/>
    <n v="138.4"/>
  </r>
  <r>
    <x v="2"/>
    <s v="Feb-2020"/>
    <x v="1"/>
    <x v="8"/>
    <n v="143.6"/>
  </r>
  <r>
    <x v="0"/>
    <s v="Feb-2020"/>
    <x v="1"/>
    <x v="9"/>
    <n v="452.8"/>
  </r>
  <r>
    <x v="1"/>
    <s v="Feb-2020"/>
    <x v="1"/>
    <x v="9"/>
    <n v="426"/>
  </r>
  <r>
    <x v="2"/>
    <s v="Feb-2020"/>
    <x v="1"/>
    <x v="9"/>
    <n v="442"/>
  </r>
  <r>
    <x v="0"/>
    <s v="Mar-2020"/>
    <x v="2"/>
    <x v="0"/>
    <n v="453.5"/>
  </r>
  <r>
    <x v="1"/>
    <s v="Mar-2020"/>
    <x v="2"/>
    <x v="0"/>
    <n v="427.1"/>
  </r>
  <r>
    <x v="2"/>
    <s v="Mar-2020"/>
    <x v="2"/>
    <x v="0"/>
    <n v="442.90000000000003"/>
  </r>
  <r>
    <x v="0"/>
    <s v="Mar-2020"/>
    <x v="2"/>
    <x v="1"/>
    <n v="149.80000000000001"/>
  </r>
  <r>
    <x v="1"/>
    <s v="Mar-2020"/>
    <x v="2"/>
    <x v="1"/>
    <n v="147.30000000000001"/>
  </r>
  <r>
    <x v="2"/>
    <s v="Mar-2020"/>
    <x v="2"/>
    <x v="1"/>
    <n v="148.6"/>
  </r>
  <r>
    <x v="0"/>
    <s v="Mar-2020"/>
    <x v="2"/>
    <x v="2"/>
    <n v="453.5"/>
  </r>
  <r>
    <x v="1"/>
    <s v="Mar-2020"/>
    <x v="2"/>
    <x v="2"/>
    <n v="427.1"/>
  </r>
  <r>
    <x v="2"/>
    <s v="Mar-2020"/>
    <x v="2"/>
    <x v="2"/>
    <n v="442.90000000000003"/>
  </r>
  <r>
    <x v="0"/>
    <s v="Mar-2020"/>
    <x v="2"/>
    <x v="3"/>
    <n v="154.80000000000001"/>
  </r>
  <r>
    <x v="1"/>
    <s v="Mar-2020"/>
    <x v="2"/>
    <x v="3"/>
    <n v="154.5"/>
  </r>
  <r>
    <x v="2"/>
    <s v="Mar-2020"/>
    <x v="2"/>
    <x v="3"/>
    <n v="154.5"/>
  </r>
  <r>
    <x v="0"/>
    <s v="Mar-2020"/>
    <x v="2"/>
    <x v="4"/>
    <n v="149.80000000000001"/>
  </r>
  <r>
    <x v="1"/>
    <s v="Mar-2020"/>
    <x v="2"/>
    <x v="4"/>
    <n v="147.30000000000001"/>
  </r>
  <r>
    <x v="2"/>
    <s v="Mar-2020"/>
    <x v="2"/>
    <x v="4"/>
    <n v="148.6"/>
  </r>
  <r>
    <x v="0"/>
    <s v="Mar-2020"/>
    <x v="2"/>
    <x v="5"/>
    <n v="156.69999999999999"/>
  </r>
  <r>
    <x v="1"/>
    <s v="Mar-2020"/>
    <x v="2"/>
    <x v="5"/>
    <n v="145"/>
  </r>
  <r>
    <x v="2"/>
    <s v="Mar-2020"/>
    <x v="2"/>
    <x v="5"/>
    <n v="152.30000000000001"/>
  </r>
  <r>
    <x v="0"/>
    <s v="Mar-2020"/>
    <x v="2"/>
    <x v="6"/>
    <n v="453.5"/>
  </r>
  <r>
    <x v="1"/>
    <s v="Mar-2020"/>
    <x v="2"/>
    <x v="6"/>
    <n v="427.1"/>
  </r>
  <r>
    <x v="2"/>
    <s v="Mar-2020"/>
    <x v="2"/>
    <x v="6"/>
    <n v="442.90000000000003"/>
  </r>
  <r>
    <x v="0"/>
    <s v="Mar-2020"/>
    <x v="2"/>
    <x v="7"/>
    <n v="453.5"/>
  </r>
  <r>
    <x v="1"/>
    <s v="Mar-2020"/>
    <x v="2"/>
    <x v="7"/>
    <n v="427.1"/>
  </r>
  <r>
    <x v="2"/>
    <s v="Mar-2020"/>
    <x v="2"/>
    <x v="7"/>
    <n v="442.90000000000003"/>
  </r>
  <r>
    <x v="0"/>
    <s v="Mar-2020"/>
    <x v="2"/>
    <x v="8"/>
    <n v="148.6"/>
  </r>
  <r>
    <x v="1"/>
    <s v="Mar-2020"/>
    <x v="2"/>
    <x v="8"/>
    <n v="138.69999999999999"/>
  </r>
  <r>
    <x v="2"/>
    <s v="Mar-2020"/>
    <x v="2"/>
    <x v="8"/>
    <n v="143.80000000000001"/>
  </r>
  <r>
    <x v="0"/>
    <s v="Mar-2020"/>
    <x v="2"/>
    <x v="9"/>
    <n v="453.5"/>
  </r>
  <r>
    <x v="1"/>
    <s v="Mar-2020"/>
    <x v="2"/>
    <x v="9"/>
    <n v="427.1"/>
  </r>
  <r>
    <x v="2"/>
    <s v="Mar-2020"/>
    <x v="2"/>
    <x v="9"/>
    <n v="442.90000000000003"/>
  </r>
  <r>
    <x v="0"/>
    <s v="Apr-2020"/>
    <x v="3"/>
    <x v="0"/>
    <n v="453.5"/>
  </r>
  <r>
    <x v="1"/>
    <s v="Apr-2020"/>
    <x v="3"/>
    <x v="0"/>
    <n v="427.1"/>
  </r>
  <r>
    <x v="2"/>
    <s v="Apr-2020"/>
    <x v="3"/>
    <x v="0"/>
    <n v="442.90000000000003"/>
  </r>
  <r>
    <x v="0"/>
    <s v="Apr-2020"/>
    <x v="3"/>
    <x v="1"/>
    <n v="149.80000000000001"/>
  </r>
  <r>
    <x v="1"/>
    <s v="Apr-2020"/>
    <x v="3"/>
    <x v="1"/>
    <n v="147.30000000000001"/>
  </r>
  <r>
    <x v="2"/>
    <s v="Apr-2020"/>
    <x v="3"/>
    <x v="1"/>
    <n v="148.6"/>
  </r>
  <r>
    <x v="0"/>
    <s v="Apr-2020"/>
    <x v="3"/>
    <x v="2"/>
    <n v="453.5"/>
  </r>
  <r>
    <x v="1"/>
    <s v="Apr-2020"/>
    <x v="3"/>
    <x v="2"/>
    <n v="427.1"/>
  </r>
  <r>
    <x v="2"/>
    <s v="Apr-2020"/>
    <x v="3"/>
    <x v="2"/>
    <n v="442.90000000000003"/>
  </r>
  <r>
    <x v="0"/>
    <s v="Apr-2020"/>
    <x v="3"/>
    <x v="3"/>
    <n v="154.5"/>
  </r>
  <r>
    <x v="1"/>
    <s v="Apr-2020"/>
    <x v="3"/>
    <x v="3"/>
    <n v="155.6"/>
  </r>
  <r>
    <x v="2"/>
    <s v="Apr-2020"/>
    <x v="3"/>
    <x v="3"/>
    <n v="155.6"/>
  </r>
  <r>
    <x v="0"/>
    <s v="Apr-2020"/>
    <x v="3"/>
    <x v="4"/>
    <n v="149.80000000000001"/>
  </r>
  <r>
    <x v="1"/>
    <s v="Apr-2020"/>
    <x v="3"/>
    <x v="4"/>
    <n v="147.30000000000001"/>
  </r>
  <r>
    <x v="2"/>
    <s v="Apr-2020"/>
    <x v="3"/>
    <x v="4"/>
    <n v="148.6"/>
  </r>
  <r>
    <x v="0"/>
    <s v="Apr-2020"/>
    <x v="3"/>
    <x v="5"/>
    <n v="154.30000000000001"/>
  </r>
  <r>
    <x v="1"/>
    <s v="Apr-2020"/>
    <x v="3"/>
    <x v="5"/>
    <n v="144.80000000000001"/>
  </r>
  <r>
    <x v="2"/>
    <s v="Apr-2020"/>
    <x v="3"/>
    <x v="5"/>
    <n v="150.69999999999999"/>
  </r>
  <r>
    <x v="0"/>
    <s v="Apr-2020"/>
    <x v="3"/>
    <x v="6"/>
    <n v="453.5"/>
  </r>
  <r>
    <x v="1"/>
    <s v="Apr-2020"/>
    <x v="3"/>
    <x v="6"/>
    <n v="427.1"/>
  </r>
  <r>
    <x v="2"/>
    <s v="Apr-2020"/>
    <x v="3"/>
    <x v="6"/>
    <n v="442.90000000000003"/>
  </r>
  <r>
    <x v="0"/>
    <s v="Apr-2020"/>
    <x v="3"/>
    <x v="7"/>
    <n v="453.5"/>
  </r>
  <r>
    <x v="1"/>
    <s v="Apr-2020"/>
    <x v="3"/>
    <x v="7"/>
    <n v="427.1"/>
  </r>
  <r>
    <x v="2"/>
    <s v="Apr-2020"/>
    <x v="3"/>
    <x v="7"/>
    <n v="442.90000000000003"/>
  </r>
  <r>
    <x v="0"/>
    <s v="Apr-2020"/>
    <x v="3"/>
    <x v="8"/>
    <n v="148.6"/>
  </r>
  <r>
    <x v="1"/>
    <s v="Apr-2020"/>
    <x v="3"/>
    <x v="8"/>
    <n v="138.69999999999999"/>
  </r>
  <r>
    <x v="2"/>
    <s v="Apr-2020"/>
    <x v="3"/>
    <x v="8"/>
    <n v="143.80000000000001"/>
  </r>
  <r>
    <x v="0"/>
    <s v="Apr-2020"/>
    <x v="3"/>
    <x v="9"/>
    <n v="453.5"/>
  </r>
  <r>
    <x v="1"/>
    <s v="Apr-2020"/>
    <x v="3"/>
    <x v="9"/>
    <n v="427.1"/>
  </r>
  <r>
    <x v="2"/>
    <s v="Apr-2020"/>
    <x v="3"/>
    <x v="9"/>
    <n v="442.90000000000003"/>
  </r>
  <r>
    <x v="0"/>
    <d v="2020-05-01T00:00:00"/>
    <x v="4"/>
    <x v="0"/>
    <n v="1614.8000000000002"/>
  </r>
  <r>
    <x v="1"/>
    <d v="2020-05-01T00:00:00"/>
    <x v="4"/>
    <x v="0"/>
    <n v="1636.7"/>
  </r>
  <r>
    <x v="2"/>
    <d v="2020-05-01T00:00:00"/>
    <x v="4"/>
    <x v="0"/>
    <n v="1622.6999999999998"/>
  </r>
  <r>
    <x v="0"/>
    <d v="2020-05-01T00:00:00"/>
    <x v="4"/>
    <x v="1"/>
    <n v="170.5"/>
  </r>
  <r>
    <x v="1"/>
    <d v="2020-05-01T00:00:00"/>
    <x v="4"/>
    <x v="1"/>
    <n v="173.3"/>
  </r>
  <r>
    <x v="2"/>
    <d v="2020-05-01T00:00:00"/>
    <x v="4"/>
    <x v="1"/>
    <n v="171.2"/>
  </r>
  <r>
    <x v="0"/>
    <d v="2020-05-01T00:00:00"/>
    <x v="4"/>
    <x v="2"/>
    <n v="453.5"/>
  </r>
  <r>
    <x v="1"/>
    <d v="2020-05-01T00:00:00"/>
    <x v="4"/>
    <x v="2"/>
    <n v="427.1"/>
  </r>
  <r>
    <x v="2"/>
    <d v="2020-05-01T00:00:00"/>
    <x v="4"/>
    <x v="2"/>
    <n v="442.90000000000003"/>
  </r>
  <r>
    <x v="0"/>
    <d v="2020-05-01T00:00:00"/>
    <x v="4"/>
    <x v="3"/>
    <n v="155.6"/>
  </r>
  <r>
    <x v="1"/>
    <d v="2020-05-01T00:00:00"/>
    <x v="4"/>
    <x v="3"/>
    <n v="155.6"/>
  </r>
  <r>
    <x v="2"/>
    <d v="2020-05-01T00:00:00"/>
    <x v="4"/>
    <x v="3"/>
    <n v="155.6"/>
  </r>
  <r>
    <x v="0"/>
    <d v="2020-05-01T00:00:00"/>
    <x v="4"/>
    <x v="4"/>
    <n v="148.4"/>
  </r>
  <r>
    <x v="1"/>
    <d v="2020-05-01T00:00:00"/>
    <x v="4"/>
    <x v="4"/>
    <n v="137.1"/>
  </r>
  <r>
    <x v="2"/>
    <d v="2020-05-01T00:00:00"/>
    <x v="4"/>
    <x v="4"/>
    <n v="144.1"/>
  </r>
  <r>
    <x v="0"/>
    <d v="2020-05-01T00:00:00"/>
    <x v="4"/>
    <x v="5"/>
    <n v="154.30000000000001"/>
  </r>
  <r>
    <x v="1"/>
    <d v="2020-05-01T00:00:00"/>
    <x v="4"/>
    <x v="5"/>
    <n v="144.80000000000001"/>
  </r>
  <r>
    <x v="2"/>
    <d v="2020-05-01T00:00:00"/>
    <x v="4"/>
    <x v="5"/>
    <n v="150.69999999999999"/>
  </r>
  <r>
    <x v="0"/>
    <d v="2020-05-01T00:00:00"/>
    <x v="4"/>
    <x v="6"/>
    <n v="151.19999999999999"/>
  </r>
  <r>
    <x v="1"/>
    <d v="2020-05-01T00:00:00"/>
    <x v="4"/>
    <x v="6"/>
    <n v="137.9"/>
  </r>
  <r>
    <x v="2"/>
    <d v="2020-05-01T00:00:00"/>
    <x v="4"/>
    <x v="6"/>
    <n v="143.69999999999999"/>
  </r>
  <r>
    <x v="0"/>
    <d v="2020-05-01T00:00:00"/>
    <x v="4"/>
    <x v="7"/>
    <n v="161.19999999999999"/>
  </r>
  <r>
    <x v="1"/>
    <d v="2020-05-01T00:00:00"/>
    <x v="4"/>
    <x v="7"/>
    <n v="152.5"/>
  </r>
  <r>
    <x v="2"/>
    <d v="2020-05-01T00:00:00"/>
    <x v="4"/>
    <x v="7"/>
    <n v="156.1"/>
  </r>
  <r>
    <x v="0"/>
    <d v="2020-05-01T00:00:00"/>
    <x v="4"/>
    <x v="8"/>
    <n v="148.6"/>
  </r>
  <r>
    <x v="1"/>
    <d v="2020-05-01T00:00:00"/>
    <x v="4"/>
    <x v="8"/>
    <n v="138.69999999999999"/>
  </r>
  <r>
    <x v="2"/>
    <d v="2020-05-01T00:00:00"/>
    <x v="4"/>
    <x v="8"/>
    <n v="143.80000000000001"/>
  </r>
  <r>
    <x v="0"/>
    <d v="2020-05-01T00:00:00"/>
    <x v="4"/>
    <x v="9"/>
    <n v="149.80000000000001"/>
  </r>
  <r>
    <x v="1"/>
    <d v="2020-05-01T00:00:00"/>
    <x v="4"/>
    <x v="9"/>
    <n v="147.30000000000001"/>
  </r>
  <r>
    <x v="2"/>
    <d v="2020-05-01T00:00:00"/>
    <x v="4"/>
    <x v="9"/>
    <n v="148.6"/>
  </r>
  <r>
    <x v="0"/>
    <d v="2020-06-01T00:00:00"/>
    <x v="5"/>
    <x v="0"/>
    <n v="1950.9999999999998"/>
  </r>
  <r>
    <x v="1"/>
    <d v="2020-06-01T00:00:00"/>
    <x v="5"/>
    <x v="0"/>
    <n v="1994.9999999999998"/>
  </r>
  <r>
    <x v="2"/>
    <d v="2020-06-01T00:00:00"/>
    <x v="5"/>
    <x v="0"/>
    <n v="1966.8000000000002"/>
  </r>
  <r>
    <x v="0"/>
    <d v="2020-06-01T00:00:00"/>
    <x v="5"/>
    <x v="1"/>
    <n v="182.4"/>
  </r>
  <r>
    <x v="1"/>
    <d v="2020-06-01T00:00:00"/>
    <x v="5"/>
    <x v="1"/>
    <n v="186.7"/>
  </r>
  <r>
    <x v="2"/>
    <d v="2020-06-01T00:00:00"/>
    <x v="5"/>
    <x v="1"/>
    <n v="183.5"/>
  </r>
  <r>
    <x v="0"/>
    <d v="2020-06-01T00:00:00"/>
    <x v="5"/>
    <x v="2"/>
    <n v="458.79999999999995"/>
  </r>
  <r>
    <x v="1"/>
    <d v="2020-06-01T00:00:00"/>
    <x v="5"/>
    <x v="2"/>
    <n v="432.9"/>
  </r>
  <r>
    <x v="2"/>
    <d v="2020-06-01T00:00:00"/>
    <x v="5"/>
    <x v="2"/>
    <n v="448.29999999999995"/>
  </r>
  <r>
    <x v="0"/>
    <d v="2020-06-01T00:00:00"/>
    <x v="5"/>
    <x v="3"/>
    <n v="155.6"/>
  </r>
  <r>
    <x v="1"/>
    <d v="2020-06-01T00:00:00"/>
    <x v="5"/>
    <x v="3"/>
    <n v="154.69999999999999"/>
  </r>
  <r>
    <x v="2"/>
    <d v="2020-06-01T00:00:00"/>
    <x v="5"/>
    <x v="3"/>
    <n v="154.69999999999999"/>
  </r>
  <r>
    <x v="0"/>
    <d v="2020-06-01T00:00:00"/>
    <x v="5"/>
    <x v="4"/>
    <n v="589.20000000000005"/>
  </r>
  <r>
    <x v="1"/>
    <d v="2020-06-01T00:00:00"/>
    <x v="5"/>
    <x v="4"/>
    <n v="559"/>
  </r>
  <r>
    <x v="2"/>
    <d v="2020-06-01T00:00:00"/>
    <x v="5"/>
    <x v="4"/>
    <n v="574.9"/>
  </r>
  <r>
    <x v="0"/>
    <d v="2020-06-01T00:00:00"/>
    <x v="5"/>
    <x v="5"/>
    <n v="158.19999999999999"/>
  </r>
  <r>
    <x v="1"/>
    <d v="2020-06-01T00:00:00"/>
    <x v="5"/>
    <x v="5"/>
    <n v="148.1"/>
  </r>
  <r>
    <x v="2"/>
    <d v="2020-06-01T00:00:00"/>
    <x v="5"/>
    <x v="5"/>
    <n v="154.4"/>
  </r>
  <r>
    <x v="0"/>
    <d v="2020-06-01T00:00:00"/>
    <x v="5"/>
    <x v="6"/>
    <n v="153.19999999999999"/>
  </r>
  <r>
    <x v="1"/>
    <d v="2020-06-01T00:00:00"/>
    <x v="5"/>
    <x v="6"/>
    <n v="144.5"/>
  </r>
  <r>
    <x v="2"/>
    <d v="2020-06-01T00:00:00"/>
    <x v="5"/>
    <x v="6"/>
    <n v="148.30000000000001"/>
  </r>
  <r>
    <x v="0"/>
    <d v="2020-06-01T00:00:00"/>
    <x v="5"/>
    <x v="7"/>
    <n v="161.80000000000001"/>
  </r>
  <r>
    <x v="1"/>
    <d v="2020-06-01T00:00:00"/>
    <x v="5"/>
    <x v="7"/>
    <n v="152.5"/>
  </r>
  <r>
    <x v="2"/>
    <d v="2020-06-01T00:00:00"/>
    <x v="5"/>
    <x v="7"/>
    <n v="156.4"/>
  </r>
  <r>
    <x v="0"/>
    <d v="2020-06-01T00:00:00"/>
    <x v="5"/>
    <x v="8"/>
    <n v="151.69999999999999"/>
  </r>
  <r>
    <x v="1"/>
    <d v="2020-06-01T00:00:00"/>
    <x v="5"/>
    <x v="8"/>
    <n v="142"/>
  </r>
  <r>
    <x v="2"/>
    <d v="2020-06-01T00:00:00"/>
    <x v="5"/>
    <x v="8"/>
    <n v="147"/>
  </r>
  <r>
    <x v="0"/>
    <d v="2020-06-01T00:00:00"/>
    <x v="5"/>
    <x v="9"/>
    <n v="152.69999999999999"/>
  </r>
  <r>
    <x v="1"/>
    <d v="2020-06-01T00:00:00"/>
    <x v="5"/>
    <x v="9"/>
    <n v="150.80000000000001"/>
  </r>
  <r>
    <x v="2"/>
    <d v="2020-06-01T00:00:00"/>
    <x v="5"/>
    <x v="9"/>
    <n v="151.80000000000001"/>
  </r>
  <r>
    <x v="0"/>
    <d v="2020-07-01T00:00:00"/>
    <x v="6"/>
    <x v="0"/>
    <n v="1950.9999999999998"/>
  </r>
  <r>
    <x v="1"/>
    <d v="2020-07-01T00:00:00"/>
    <x v="6"/>
    <x v="0"/>
    <n v="1994.9999999999998"/>
  </r>
  <r>
    <x v="2"/>
    <d v="2020-07-01T00:00:00"/>
    <x v="6"/>
    <x v="0"/>
    <n v="1966.8000000000002"/>
  </r>
  <r>
    <x v="0"/>
    <d v="2020-07-01T00:00:00"/>
    <x v="6"/>
    <x v="1"/>
    <n v="182.4"/>
  </r>
  <r>
    <x v="1"/>
    <d v="2020-07-01T00:00:00"/>
    <x v="6"/>
    <x v="1"/>
    <n v="186.7"/>
  </r>
  <r>
    <x v="2"/>
    <d v="2020-07-01T00:00:00"/>
    <x v="6"/>
    <x v="1"/>
    <n v="183.5"/>
  </r>
  <r>
    <x v="0"/>
    <d v="2020-07-01T00:00:00"/>
    <x v="6"/>
    <x v="2"/>
    <n v="458.79999999999995"/>
  </r>
  <r>
    <x v="1"/>
    <d v="2020-07-01T00:00:00"/>
    <x v="6"/>
    <x v="2"/>
    <n v="432.9"/>
  </r>
  <r>
    <x v="2"/>
    <d v="2020-07-01T00:00:00"/>
    <x v="6"/>
    <x v="2"/>
    <n v="448.29999999999995"/>
  </r>
  <r>
    <x v="0"/>
    <d v="2020-07-01T00:00:00"/>
    <x v="6"/>
    <x v="3"/>
    <n v="154.69999999999999"/>
  </r>
  <r>
    <x v="1"/>
    <d v="2020-07-01T00:00:00"/>
    <x v="6"/>
    <x v="3"/>
    <n v="154.69999999999999"/>
  </r>
  <r>
    <x v="2"/>
    <d v="2020-07-01T00:00:00"/>
    <x v="6"/>
    <x v="3"/>
    <n v="154.69999999999999"/>
  </r>
  <r>
    <x v="0"/>
    <d v="2020-07-01T00:00:00"/>
    <x v="6"/>
    <x v="4"/>
    <n v="589.20000000000005"/>
  </r>
  <r>
    <x v="1"/>
    <d v="2020-07-01T00:00:00"/>
    <x v="6"/>
    <x v="4"/>
    <n v="559"/>
  </r>
  <r>
    <x v="2"/>
    <d v="2020-07-01T00:00:00"/>
    <x v="6"/>
    <x v="4"/>
    <n v="574.9"/>
  </r>
  <r>
    <x v="0"/>
    <d v="2020-07-01T00:00:00"/>
    <x v="6"/>
    <x v="5"/>
    <n v="158.19999999999999"/>
  </r>
  <r>
    <x v="1"/>
    <d v="2020-07-01T00:00:00"/>
    <x v="6"/>
    <x v="5"/>
    <n v="148.1"/>
  </r>
  <r>
    <x v="2"/>
    <d v="2020-07-01T00:00:00"/>
    <x v="6"/>
    <x v="5"/>
    <n v="154.4"/>
  </r>
  <r>
    <x v="0"/>
    <d v="2020-07-01T00:00:00"/>
    <x v="6"/>
    <x v="6"/>
    <n v="153.19999999999999"/>
  </r>
  <r>
    <x v="1"/>
    <d v="2020-07-01T00:00:00"/>
    <x v="6"/>
    <x v="6"/>
    <n v="144.5"/>
  </r>
  <r>
    <x v="2"/>
    <d v="2020-07-01T00:00:00"/>
    <x v="6"/>
    <x v="6"/>
    <n v="148.30000000000001"/>
  </r>
  <r>
    <x v="0"/>
    <d v="2020-07-01T00:00:00"/>
    <x v="6"/>
    <x v="7"/>
    <n v="161.80000000000001"/>
  </r>
  <r>
    <x v="1"/>
    <d v="2020-07-01T00:00:00"/>
    <x v="6"/>
    <x v="7"/>
    <n v="152.5"/>
  </r>
  <r>
    <x v="2"/>
    <d v="2020-07-01T00:00:00"/>
    <x v="6"/>
    <x v="7"/>
    <n v="156.4"/>
  </r>
  <r>
    <x v="0"/>
    <d v="2020-07-01T00:00:00"/>
    <x v="6"/>
    <x v="8"/>
    <n v="151.69999999999999"/>
  </r>
  <r>
    <x v="1"/>
    <d v="2020-07-01T00:00:00"/>
    <x v="6"/>
    <x v="8"/>
    <n v="142"/>
  </r>
  <r>
    <x v="2"/>
    <d v="2020-07-01T00:00:00"/>
    <x v="6"/>
    <x v="8"/>
    <n v="147"/>
  </r>
  <r>
    <x v="0"/>
    <d v="2020-07-01T00:00:00"/>
    <x v="6"/>
    <x v="9"/>
    <n v="152.69999999999999"/>
  </r>
  <r>
    <x v="1"/>
    <d v="2020-07-01T00:00:00"/>
    <x v="6"/>
    <x v="9"/>
    <n v="150.80000000000001"/>
  </r>
  <r>
    <x v="2"/>
    <d v="2020-07-01T00:00:00"/>
    <x v="6"/>
    <x v="9"/>
    <n v="151.80000000000001"/>
  </r>
  <r>
    <x v="0"/>
    <d v="2020-08-01T00:00:00"/>
    <x v="7"/>
    <x v="0"/>
    <n v="1978.6000000000001"/>
  </r>
  <r>
    <x v="1"/>
    <d v="2020-08-01T00:00:00"/>
    <x v="7"/>
    <x v="0"/>
    <n v="2024.8999999999999"/>
  </r>
  <r>
    <x v="2"/>
    <d v="2020-08-01T00:00:00"/>
    <x v="7"/>
    <x v="0"/>
    <n v="1995.1999999999998"/>
  </r>
  <r>
    <x v="0"/>
    <d v="2020-08-01T00:00:00"/>
    <x v="7"/>
    <x v="1"/>
    <n v="180.9"/>
  </r>
  <r>
    <x v="1"/>
    <d v="2020-08-01T00:00:00"/>
    <x v="7"/>
    <x v="1"/>
    <n v="187.2"/>
  </r>
  <r>
    <x v="2"/>
    <d v="2020-08-01T00:00:00"/>
    <x v="7"/>
    <x v="1"/>
    <n v="182.6"/>
  </r>
  <r>
    <x v="0"/>
    <d v="2020-08-01T00:00:00"/>
    <x v="7"/>
    <x v="2"/>
    <n v="458.7"/>
  </r>
  <r>
    <x v="1"/>
    <d v="2020-08-01T00:00:00"/>
    <x v="7"/>
    <x v="2"/>
    <n v="433"/>
  </r>
  <r>
    <x v="2"/>
    <d v="2020-08-01T00:00:00"/>
    <x v="7"/>
    <x v="2"/>
    <n v="448.2"/>
  </r>
  <r>
    <x v="0"/>
    <d v="2020-08-01T00:00:00"/>
    <x v="7"/>
    <x v="3"/>
    <n v="154.69999999999999"/>
  </r>
  <r>
    <x v="1"/>
    <d v="2020-08-01T00:00:00"/>
    <x v="7"/>
    <x v="3"/>
    <n v="155.5"/>
  </r>
  <r>
    <x v="2"/>
    <d v="2020-08-01T00:00:00"/>
    <x v="7"/>
    <x v="3"/>
    <n v="155.5"/>
  </r>
  <r>
    <x v="0"/>
    <d v="2020-08-01T00:00:00"/>
    <x v="7"/>
    <x v="4"/>
    <n v="594.90000000000009"/>
  </r>
  <r>
    <x v="1"/>
    <d v="2020-08-01T00:00:00"/>
    <x v="7"/>
    <x v="4"/>
    <n v="571.90000000000009"/>
  </r>
  <r>
    <x v="2"/>
    <d v="2020-08-01T00:00:00"/>
    <x v="7"/>
    <x v="4"/>
    <n v="584.20000000000005"/>
  </r>
  <r>
    <x v="0"/>
    <d v="2020-08-01T00:00:00"/>
    <x v="7"/>
    <x v="5"/>
    <n v="158.80000000000001"/>
  </r>
  <r>
    <x v="1"/>
    <d v="2020-08-01T00:00:00"/>
    <x v="7"/>
    <x v="5"/>
    <n v="148.69999999999999"/>
  </r>
  <r>
    <x v="2"/>
    <d v="2020-08-01T00:00:00"/>
    <x v="7"/>
    <x v="5"/>
    <n v="155"/>
  </r>
  <r>
    <x v="0"/>
    <d v="2020-08-01T00:00:00"/>
    <x v="7"/>
    <x v="6"/>
    <n v="152.19999999999999"/>
  </r>
  <r>
    <x v="1"/>
    <d v="2020-08-01T00:00:00"/>
    <x v="7"/>
    <x v="6"/>
    <n v="141.19999999999999"/>
  </r>
  <r>
    <x v="2"/>
    <d v="2020-08-01T00:00:00"/>
    <x v="7"/>
    <x v="6"/>
    <n v="146"/>
  </r>
  <r>
    <x v="0"/>
    <d v="2020-08-01T00:00:00"/>
    <x v="7"/>
    <x v="7"/>
    <n v="162.69999999999999"/>
  </r>
  <r>
    <x v="1"/>
    <d v="2020-08-01T00:00:00"/>
    <x v="7"/>
    <x v="7"/>
    <n v="155.5"/>
  </r>
  <r>
    <x v="2"/>
    <d v="2020-08-01T00:00:00"/>
    <x v="7"/>
    <x v="7"/>
    <n v="158.5"/>
  </r>
  <r>
    <x v="0"/>
    <d v="2020-08-01T00:00:00"/>
    <x v="7"/>
    <x v="8"/>
    <n v="153"/>
  </r>
  <r>
    <x v="1"/>
    <d v="2020-08-01T00:00:00"/>
    <x v="7"/>
    <x v="8"/>
    <n v="144.80000000000001"/>
  </r>
  <r>
    <x v="2"/>
    <d v="2020-08-01T00:00:00"/>
    <x v="7"/>
    <x v="8"/>
    <n v="149"/>
  </r>
  <r>
    <x v="0"/>
    <d v="2020-08-01T00:00:00"/>
    <x v="7"/>
    <x v="9"/>
    <n v="154.69999999999999"/>
  </r>
  <r>
    <x v="1"/>
    <d v="2020-08-01T00:00:00"/>
    <x v="7"/>
    <x v="9"/>
    <n v="152.9"/>
  </r>
  <r>
    <x v="2"/>
    <d v="2020-08-01T00:00:00"/>
    <x v="7"/>
    <x v="9"/>
    <n v="153.9"/>
  </r>
  <r>
    <x v="0"/>
    <d v="2020-09-01T00:00:00"/>
    <x v="8"/>
    <x v="0"/>
    <n v="1987.3999999999999"/>
  </r>
  <r>
    <x v="1"/>
    <d v="2020-09-01T00:00:00"/>
    <x v="8"/>
    <x v="0"/>
    <n v="2041.6000000000001"/>
  </r>
  <r>
    <x v="2"/>
    <d v="2020-09-01T00:00:00"/>
    <x v="8"/>
    <x v="0"/>
    <n v="2007"/>
  </r>
  <r>
    <x v="0"/>
    <d v="2020-09-01T00:00:00"/>
    <x v="8"/>
    <x v="1"/>
    <n v="182.9"/>
  </r>
  <r>
    <x v="1"/>
    <d v="2020-09-01T00:00:00"/>
    <x v="8"/>
    <x v="1"/>
    <n v="188.7"/>
  </r>
  <r>
    <x v="2"/>
    <d v="2020-09-01T00:00:00"/>
    <x v="8"/>
    <x v="1"/>
    <n v="184.4"/>
  </r>
  <r>
    <x v="0"/>
    <d v="2020-09-01T00:00:00"/>
    <x v="8"/>
    <x v="2"/>
    <n v="459.9"/>
  </r>
  <r>
    <x v="1"/>
    <d v="2020-09-01T00:00:00"/>
    <x v="8"/>
    <x v="2"/>
    <n v="434.6"/>
  </r>
  <r>
    <x v="2"/>
    <d v="2020-09-01T00:00:00"/>
    <x v="8"/>
    <x v="2"/>
    <n v="449.70000000000005"/>
  </r>
  <r>
    <x v="0"/>
    <d v="2020-09-01T00:00:00"/>
    <x v="8"/>
    <x v="3"/>
    <n v="155.5"/>
  </r>
  <r>
    <x v="1"/>
    <d v="2020-09-01T00:00:00"/>
    <x v="8"/>
    <x v="3"/>
    <n v="156.30000000000001"/>
  </r>
  <r>
    <x v="2"/>
    <d v="2020-09-01T00:00:00"/>
    <x v="8"/>
    <x v="3"/>
    <n v="156.30000000000001"/>
  </r>
  <r>
    <x v="0"/>
    <d v="2020-09-01T00:00:00"/>
    <x v="8"/>
    <x v="4"/>
    <n v="600"/>
  </r>
  <r>
    <x v="1"/>
    <d v="2020-09-01T00:00:00"/>
    <x v="8"/>
    <x v="4"/>
    <n v="577.5"/>
  </r>
  <r>
    <x v="2"/>
    <d v="2020-09-01T00:00:00"/>
    <x v="8"/>
    <x v="4"/>
    <n v="589.6"/>
  </r>
  <r>
    <x v="0"/>
    <d v="2020-09-01T00:00:00"/>
    <x v="8"/>
    <x v="5"/>
    <n v="159.1"/>
  </r>
  <r>
    <x v="1"/>
    <d v="2020-09-01T00:00:00"/>
    <x v="8"/>
    <x v="5"/>
    <n v="150"/>
  </r>
  <r>
    <x v="2"/>
    <d v="2020-09-01T00:00:00"/>
    <x v="8"/>
    <x v="5"/>
    <n v="155.6"/>
  </r>
  <r>
    <x v="0"/>
    <d v="2020-09-01T00:00:00"/>
    <x v="8"/>
    <x v="6"/>
    <n v="152.80000000000001"/>
  </r>
  <r>
    <x v="1"/>
    <d v="2020-09-01T00:00:00"/>
    <x v="8"/>
    <x v="6"/>
    <n v="141.80000000000001"/>
  </r>
  <r>
    <x v="2"/>
    <d v="2020-09-01T00:00:00"/>
    <x v="8"/>
    <x v="6"/>
    <n v="146.6"/>
  </r>
  <r>
    <x v="0"/>
    <d v="2020-09-01T00:00:00"/>
    <x v="8"/>
    <x v="7"/>
    <n v="161.1"/>
  </r>
  <r>
    <x v="1"/>
    <d v="2020-09-01T00:00:00"/>
    <x v="8"/>
    <x v="7"/>
    <n v="154.9"/>
  </r>
  <r>
    <x v="2"/>
    <d v="2020-09-01T00:00:00"/>
    <x v="8"/>
    <x v="7"/>
    <n v="157.5"/>
  </r>
  <r>
    <x v="0"/>
    <d v="2020-09-01T00:00:00"/>
    <x v="8"/>
    <x v="8"/>
    <n v="153.69999999999999"/>
  </r>
  <r>
    <x v="1"/>
    <d v="2020-09-01T00:00:00"/>
    <x v="8"/>
    <x v="8"/>
    <n v="146"/>
  </r>
  <r>
    <x v="2"/>
    <d v="2020-09-01T00:00:00"/>
    <x v="8"/>
    <x v="8"/>
    <n v="150"/>
  </r>
  <r>
    <x v="0"/>
    <d v="2020-09-01T00:00:00"/>
    <x v="8"/>
    <x v="9"/>
    <n v="155.4"/>
  </r>
  <r>
    <x v="1"/>
    <d v="2020-09-01T00:00:00"/>
    <x v="8"/>
    <x v="9"/>
    <n v="154"/>
  </r>
  <r>
    <x v="2"/>
    <d v="2020-09-01T00:00:00"/>
    <x v="8"/>
    <x v="9"/>
    <n v="154.69999999999999"/>
  </r>
  <r>
    <x v="0"/>
    <d v="2020-10-01T00:00:00"/>
    <x v="9"/>
    <x v="0"/>
    <n v="2030.9000000000003"/>
  </r>
  <r>
    <x v="1"/>
    <d v="2020-10-01T00:00:00"/>
    <x v="9"/>
    <x v="0"/>
    <n v="2080.1999999999998"/>
  </r>
  <r>
    <x v="2"/>
    <d v="2020-10-01T00:00:00"/>
    <x v="9"/>
    <x v="0"/>
    <n v="2048.6000000000004"/>
  </r>
  <r>
    <x v="0"/>
    <d v="2020-10-01T00:00:00"/>
    <x v="9"/>
    <x v="1"/>
    <n v="182.7"/>
  </r>
  <r>
    <x v="1"/>
    <d v="2020-10-01T00:00:00"/>
    <x v="9"/>
    <x v="1"/>
    <n v="188.7"/>
  </r>
  <r>
    <x v="2"/>
    <d v="2020-10-01T00:00:00"/>
    <x v="9"/>
    <x v="1"/>
    <n v="184.3"/>
  </r>
  <r>
    <x v="0"/>
    <d v="2020-10-01T00:00:00"/>
    <x v="9"/>
    <x v="2"/>
    <n v="461.29999999999995"/>
  </r>
  <r>
    <x v="1"/>
    <d v="2020-10-01T00:00:00"/>
    <x v="9"/>
    <x v="2"/>
    <n v="434.90000000000003"/>
  </r>
  <r>
    <x v="2"/>
    <d v="2020-10-01T00:00:00"/>
    <x v="9"/>
    <x v="2"/>
    <n v="450.59999999999997"/>
  </r>
  <r>
    <x v="0"/>
    <d v="2020-10-01T00:00:00"/>
    <x v="9"/>
    <x v="3"/>
    <n v="156.30000000000001"/>
  </r>
  <r>
    <x v="1"/>
    <d v="2020-10-01T00:00:00"/>
    <x v="9"/>
    <x v="3"/>
    <n v="156.5"/>
  </r>
  <r>
    <x v="2"/>
    <d v="2020-10-01T00:00:00"/>
    <x v="9"/>
    <x v="3"/>
    <n v="156.5"/>
  </r>
  <r>
    <x v="0"/>
    <d v="2020-10-01T00:00:00"/>
    <x v="9"/>
    <x v="4"/>
    <n v="601.40000000000009"/>
  </r>
  <r>
    <x v="1"/>
    <d v="2020-10-01T00:00:00"/>
    <x v="9"/>
    <x v="4"/>
    <n v="575.70000000000005"/>
  </r>
  <r>
    <x v="2"/>
    <d v="2020-10-01T00:00:00"/>
    <x v="9"/>
    <x v="4"/>
    <n v="589.4"/>
  </r>
  <r>
    <x v="0"/>
    <d v="2020-10-01T00:00:00"/>
    <x v="9"/>
    <x v="5"/>
    <n v="159.5"/>
  </r>
  <r>
    <x v="1"/>
    <d v="2020-10-01T00:00:00"/>
    <x v="9"/>
    <x v="5"/>
    <n v="151"/>
  </r>
  <r>
    <x v="2"/>
    <d v="2020-10-01T00:00:00"/>
    <x v="9"/>
    <x v="5"/>
    <n v="156.30000000000001"/>
  </r>
  <r>
    <x v="0"/>
    <d v="2020-10-01T00:00:00"/>
    <x v="9"/>
    <x v="6"/>
    <n v="152.4"/>
  </r>
  <r>
    <x v="1"/>
    <d v="2020-10-01T00:00:00"/>
    <x v="9"/>
    <x v="6"/>
    <n v="142"/>
  </r>
  <r>
    <x v="2"/>
    <d v="2020-10-01T00:00:00"/>
    <x v="9"/>
    <x v="6"/>
    <n v="146.5"/>
  </r>
  <r>
    <x v="0"/>
    <d v="2020-10-01T00:00:00"/>
    <x v="9"/>
    <x v="7"/>
    <n v="162.5"/>
  </r>
  <r>
    <x v="1"/>
    <d v="2020-10-01T00:00:00"/>
    <x v="9"/>
    <x v="7"/>
    <n v="155.69999999999999"/>
  </r>
  <r>
    <x v="2"/>
    <d v="2020-10-01T00:00:00"/>
    <x v="9"/>
    <x v="7"/>
    <n v="158.5"/>
  </r>
  <r>
    <x v="0"/>
    <d v="2020-10-01T00:00:00"/>
    <x v="9"/>
    <x v="8"/>
    <n v="154.30000000000001"/>
  </r>
  <r>
    <x v="1"/>
    <d v="2020-10-01T00:00:00"/>
    <x v="9"/>
    <x v="8"/>
    <n v="146.19999999999999"/>
  </r>
  <r>
    <x v="2"/>
    <d v="2020-10-01T00:00:00"/>
    <x v="9"/>
    <x v="8"/>
    <n v="150.4"/>
  </r>
  <r>
    <x v="0"/>
    <d v="2020-10-01T00:00:00"/>
    <x v="9"/>
    <x v="9"/>
    <n v="157.5"/>
  </r>
  <r>
    <x v="1"/>
    <d v="2020-10-01T00:00:00"/>
    <x v="9"/>
    <x v="9"/>
    <n v="155.19999999999999"/>
  </r>
  <r>
    <x v="2"/>
    <d v="2020-10-01T00:00:00"/>
    <x v="9"/>
    <x v="9"/>
    <n v="156.4"/>
  </r>
  <r>
    <x v="0"/>
    <d v="2020-11-01T00:00:00"/>
    <x v="10"/>
    <x v="0"/>
    <n v="2082.4"/>
  </r>
  <r>
    <x v="1"/>
    <d v="2020-11-01T00:00:00"/>
    <x v="10"/>
    <x v="0"/>
    <n v="2120.7000000000003"/>
  </r>
  <r>
    <x v="2"/>
    <d v="2020-11-01T00:00:00"/>
    <x v="10"/>
    <x v="0"/>
    <n v="2095.6"/>
  </r>
  <r>
    <x v="0"/>
    <d v="2020-11-01T00:00:00"/>
    <x v="10"/>
    <x v="1"/>
    <n v="183.4"/>
  </r>
  <r>
    <x v="1"/>
    <d v="2020-11-01T00:00:00"/>
    <x v="10"/>
    <x v="1"/>
    <n v="188.8"/>
  </r>
  <r>
    <x v="2"/>
    <d v="2020-11-01T00:00:00"/>
    <x v="10"/>
    <x v="1"/>
    <n v="184.8"/>
  </r>
  <r>
    <x v="0"/>
    <d v="2020-11-01T00:00:00"/>
    <x v="10"/>
    <x v="2"/>
    <n v="462.8"/>
  </r>
  <r>
    <x v="1"/>
    <d v="2020-11-01T00:00:00"/>
    <x v="10"/>
    <x v="2"/>
    <n v="436.3"/>
  </r>
  <r>
    <x v="2"/>
    <d v="2020-11-01T00:00:00"/>
    <x v="10"/>
    <x v="2"/>
    <n v="452.00000000000006"/>
  </r>
  <r>
    <x v="0"/>
    <d v="2020-11-01T00:00:00"/>
    <x v="10"/>
    <x v="3"/>
    <n v="156.5"/>
  </r>
  <r>
    <x v="1"/>
    <d v="2020-11-01T00:00:00"/>
    <x v="10"/>
    <x v="3"/>
    <n v="158"/>
  </r>
  <r>
    <x v="2"/>
    <d v="2020-11-01T00:00:00"/>
    <x v="10"/>
    <x v="3"/>
    <n v="158"/>
  </r>
  <r>
    <x v="0"/>
    <d v="2020-11-01T00:00:00"/>
    <x v="10"/>
    <x v="4"/>
    <n v="602.59999999999991"/>
  </r>
  <r>
    <x v="1"/>
    <d v="2020-11-01T00:00:00"/>
    <x v="10"/>
    <x v="4"/>
    <n v="575.5"/>
  </r>
  <r>
    <x v="2"/>
    <d v="2020-11-01T00:00:00"/>
    <x v="10"/>
    <x v="4"/>
    <n v="590.09999999999991"/>
  </r>
  <r>
    <x v="0"/>
    <d v="2020-11-01T00:00:00"/>
    <x v="10"/>
    <x v="5"/>
    <n v="160.4"/>
  </r>
  <r>
    <x v="1"/>
    <d v="2020-11-01T00:00:00"/>
    <x v="10"/>
    <x v="5"/>
    <n v="152"/>
  </r>
  <r>
    <x v="2"/>
    <d v="2020-11-01T00:00:00"/>
    <x v="10"/>
    <x v="5"/>
    <n v="157.19999999999999"/>
  </r>
  <r>
    <x v="0"/>
    <d v="2020-11-01T00:00:00"/>
    <x v="10"/>
    <x v="6"/>
    <n v="153.6"/>
  </r>
  <r>
    <x v="1"/>
    <d v="2020-11-01T00:00:00"/>
    <x v="10"/>
    <x v="6"/>
    <n v="144.4"/>
  </r>
  <r>
    <x v="2"/>
    <d v="2020-11-01T00:00:00"/>
    <x v="10"/>
    <x v="6"/>
    <n v="148.4"/>
  </r>
  <r>
    <x v="0"/>
    <d v="2020-11-01T00:00:00"/>
    <x v="10"/>
    <x v="7"/>
    <n v="161.6"/>
  </r>
  <r>
    <x v="1"/>
    <d v="2020-11-01T00:00:00"/>
    <x v="10"/>
    <x v="7"/>
    <n v="156.4"/>
  </r>
  <r>
    <x v="2"/>
    <d v="2020-11-01T00:00:00"/>
    <x v="10"/>
    <x v="7"/>
    <n v="158.6"/>
  </r>
  <r>
    <x v="0"/>
    <d v="2020-11-01T00:00:00"/>
    <x v="10"/>
    <x v="8"/>
    <n v="154.5"/>
  </r>
  <r>
    <x v="1"/>
    <d v="2020-11-01T00:00:00"/>
    <x v="10"/>
    <x v="8"/>
    <n v="146.6"/>
  </r>
  <r>
    <x v="2"/>
    <d v="2020-11-01T00:00:00"/>
    <x v="10"/>
    <x v="8"/>
    <n v="150.69999999999999"/>
  </r>
  <r>
    <x v="0"/>
    <d v="2020-11-01T00:00:00"/>
    <x v="10"/>
    <x v="9"/>
    <n v="159.80000000000001"/>
  </r>
  <r>
    <x v="1"/>
    <d v="2020-11-01T00:00:00"/>
    <x v="10"/>
    <x v="9"/>
    <n v="156.69999999999999"/>
  </r>
  <r>
    <x v="2"/>
    <d v="2020-11-01T00:00:00"/>
    <x v="10"/>
    <x v="9"/>
    <n v="158.4"/>
  </r>
  <r>
    <x v="0"/>
    <d v="2020-12-01T00:00:00"/>
    <x v="11"/>
    <x v="0"/>
    <n v="2100.5"/>
  </r>
  <r>
    <x v="1"/>
    <d v="2020-12-01T00:00:00"/>
    <x v="11"/>
    <x v="0"/>
    <n v="2125.4"/>
  </r>
  <r>
    <x v="2"/>
    <d v="2020-12-01T00:00:00"/>
    <x v="11"/>
    <x v="0"/>
    <n v="2109.1000000000004"/>
  </r>
  <r>
    <x v="0"/>
    <d v="2020-12-01T00:00:00"/>
    <x v="11"/>
    <x v="1"/>
    <n v="183.6"/>
  </r>
  <r>
    <x v="1"/>
    <d v="2020-12-01T00:00:00"/>
    <x v="11"/>
    <x v="1"/>
    <n v="190.2"/>
  </r>
  <r>
    <x v="2"/>
    <d v="2020-12-01T00:00:00"/>
    <x v="11"/>
    <x v="1"/>
    <n v="185.4"/>
  </r>
  <r>
    <x v="0"/>
    <d v="2020-12-01T00:00:00"/>
    <x v="11"/>
    <x v="2"/>
    <n v="464.90000000000003"/>
  </r>
  <r>
    <x v="1"/>
    <d v="2020-12-01T00:00:00"/>
    <x v="11"/>
    <x v="2"/>
    <n v="438.20000000000005"/>
  </r>
  <r>
    <x v="2"/>
    <d v="2020-12-01T00:00:00"/>
    <x v="11"/>
    <x v="2"/>
    <n v="454"/>
  </r>
  <r>
    <x v="0"/>
    <d v="2020-12-01T00:00:00"/>
    <x v="11"/>
    <x v="3"/>
    <n v="158"/>
  </r>
  <r>
    <x v="1"/>
    <d v="2020-12-01T00:00:00"/>
    <x v="11"/>
    <x v="3"/>
    <n v="158.4"/>
  </r>
  <r>
    <x v="2"/>
    <d v="2020-12-01T00:00:00"/>
    <x v="11"/>
    <x v="3"/>
    <n v="158.4"/>
  </r>
  <r>
    <x v="0"/>
    <d v="2020-12-01T00:00:00"/>
    <x v="11"/>
    <x v="4"/>
    <n v="605.1"/>
  </r>
  <r>
    <x v="1"/>
    <d v="2020-12-01T00:00:00"/>
    <x v="11"/>
    <x v="4"/>
    <n v="576.79999999999995"/>
  </r>
  <r>
    <x v="2"/>
    <d v="2020-12-01T00:00:00"/>
    <x v="11"/>
    <x v="4"/>
    <n v="592.09999999999991"/>
  </r>
  <r>
    <x v="0"/>
    <d v="2020-12-01T00:00:00"/>
    <x v="11"/>
    <x v="5"/>
    <n v="161.6"/>
  </r>
  <r>
    <x v="1"/>
    <d v="2020-12-01T00:00:00"/>
    <x v="11"/>
    <x v="5"/>
    <n v="152.9"/>
  </r>
  <r>
    <x v="2"/>
    <d v="2020-12-01T00:00:00"/>
    <x v="11"/>
    <x v="5"/>
    <n v="158.30000000000001"/>
  </r>
  <r>
    <x v="0"/>
    <d v="2020-12-01T00:00:00"/>
    <x v="11"/>
    <x v="6"/>
    <n v="153.9"/>
  </r>
  <r>
    <x v="1"/>
    <d v="2020-12-01T00:00:00"/>
    <x v="11"/>
    <x v="6"/>
    <n v="144.30000000000001"/>
  </r>
  <r>
    <x v="2"/>
    <d v="2020-12-01T00:00:00"/>
    <x v="11"/>
    <x v="6"/>
    <n v="148.5"/>
  </r>
  <r>
    <x v="0"/>
    <d v="2020-12-01T00:00:00"/>
    <x v="11"/>
    <x v="7"/>
    <n v="162.9"/>
  </r>
  <r>
    <x v="1"/>
    <d v="2020-12-01T00:00:00"/>
    <x v="11"/>
    <x v="7"/>
    <n v="156.9"/>
  </r>
  <r>
    <x v="2"/>
    <d v="2020-12-01T00:00:00"/>
    <x v="11"/>
    <x v="7"/>
    <n v="159.4"/>
  </r>
  <r>
    <x v="0"/>
    <d v="2020-12-01T00:00:00"/>
    <x v="11"/>
    <x v="8"/>
    <n v="155.19999999999999"/>
  </r>
  <r>
    <x v="1"/>
    <d v="2020-12-01T00:00:00"/>
    <x v="11"/>
    <x v="8"/>
    <n v="146.9"/>
  </r>
  <r>
    <x v="2"/>
    <d v="2020-12-01T00:00:00"/>
    <x v="11"/>
    <x v="8"/>
    <n v="151.19999999999999"/>
  </r>
  <r>
    <x v="0"/>
    <d v="2020-12-01T00:00:00"/>
    <x v="11"/>
    <x v="9"/>
    <n v="160.69999999999999"/>
  </r>
  <r>
    <x v="1"/>
    <d v="2020-12-01T00:00:00"/>
    <x v="11"/>
    <x v="9"/>
    <n v="156.9"/>
  </r>
  <r>
    <x v="2"/>
    <d v="2020-12-01T00:00:00"/>
    <x v="11"/>
    <x v="9"/>
    <n v="158.9"/>
  </r>
  <r>
    <x v="0"/>
    <d v="2021-01-01T00:00:00"/>
    <x v="12"/>
    <x v="0"/>
    <n v="2065.6999999999998"/>
  </r>
  <r>
    <x v="1"/>
    <d v="2021-01-01T00:00:00"/>
    <x v="12"/>
    <x v="0"/>
    <n v="2097.0000000000005"/>
  </r>
  <r>
    <x v="2"/>
    <d v="2021-01-01T00:00:00"/>
    <x v="12"/>
    <x v="0"/>
    <n v="2076.5"/>
  </r>
  <r>
    <x v="0"/>
    <d v="2021-01-01T00:00:00"/>
    <x v="12"/>
    <x v="1"/>
    <n v="184.6"/>
  </r>
  <r>
    <x v="1"/>
    <d v="2021-01-01T00:00:00"/>
    <x v="12"/>
    <x v="1"/>
    <n v="191.8"/>
  </r>
  <r>
    <x v="2"/>
    <d v="2021-01-01T00:00:00"/>
    <x v="12"/>
    <x v="1"/>
    <n v="186.5"/>
  </r>
  <r>
    <x v="0"/>
    <d v="2021-01-01T00:00:00"/>
    <x v="12"/>
    <x v="2"/>
    <n v="466.7"/>
  </r>
  <r>
    <x v="1"/>
    <d v="2021-01-01T00:00:00"/>
    <x v="12"/>
    <x v="2"/>
    <n v="440"/>
  </r>
  <r>
    <x v="2"/>
    <d v="2021-01-01T00:00:00"/>
    <x v="12"/>
    <x v="2"/>
    <n v="455.8"/>
  </r>
  <r>
    <x v="0"/>
    <d v="2021-01-01T00:00:00"/>
    <x v="12"/>
    <x v="3"/>
    <n v="158.4"/>
  </r>
  <r>
    <x v="1"/>
    <d v="2021-01-01T00:00:00"/>
    <x v="12"/>
    <x v="3"/>
    <n v="157.69999999999999"/>
  </r>
  <r>
    <x v="2"/>
    <d v="2021-01-01T00:00:00"/>
    <x v="12"/>
    <x v="3"/>
    <n v="157.69999999999999"/>
  </r>
  <r>
    <x v="0"/>
    <d v="2021-01-01T00:00:00"/>
    <x v="12"/>
    <x v="4"/>
    <n v="608.5"/>
  </r>
  <r>
    <x v="1"/>
    <d v="2021-01-01T00:00:00"/>
    <x v="12"/>
    <x v="4"/>
    <n v="583.20000000000005"/>
  </r>
  <r>
    <x v="2"/>
    <d v="2021-01-01T00:00:00"/>
    <x v="12"/>
    <x v="4"/>
    <n v="596.59999999999991"/>
  </r>
  <r>
    <x v="0"/>
    <d v="2021-01-01T00:00:00"/>
    <x v="12"/>
    <x v="5"/>
    <n v="162.5"/>
  </r>
  <r>
    <x v="1"/>
    <d v="2021-01-01T00:00:00"/>
    <x v="12"/>
    <x v="5"/>
    <n v="154.1"/>
  </r>
  <r>
    <x v="2"/>
    <d v="2021-01-01T00:00:00"/>
    <x v="12"/>
    <x v="5"/>
    <n v="159.30000000000001"/>
  </r>
  <r>
    <x v="0"/>
    <d v="2021-01-01T00:00:00"/>
    <x v="12"/>
    <x v="6"/>
    <n v="155.1"/>
  </r>
  <r>
    <x v="1"/>
    <d v="2021-01-01T00:00:00"/>
    <x v="12"/>
    <x v="6"/>
    <n v="145.4"/>
  </r>
  <r>
    <x v="2"/>
    <d v="2021-01-01T00:00:00"/>
    <x v="12"/>
    <x v="6"/>
    <n v="149.6"/>
  </r>
  <r>
    <x v="0"/>
    <d v="2021-01-01T00:00:00"/>
    <x v="12"/>
    <x v="7"/>
    <n v="163.5"/>
  </r>
  <r>
    <x v="1"/>
    <d v="2021-01-01T00:00:00"/>
    <x v="12"/>
    <x v="7"/>
    <n v="156.1"/>
  </r>
  <r>
    <x v="2"/>
    <d v="2021-01-01T00:00:00"/>
    <x v="12"/>
    <x v="7"/>
    <n v="159.19999999999999"/>
  </r>
  <r>
    <x v="0"/>
    <d v="2021-01-01T00:00:00"/>
    <x v="12"/>
    <x v="8"/>
    <n v="155.9"/>
  </r>
  <r>
    <x v="1"/>
    <d v="2021-01-01T00:00:00"/>
    <x v="12"/>
    <x v="8"/>
    <n v="147.6"/>
  </r>
  <r>
    <x v="2"/>
    <d v="2021-01-01T00:00:00"/>
    <x v="12"/>
    <x v="8"/>
    <n v="151.9"/>
  </r>
  <r>
    <x v="0"/>
    <d v="2021-01-01T00:00:00"/>
    <x v="12"/>
    <x v="9"/>
    <n v="158.5"/>
  </r>
  <r>
    <x v="1"/>
    <d v="2021-01-01T00:00:00"/>
    <x v="12"/>
    <x v="9"/>
    <n v="156"/>
  </r>
  <r>
    <x v="2"/>
    <d v="2021-01-01T00:00:00"/>
    <x v="12"/>
    <x v="9"/>
    <n v="157.30000000000001"/>
  </r>
  <r>
    <x v="0"/>
    <d v="2021-02-01T00:00:00"/>
    <x v="13"/>
    <x v="0"/>
    <n v="2025.3"/>
  </r>
  <r>
    <x v="1"/>
    <d v="2021-02-01T00:00:00"/>
    <x v="13"/>
    <x v="0"/>
    <n v="2066"/>
  </r>
  <r>
    <x v="2"/>
    <d v="2021-02-01T00:00:00"/>
    <x v="13"/>
    <x v="0"/>
    <n v="2039.3000000000002"/>
  </r>
  <r>
    <x v="0"/>
    <d v="2021-02-01T00:00:00"/>
    <x v="13"/>
    <x v="1"/>
    <n v="186.5"/>
  </r>
  <r>
    <x v="1"/>
    <d v="2021-02-01T00:00:00"/>
    <x v="13"/>
    <x v="1"/>
    <n v="193.3"/>
  </r>
  <r>
    <x v="2"/>
    <d v="2021-02-01T00:00:00"/>
    <x v="13"/>
    <x v="1"/>
    <n v="188.3"/>
  </r>
  <r>
    <x v="0"/>
    <d v="2021-02-01T00:00:00"/>
    <x v="13"/>
    <x v="2"/>
    <n v="471.4"/>
  </r>
  <r>
    <x v="1"/>
    <d v="2021-02-01T00:00:00"/>
    <x v="13"/>
    <x v="2"/>
    <n v="444.2"/>
  </r>
  <r>
    <x v="2"/>
    <d v="2021-02-01T00:00:00"/>
    <x v="13"/>
    <x v="2"/>
    <n v="460.40000000000003"/>
  </r>
  <r>
    <x v="0"/>
    <d v="2021-02-01T00:00:00"/>
    <x v="13"/>
    <x v="3"/>
    <n v="157.69999999999999"/>
  </r>
  <r>
    <x v="1"/>
    <d v="2021-02-01T00:00:00"/>
    <x v="13"/>
    <x v="3"/>
    <n v="159.80000000000001"/>
  </r>
  <r>
    <x v="2"/>
    <d v="2021-02-01T00:00:00"/>
    <x v="13"/>
    <x v="3"/>
    <n v="159.80000000000001"/>
  </r>
  <r>
    <x v="0"/>
    <d v="2021-02-01T00:00:00"/>
    <x v="13"/>
    <x v="4"/>
    <n v="614.6"/>
  </r>
  <r>
    <x v="1"/>
    <d v="2021-02-01T00:00:00"/>
    <x v="13"/>
    <x v="4"/>
    <n v="592.79999999999995"/>
  </r>
  <r>
    <x v="2"/>
    <d v="2021-02-01T00:00:00"/>
    <x v="13"/>
    <x v="4"/>
    <n v="604.20000000000005"/>
  </r>
  <r>
    <x v="0"/>
    <d v="2021-02-01T00:00:00"/>
    <x v="13"/>
    <x v="5"/>
    <n v="164.3"/>
  </r>
  <r>
    <x v="1"/>
    <d v="2021-02-01T00:00:00"/>
    <x v="13"/>
    <x v="5"/>
    <n v="156.30000000000001"/>
  </r>
  <r>
    <x v="2"/>
    <d v="2021-02-01T00:00:00"/>
    <x v="13"/>
    <x v="5"/>
    <n v="161.30000000000001"/>
  </r>
  <r>
    <x v="0"/>
    <d v="2021-02-01T00:00:00"/>
    <x v="13"/>
    <x v="6"/>
    <n v="157"/>
  </r>
  <r>
    <x v="1"/>
    <d v="2021-02-01T00:00:00"/>
    <x v="13"/>
    <x v="6"/>
    <n v="147.30000000000001"/>
  </r>
  <r>
    <x v="2"/>
    <d v="2021-02-01T00:00:00"/>
    <x v="13"/>
    <x v="6"/>
    <n v="151.5"/>
  </r>
  <r>
    <x v="0"/>
    <d v="2021-02-01T00:00:00"/>
    <x v="13"/>
    <x v="7"/>
    <n v="163.6"/>
  </r>
  <r>
    <x v="1"/>
    <d v="2021-02-01T00:00:00"/>
    <x v="13"/>
    <x v="7"/>
    <n v="156.6"/>
  </r>
  <r>
    <x v="2"/>
    <d v="2021-02-01T00:00:00"/>
    <x v="13"/>
    <x v="7"/>
    <n v="159.5"/>
  </r>
  <r>
    <x v="0"/>
    <d v="2021-02-01T00:00:00"/>
    <x v="13"/>
    <x v="8"/>
    <n v="157.19999999999999"/>
  </r>
  <r>
    <x v="1"/>
    <d v="2021-02-01T00:00:00"/>
    <x v="13"/>
    <x v="8"/>
    <n v="149.30000000000001"/>
  </r>
  <r>
    <x v="2"/>
    <d v="2021-02-01T00:00:00"/>
    <x v="13"/>
    <x v="8"/>
    <n v="153.4"/>
  </r>
  <r>
    <x v="0"/>
    <d v="2021-02-01T00:00:00"/>
    <x v="13"/>
    <x v="9"/>
    <n v="156.69999999999999"/>
  </r>
  <r>
    <x v="1"/>
    <d v="2021-02-01T00:00:00"/>
    <x v="13"/>
    <x v="9"/>
    <n v="156.5"/>
  </r>
  <r>
    <x v="2"/>
    <d v="2021-02-01T00:00:00"/>
    <x v="13"/>
    <x v="9"/>
    <n v="156.6"/>
  </r>
  <r>
    <x v="0"/>
    <d v="2021-03-01T00:00:00"/>
    <x v="14"/>
    <x v="0"/>
    <n v="2025.7000000000003"/>
  </r>
  <r>
    <x v="1"/>
    <d v="2021-03-01T00:00:00"/>
    <x v="14"/>
    <x v="0"/>
    <n v="2064.5"/>
  </r>
  <r>
    <x v="2"/>
    <d v="2021-03-01T00:00:00"/>
    <x v="14"/>
    <x v="0"/>
    <n v="2039.3999999999999"/>
  </r>
  <r>
    <x v="0"/>
    <d v="2021-03-01T00:00:00"/>
    <x v="14"/>
    <x v="1"/>
    <n v="186.1"/>
  </r>
  <r>
    <x v="1"/>
    <d v="2021-03-01T00:00:00"/>
    <x v="14"/>
    <x v="1"/>
    <n v="193.5"/>
  </r>
  <r>
    <x v="2"/>
    <d v="2021-03-01T00:00:00"/>
    <x v="14"/>
    <x v="1"/>
    <n v="188.1"/>
  </r>
  <r>
    <x v="0"/>
    <d v="2021-03-01T00:00:00"/>
    <x v="14"/>
    <x v="2"/>
    <n v="472.9"/>
  </r>
  <r>
    <x v="1"/>
    <d v="2021-03-01T00:00:00"/>
    <x v="14"/>
    <x v="2"/>
    <n v="446.4"/>
  </r>
  <r>
    <x v="2"/>
    <d v="2021-03-01T00:00:00"/>
    <x v="14"/>
    <x v="2"/>
    <n v="462.1"/>
  </r>
  <r>
    <x v="0"/>
    <d v="2021-03-01T00:00:00"/>
    <x v="14"/>
    <x v="3"/>
    <n v="159.80000000000001"/>
  </r>
  <r>
    <x v="1"/>
    <d v="2021-03-01T00:00:00"/>
    <x v="14"/>
    <x v="3"/>
    <n v="159.9"/>
  </r>
  <r>
    <x v="2"/>
    <d v="2021-03-01T00:00:00"/>
    <x v="14"/>
    <x v="3"/>
    <n v="159.9"/>
  </r>
  <r>
    <x v="0"/>
    <d v="2021-03-01T00:00:00"/>
    <x v="14"/>
    <x v="4"/>
    <n v="615.20000000000005"/>
  </r>
  <r>
    <x v="1"/>
    <d v="2021-03-01T00:00:00"/>
    <x v="14"/>
    <x v="4"/>
    <n v="598.6"/>
  </r>
  <r>
    <x v="2"/>
    <d v="2021-03-01T00:00:00"/>
    <x v="14"/>
    <x v="4"/>
    <n v="606.70000000000005"/>
  </r>
  <r>
    <x v="0"/>
    <d v="2021-03-01T00:00:00"/>
    <x v="14"/>
    <x v="5"/>
    <n v="164.6"/>
  </r>
  <r>
    <x v="1"/>
    <d v="2021-03-01T00:00:00"/>
    <x v="14"/>
    <x v="5"/>
    <n v="156.9"/>
  </r>
  <r>
    <x v="2"/>
    <d v="2021-03-01T00:00:00"/>
    <x v="14"/>
    <x v="5"/>
    <n v="161.69999999999999"/>
  </r>
  <r>
    <x v="0"/>
    <d v="2021-03-01T00:00:00"/>
    <x v="14"/>
    <x v="6"/>
    <n v="157.80000000000001"/>
  </r>
  <r>
    <x v="1"/>
    <d v="2021-03-01T00:00:00"/>
    <x v="14"/>
    <x v="6"/>
    <n v="148.6"/>
  </r>
  <r>
    <x v="2"/>
    <d v="2021-03-01T00:00:00"/>
    <x v="14"/>
    <x v="6"/>
    <n v="152.6"/>
  </r>
  <r>
    <x v="0"/>
    <d v="2021-03-01T00:00:00"/>
    <x v="14"/>
    <x v="7"/>
    <n v="163.80000000000001"/>
  </r>
  <r>
    <x v="1"/>
    <d v="2021-03-01T00:00:00"/>
    <x v="14"/>
    <x v="7"/>
    <n v="157.6"/>
  </r>
  <r>
    <x v="2"/>
    <d v="2021-03-01T00:00:00"/>
    <x v="14"/>
    <x v="7"/>
    <n v="160.19999999999999"/>
  </r>
  <r>
    <x v="0"/>
    <d v="2021-03-01T00:00:00"/>
    <x v="14"/>
    <x v="8"/>
    <n v="157.30000000000001"/>
  </r>
  <r>
    <x v="1"/>
    <d v="2021-03-01T00:00:00"/>
    <x v="14"/>
    <x v="8"/>
    <n v="150"/>
  </r>
  <r>
    <x v="2"/>
    <d v="2021-03-01T00:00:00"/>
    <x v="14"/>
    <x v="8"/>
    <n v="153.80000000000001"/>
  </r>
  <r>
    <x v="0"/>
    <d v="2021-03-01T00:00:00"/>
    <x v="14"/>
    <x v="9"/>
    <n v="156.69999999999999"/>
  </r>
  <r>
    <x v="1"/>
    <d v="2021-03-01T00:00:00"/>
    <x v="14"/>
    <x v="9"/>
    <n v="156.9"/>
  </r>
  <r>
    <x v="2"/>
    <d v="2021-03-01T00:00:00"/>
    <x v="14"/>
    <x v="9"/>
    <n v="156.80000000000001"/>
  </r>
  <r>
    <x v="0"/>
    <d v="2021-04-01T00:00:00"/>
    <x v="15"/>
    <x v="0"/>
    <n v="2049.5"/>
  </r>
  <r>
    <x v="1"/>
    <d v="2021-04-01T00:00:00"/>
    <x v="15"/>
    <x v="0"/>
    <n v="2089.6"/>
  </r>
  <r>
    <x v="2"/>
    <d v="2021-04-01T00:00:00"/>
    <x v="15"/>
    <x v="0"/>
    <n v="2064.1"/>
  </r>
  <r>
    <x v="0"/>
    <d v="2021-04-01T00:00:00"/>
    <x v="15"/>
    <x v="1"/>
    <n v="186.8"/>
  </r>
  <r>
    <x v="1"/>
    <d v="2021-04-01T00:00:00"/>
    <x v="15"/>
    <x v="1"/>
    <n v="194.4"/>
  </r>
  <r>
    <x v="2"/>
    <d v="2021-04-01T00:00:00"/>
    <x v="15"/>
    <x v="1"/>
    <n v="188.8"/>
  </r>
  <r>
    <x v="0"/>
    <d v="2021-04-01T00:00:00"/>
    <x v="15"/>
    <x v="2"/>
    <n v="475.69999999999993"/>
  </r>
  <r>
    <x v="1"/>
    <d v="2021-04-01T00:00:00"/>
    <x v="15"/>
    <x v="2"/>
    <n v="448.6"/>
  </r>
  <r>
    <x v="2"/>
    <d v="2021-04-01T00:00:00"/>
    <x v="15"/>
    <x v="2"/>
    <n v="464.6"/>
  </r>
  <r>
    <x v="0"/>
    <d v="2021-04-01T00:00:00"/>
    <x v="15"/>
    <x v="3"/>
    <n v="159.9"/>
  </r>
  <r>
    <x v="1"/>
    <d v="2021-04-01T00:00:00"/>
    <x v="15"/>
    <x v="3"/>
    <n v="161.4"/>
  </r>
  <r>
    <x v="2"/>
    <d v="2021-04-01T00:00:00"/>
    <x v="15"/>
    <x v="3"/>
    <n v="161.4"/>
  </r>
  <r>
    <x v="0"/>
    <d v="2021-04-01T00:00:00"/>
    <x v="15"/>
    <x v="4"/>
    <n v="617.79999999999995"/>
  </r>
  <r>
    <x v="1"/>
    <d v="2021-04-01T00:00:00"/>
    <x v="15"/>
    <x v="4"/>
    <n v="601.20000000000005"/>
  </r>
  <r>
    <x v="2"/>
    <d v="2021-04-01T00:00:00"/>
    <x v="15"/>
    <x v="4"/>
    <n v="609.4"/>
  </r>
  <r>
    <x v="0"/>
    <d v="2021-04-01T00:00:00"/>
    <x v="15"/>
    <x v="5"/>
    <n v="165.3"/>
  </r>
  <r>
    <x v="1"/>
    <d v="2021-04-01T00:00:00"/>
    <x v="15"/>
    <x v="5"/>
    <n v="157.5"/>
  </r>
  <r>
    <x v="2"/>
    <d v="2021-04-01T00:00:00"/>
    <x v="15"/>
    <x v="5"/>
    <n v="162.30000000000001"/>
  </r>
  <r>
    <x v="0"/>
    <d v="2021-04-01T00:00:00"/>
    <x v="15"/>
    <x v="6"/>
    <n v="158.6"/>
  </r>
  <r>
    <x v="1"/>
    <d v="2021-04-01T00:00:00"/>
    <x v="15"/>
    <x v="6"/>
    <n v="149.1"/>
  </r>
  <r>
    <x v="2"/>
    <d v="2021-04-01T00:00:00"/>
    <x v="15"/>
    <x v="6"/>
    <n v="153.19999999999999"/>
  </r>
  <r>
    <x v="0"/>
    <d v="2021-04-01T00:00:00"/>
    <x v="15"/>
    <x v="7"/>
    <n v="164.1"/>
  </r>
  <r>
    <x v="1"/>
    <d v="2021-04-01T00:00:00"/>
    <x v="15"/>
    <x v="7"/>
    <n v="157.6"/>
  </r>
  <r>
    <x v="2"/>
    <d v="2021-04-01T00:00:00"/>
    <x v="15"/>
    <x v="7"/>
    <n v="160.30000000000001"/>
  </r>
  <r>
    <x v="0"/>
    <d v="2021-04-01T00:00:00"/>
    <x v="15"/>
    <x v="8"/>
    <n v="158"/>
  </r>
  <r>
    <x v="1"/>
    <d v="2021-04-01T00:00:00"/>
    <x v="15"/>
    <x v="8"/>
    <n v="150.5"/>
  </r>
  <r>
    <x v="2"/>
    <d v="2021-04-01T00:00:00"/>
    <x v="15"/>
    <x v="8"/>
    <n v="154.4"/>
  </r>
  <r>
    <x v="0"/>
    <d v="2021-04-01T00:00:00"/>
    <x v="15"/>
    <x v="9"/>
    <n v="157.6"/>
  </r>
  <r>
    <x v="1"/>
    <d v="2021-04-01T00:00:00"/>
    <x v="15"/>
    <x v="9"/>
    <n v="158"/>
  </r>
  <r>
    <x v="2"/>
    <d v="2021-04-01T00:00:00"/>
    <x v="15"/>
    <x v="9"/>
    <n v="157.80000000000001"/>
  </r>
  <r>
    <x v="0"/>
    <d v="2021-05-01T00:00:00"/>
    <x v="16"/>
    <x v="0"/>
    <n v="2095.2999999999997"/>
  </r>
  <r>
    <x v="1"/>
    <d v="2021-05-01T00:00:00"/>
    <x v="16"/>
    <x v="0"/>
    <n v="2124.6999999999998"/>
  </r>
  <r>
    <x v="2"/>
    <d v="2021-05-01T00:00:00"/>
    <x v="16"/>
    <x v="0"/>
    <n v="2105.7000000000003"/>
  </r>
  <r>
    <x v="0"/>
    <d v="2021-05-01T00:00:00"/>
    <x v="16"/>
    <x v="1"/>
    <n v="189.6"/>
  </r>
  <r>
    <x v="1"/>
    <d v="2021-05-01T00:00:00"/>
    <x v="16"/>
    <x v="1"/>
    <n v="198.2"/>
  </r>
  <r>
    <x v="2"/>
    <d v="2021-05-01T00:00:00"/>
    <x v="16"/>
    <x v="1"/>
    <n v="191.9"/>
  </r>
  <r>
    <x v="0"/>
    <d v="2021-05-01T00:00:00"/>
    <x v="16"/>
    <x v="2"/>
    <n v="490.4"/>
  </r>
  <r>
    <x v="1"/>
    <d v="2021-05-01T00:00:00"/>
    <x v="16"/>
    <x v="2"/>
    <n v="450.79999999999995"/>
  </r>
  <r>
    <x v="2"/>
    <d v="2021-05-01T00:00:00"/>
    <x v="16"/>
    <x v="2"/>
    <n v="474.29999999999995"/>
  </r>
  <r>
    <x v="0"/>
    <d v="2021-05-01T00:00:00"/>
    <x v="16"/>
    <x v="3"/>
    <n v="161.4"/>
  </r>
  <r>
    <x v="1"/>
    <d v="2021-05-01T00:00:00"/>
    <x v="16"/>
    <x v="3"/>
    <n v="161.6"/>
  </r>
  <r>
    <x v="2"/>
    <d v="2021-05-01T00:00:00"/>
    <x v="16"/>
    <x v="3"/>
    <n v="161.6"/>
  </r>
  <r>
    <x v="0"/>
    <d v="2021-05-01T00:00:00"/>
    <x v="16"/>
    <x v="4"/>
    <n v="633"/>
  </r>
  <r>
    <x v="1"/>
    <d v="2021-05-01T00:00:00"/>
    <x v="16"/>
    <x v="4"/>
    <n v="608.1"/>
  </r>
  <r>
    <x v="2"/>
    <d v="2021-05-01T00:00:00"/>
    <x v="16"/>
    <x v="4"/>
    <n v="621.6"/>
  </r>
  <r>
    <x v="0"/>
    <d v="2021-05-01T00:00:00"/>
    <x v="16"/>
    <x v="5"/>
    <n v="169.1"/>
  </r>
  <r>
    <x v="1"/>
    <d v="2021-05-01T00:00:00"/>
    <x v="16"/>
    <x v="5"/>
    <n v="160.4"/>
  </r>
  <r>
    <x v="2"/>
    <d v="2021-05-01T00:00:00"/>
    <x v="16"/>
    <x v="5"/>
    <n v="165.8"/>
  </r>
  <r>
    <x v="0"/>
    <d v="2021-05-01T00:00:00"/>
    <x v="16"/>
    <x v="6"/>
    <n v="160"/>
  </r>
  <r>
    <x v="1"/>
    <d v="2021-05-01T00:00:00"/>
    <x v="16"/>
    <x v="6"/>
    <n v="152.6"/>
  </r>
  <r>
    <x v="2"/>
    <d v="2021-05-01T00:00:00"/>
    <x v="16"/>
    <x v="6"/>
    <n v="155.80000000000001"/>
  </r>
  <r>
    <x v="0"/>
    <d v="2021-05-01T00:00:00"/>
    <x v="16"/>
    <x v="7"/>
    <n v="167.6"/>
  </r>
  <r>
    <x v="1"/>
    <d v="2021-05-01T00:00:00"/>
    <x v="16"/>
    <x v="7"/>
    <n v="156.6"/>
  </r>
  <r>
    <x v="2"/>
    <d v="2021-05-01T00:00:00"/>
    <x v="16"/>
    <x v="7"/>
    <n v="161.19999999999999"/>
  </r>
  <r>
    <x v="0"/>
    <d v="2021-05-01T00:00:00"/>
    <x v="16"/>
    <x v="8"/>
    <n v="161.1"/>
  </r>
  <r>
    <x v="1"/>
    <d v="2021-05-01T00:00:00"/>
    <x v="16"/>
    <x v="8"/>
    <n v="152.30000000000001"/>
  </r>
  <r>
    <x v="2"/>
    <d v="2021-05-01T00:00:00"/>
    <x v="16"/>
    <x v="8"/>
    <n v="156.80000000000001"/>
  </r>
  <r>
    <x v="0"/>
    <d v="2021-05-01T00:00:00"/>
    <x v="16"/>
    <x v="9"/>
    <n v="161.1"/>
  </r>
  <r>
    <x v="1"/>
    <d v="2021-05-01T00:00:00"/>
    <x v="16"/>
    <x v="9"/>
    <n v="159.5"/>
  </r>
  <r>
    <x v="2"/>
    <d v="2021-05-01T00:00:00"/>
    <x v="16"/>
    <x v="9"/>
    <n v="160.4"/>
  </r>
  <r>
    <x v="0"/>
    <d v="2021-06-01T00:00:00"/>
    <x v="17"/>
    <x v="0"/>
    <n v="2122.6"/>
  </r>
  <r>
    <x v="1"/>
    <d v="2021-06-01T00:00:00"/>
    <x v="17"/>
    <x v="0"/>
    <n v="2154.1999999999998"/>
  </r>
  <r>
    <x v="2"/>
    <d v="2021-06-01T00:00:00"/>
    <x v="17"/>
    <x v="0"/>
    <n v="2133.8999999999996"/>
  </r>
  <r>
    <x v="0"/>
    <d v="2021-06-01T00:00:00"/>
    <x v="17"/>
    <x v="1"/>
    <n v="189.1"/>
  </r>
  <r>
    <x v="1"/>
    <d v="2021-06-01T00:00:00"/>
    <x v="17"/>
    <x v="1"/>
    <n v="195.6"/>
  </r>
  <r>
    <x v="2"/>
    <d v="2021-06-01T00:00:00"/>
    <x v="17"/>
    <x v="1"/>
    <n v="190.8"/>
  </r>
  <r>
    <x v="0"/>
    <d v="2021-06-01T00:00:00"/>
    <x v="17"/>
    <x v="2"/>
    <n v="489.80000000000007"/>
  </r>
  <r>
    <x v="1"/>
    <d v="2021-06-01T00:00:00"/>
    <x v="17"/>
    <x v="2"/>
    <n v="452.6"/>
  </r>
  <r>
    <x v="2"/>
    <d v="2021-06-01T00:00:00"/>
    <x v="17"/>
    <x v="2"/>
    <n v="474.7"/>
  </r>
  <r>
    <x v="0"/>
    <d v="2021-06-01T00:00:00"/>
    <x v="17"/>
    <x v="3"/>
    <n v="161.6"/>
  </r>
  <r>
    <x v="1"/>
    <d v="2021-06-01T00:00:00"/>
    <x v="17"/>
    <x v="3"/>
    <n v="160.5"/>
  </r>
  <r>
    <x v="2"/>
    <d v="2021-06-01T00:00:00"/>
    <x v="17"/>
    <x v="3"/>
    <n v="160.5"/>
  </r>
  <r>
    <x v="0"/>
    <d v="2021-06-01T00:00:00"/>
    <x v="17"/>
    <x v="4"/>
    <n v="634.9"/>
  </r>
  <r>
    <x v="1"/>
    <d v="2021-06-01T00:00:00"/>
    <x v="17"/>
    <x v="4"/>
    <n v="611.4"/>
  </r>
  <r>
    <x v="2"/>
    <d v="2021-06-01T00:00:00"/>
    <x v="17"/>
    <x v="4"/>
    <n v="624.1"/>
  </r>
  <r>
    <x v="0"/>
    <d v="2021-06-01T00:00:00"/>
    <x v="17"/>
    <x v="5"/>
    <n v="169.7"/>
  </r>
  <r>
    <x v="1"/>
    <d v="2021-06-01T00:00:00"/>
    <x v="17"/>
    <x v="5"/>
    <n v="160.80000000000001"/>
  </r>
  <r>
    <x v="2"/>
    <d v="2021-06-01T00:00:00"/>
    <x v="17"/>
    <x v="5"/>
    <n v="166.3"/>
  </r>
  <r>
    <x v="0"/>
    <d v="2021-06-01T00:00:00"/>
    <x v="17"/>
    <x v="6"/>
    <n v="160.4"/>
  </r>
  <r>
    <x v="1"/>
    <d v="2021-06-01T00:00:00"/>
    <x v="17"/>
    <x v="6"/>
    <n v="150.69999999999999"/>
  </r>
  <r>
    <x v="2"/>
    <d v="2021-06-01T00:00:00"/>
    <x v="17"/>
    <x v="6"/>
    <n v="154.9"/>
  </r>
  <r>
    <x v="0"/>
    <d v="2021-06-01T00:00:00"/>
    <x v="17"/>
    <x v="7"/>
    <n v="166.8"/>
  </r>
  <r>
    <x v="1"/>
    <d v="2021-06-01T00:00:00"/>
    <x v="17"/>
    <x v="7"/>
    <n v="158.1"/>
  </r>
  <r>
    <x v="2"/>
    <d v="2021-06-01T00:00:00"/>
    <x v="17"/>
    <x v="7"/>
    <n v="161.69999999999999"/>
  </r>
  <r>
    <x v="0"/>
    <d v="2021-06-01T00:00:00"/>
    <x v="17"/>
    <x v="8"/>
    <n v="161.5"/>
  </r>
  <r>
    <x v="1"/>
    <d v="2021-06-01T00:00:00"/>
    <x v="17"/>
    <x v="8"/>
    <n v="153.4"/>
  </r>
  <r>
    <x v="2"/>
    <d v="2021-06-01T00:00:00"/>
    <x v="17"/>
    <x v="8"/>
    <n v="157.6"/>
  </r>
  <r>
    <x v="0"/>
    <d v="2021-06-01T00:00:00"/>
    <x v="17"/>
    <x v="9"/>
    <n v="162.1"/>
  </r>
  <r>
    <x v="1"/>
    <d v="2021-06-01T00:00:00"/>
    <x v="17"/>
    <x v="9"/>
    <n v="160.4"/>
  </r>
  <r>
    <x v="2"/>
    <d v="2021-06-01T00:00:00"/>
    <x v="17"/>
    <x v="9"/>
    <n v="161.3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CD2BA-407C-4E31-9368-95761E4D2E02}" name="PivotTable6" cacheId="76" applyNumberFormats="0" applyBorderFormats="0" applyFontFormats="0" applyPatternFormats="0" applyAlignmentFormats="0" applyWidthHeightFormats="1" dataCaption="Values" updatedVersion="8" minRefreshableVersion="3" useAutoFormatting="1" itemPrintTitles="1" mergeItem="1" createdVersion="8" indent="0" compact="0" compactData="0" multipleFieldFilters="0" chartFormat="21">
  <location ref="A28:B39" firstHeaderRow="1" firstDataRow="1" firstDataCol="1"/>
  <pivotFields count="5">
    <pivotField compact="0" outline="0" showAll="0" defaultSubtotal="0"/>
    <pivotField compact="0" numFmtId="17" outline="0" subtotalTop="0" showAll="0" defaultSubtotal="0"/>
    <pivotField compact="0" outline="0" showAll="0" defaultSubtotal="0">
      <items count="36">
        <item m="1" x="22"/>
        <item m="1" x="23"/>
        <item m="1" x="24"/>
        <item m="1" x="25"/>
        <item m="1" x="26"/>
        <item m="1" x="27"/>
        <item m="1" x="28"/>
        <item m="1" x="29"/>
        <item m="1" x="30"/>
        <item m="1" x="31"/>
        <item m="1" x="32"/>
        <item m="1" x="33"/>
        <item m="1" x="34"/>
        <item m="1" x="35"/>
        <item x="4"/>
        <item x="5"/>
        <item x="6"/>
        <item x="7"/>
        <item x="8"/>
        <item x="9"/>
        <item x="10"/>
        <item x="11"/>
        <item x="12"/>
        <item x="13"/>
        <item x="14"/>
        <item x="15"/>
        <item x="16"/>
        <item x="17"/>
        <item m="1" x="18"/>
        <item m="1" x="19"/>
        <item m="1" x="20"/>
        <item m="1" x="21"/>
        <item x="0"/>
        <item x="1"/>
        <item x="2"/>
        <item x="3"/>
      </items>
    </pivotField>
    <pivotField axis="axisRow" compact="0" outline="0" subtotalTop="0" showAll="0" defaultSubtotal="0">
      <items count="10">
        <item x="2"/>
        <item x="7"/>
        <item x="6"/>
        <item x="0"/>
        <item x="9"/>
        <item x="3"/>
        <item x="5"/>
        <item x="8"/>
        <item x="4"/>
        <item x="1"/>
      </items>
    </pivotField>
    <pivotField dataField="1" compact="0" outline="0" subtotalTop="0" showAll="0" defaultSubtotal="0"/>
  </pivotFields>
  <rowFields count="1">
    <field x="3"/>
  </rowFields>
  <rowItems count="11">
    <i>
      <x/>
    </i>
    <i>
      <x v="1"/>
    </i>
    <i>
      <x v="2"/>
    </i>
    <i>
      <x v="3"/>
    </i>
    <i>
      <x v="4"/>
    </i>
    <i>
      <x v="5"/>
    </i>
    <i>
      <x v="6"/>
    </i>
    <i>
      <x v="7"/>
    </i>
    <i>
      <x v="8"/>
    </i>
    <i>
      <x v="9"/>
    </i>
    <i t="grand">
      <x/>
    </i>
  </rowItems>
  <colItems count="1">
    <i/>
  </colItems>
  <dataFields count="1">
    <dataField name="Sum of Amount" fld="4" baseField="0" baseItem="0"/>
  </dataFields>
  <formats count="13">
    <format dxfId="681">
      <pivotArea type="origin" dataOnly="0" labelOnly="1" outline="0" fieldPosition="0"/>
    </format>
    <format dxfId="682">
      <pivotArea type="topRight" dataOnly="0" labelOnly="1" outline="0" fieldPosition="0"/>
    </format>
    <format dxfId="683">
      <pivotArea field="2" type="button" dataOnly="0" labelOnly="1" outline="0"/>
    </format>
    <format dxfId="684">
      <pivotArea dataOnly="0" labelOnly="1" grandCol="1" outline="0" fieldPosition="0"/>
    </format>
    <format dxfId="685">
      <pivotArea type="origin" dataOnly="0" labelOnly="1" outline="0" fieldPosition="0"/>
    </format>
    <format dxfId="686">
      <pivotArea type="topRight" dataOnly="0" labelOnly="1" outline="0" fieldPosition="0"/>
    </format>
    <format dxfId="687">
      <pivotArea field="2" type="button" dataOnly="0" labelOnly="1" outline="0"/>
    </format>
    <format dxfId="688">
      <pivotArea dataOnly="0" labelOnly="1" grandCol="1" outline="0" fieldPosition="0"/>
    </format>
    <format dxfId="689">
      <pivotArea outline="0" collapsedLevelsAreSubtotals="1" fieldPosition="0"/>
    </format>
    <format dxfId="690">
      <pivotArea field="2" type="button" dataOnly="0" labelOnly="1" outline="0"/>
    </format>
    <format dxfId="691">
      <pivotArea dataOnly="0" labelOnly="1" grandRow="1" outline="0" fieldPosition="0"/>
    </format>
    <format dxfId="692">
      <pivotArea dataOnly="0" labelOnly="1" grandCol="1" outline="0" fieldPosition="0"/>
    </format>
    <format dxfId="693">
      <pivotArea grandRow="1" outline="0" collapsedLevelsAreSubtotals="1" fieldPosition="0"/>
    </format>
  </formats>
  <chartFormats count="12">
    <chartFormat chart="13" format="1"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3" count="1" selected="0">
            <x v="0"/>
          </reference>
        </references>
      </pivotArea>
    </chartFormat>
    <chartFormat chart="20" format="15">
      <pivotArea type="data" outline="0" fieldPosition="0">
        <references count="2">
          <reference field="4294967294" count="1" selected="0">
            <x v="0"/>
          </reference>
          <reference field="3" count="1" selected="0">
            <x v="1"/>
          </reference>
        </references>
      </pivotArea>
    </chartFormat>
    <chartFormat chart="20" format="16">
      <pivotArea type="data" outline="0" fieldPosition="0">
        <references count="2">
          <reference field="4294967294" count="1" selected="0">
            <x v="0"/>
          </reference>
          <reference field="3" count="1" selected="0">
            <x v="2"/>
          </reference>
        </references>
      </pivotArea>
    </chartFormat>
    <chartFormat chart="20" format="17">
      <pivotArea type="data" outline="0" fieldPosition="0">
        <references count="2">
          <reference field="4294967294" count="1" selected="0">
            <x v="0"/>
          </reference>
          <reference field="3" count="1" selected="0">
            <x v="3"/>
          </reference>
        </references>
      </pivotArea>
    </chartFormat>
    <chartFormat chart="20" format="18">
      <pivotArea type="data" outline="0" fieldPosition="0">
        <references count="2">
          <reference field="4294967294" count="1" selected="0">
            <x v="0"/>
          </reference>
          <reference field="3" count="1" selected="0">
            <x v="4"/>
          </reference>
        </references>
      </pivotArea>
    </chartFormat>
    <chartFormat chart="20" format="19">
      <pivotArea type="data" outline="0" fieldPosition="0">
        <references count="2">
          <reference field="4294967294" count="1" selected="0">
            <x v="0"/>
          </reference>
          <reference field="3" count="1" selected="0">
            <x v="5"/>
          </reference>
        </references>
      </pivotArea>
    </chartFormat>
    <chartFormat chart="20" format="20">
      <pivotArea type="data" outline="0" fieldPosition="0">
        <references count="2">
          <reference field="4294967294" count="1" selected="0">
            <x v="0"/>
          </reference>
          <reference field="3" count="1" selected="0">
            <x v="6"/>
          </reference>
        </references>
      </pivotArea>
    </chartFormat>
    <chartFormat chart="20" format="21">
      <pivotArea type="data" outline="0" fieldPosition="0">
        <references count="2">
          <reference field="4294967294" count="1" selected="0">
            <x v="0"/>
          </reference>
          <reference field="3" count="1" selected="0">
            <x v="7"/>
          </reference>
        </references>
      </pivotArea>
    </chartFormat>
    <chartFormat chart="20" format="22">
      <pivotArea type="data" outline="0" fieldPosition="0">
        <references count="2">
          <reference field="4294967294" count="1" selected="0">
            <x v="0"/>
          </reference>
          <reference field="3" count="1" selected="0">
            <x v="8"/>
          </reference>
        </references>
      </pivotArea>
    </chartFormat>
    <chartFormat chart="20" format="23">
      <pivotArea type="data" outline="0" fieldPosition="0">
        <references count="2">
          <reference field="4294967294" count="1" selected="0">
            <x v="0"/>
          </reference>
          <reference field="3" count="1" selected="0">
            <x v="9"/>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D7C263-6ACB-4588-9AEF-94D074D6BCCF}" name="PivotTable4" cacheId="76" applyNumberFormats="0" applyBorderFormats="0" applyFontFormats="0" applyPatternFormats="0" applyAlignmentFormats="0" applyWidthHeightFormats="1" dataCaption="Values" updatedVersion="8" minRefreshableVersion="3" useAutoFormatting="1" itemPrintTitles="1" mergeItem="1" createdVersion="8" indent="0" compact="0" compactData="0" multipleFieldFilters="0" chartFormat="13">
  <location ref="A3:E23" firstHeaderRow="1" firstDataRow="2" firstDataCol="1"/>
  <pivotFields count="5">
    <pivotField axis="axisCol" compact="0" outline="0" showAll="0" defaultSubtotal="0">
      <items count="3">
        <item x="0"/>
        <item x="2"/>
        <item x="1"/>
      </items>
    </pivotField>
    <pivotField compact="0" numFmtId="17" outline="0" subtotalTop="0" showAll="0" defaultSubtotal="0"/>
    <pivotField axis="axisRow" compact="0" outline="0" showAll="0" defaultSubtotal="0">
      <items count="36">
        <item m="1" x="22"/>
        <item m="1" x="23"/>
        <item m="1" x="24"/>
        <item m="1" x="25"/>
        <item m="1" x="26"/>
        <item m="1" x="27"/>
        <item m="1" x="28"/>
        <item m="1" x="29"/>
        <item m="1" x="30"/>
        <item m="1" x="31"/>
        <item m="1" x="32"/>
        <item m="1" x="33"/>
        <item m="1" x="34"/>
        <item m="1" x="35"/>
        <item x="0"/>
        <item x="1"/>
        <item x="2"/>
        <item x="3"/>
        <item x="4"/>
        <item x="5"/>
        <item x="6"/>
        <item x="7"/>
        <item x="8"/>
        <item x="9"/>
        <item x="10"/>
        <item x="11"/>
        <item x="12"/>
        <item x="13"/>
        <item x="14"/>
        <item x="15"/>
        <item x="16"/>
        <item x="17"/>
        <item m="1" x="18"/>
        <item m="1" x="19"/>
        <item m="1" x="20"/>
        <item m="1" x="21"/>
      </items>
    </pivotField>
    <pivotField compact="0" outline="0" subtotalTop="0" showAll="0" defaultSubtotal="0">
      <items count="10">
        <item x="2"/>
        <item x="7"/>
        <item x="6"/>
        <item x="0"/>
        <item x="9"/>
        <item x="3"/>
        <item x="5"/>
        <item x="8"/>
        <item x="4"/>
        <item x="1"/>
      </items>
    </pivotField>
    <pivotField dataField="1" compact="0" outline="0" subtotalTop="0" showAll="0" defaultSubtotal="0"/>
  </pivotFields>
  <rowFields count="1">
    <field x="2"/>
  </rowFields>
  <rowItems count="19">
    <i>
      <x v="14"/>
    </i>
    <i>
      <x v="15"/>
    </i>
    <i>
      <x v="16"/>
    </i>
    <i>
      <x v="17"/>
    </i>
    <i>
      <x v="18"/>
    </i>
    <i>
      <x v="19"/>
    </i>
    <i>
      <x v="20"/>
    </i>
    <i>
      <x v="21"/>
    </i>
    <i>
      <x v="22"/>
    </i>
    <i>
      <x v="23"/>
    </i>
    <i>
      <x v="24"/>
    </i>
    <i>
      <x v="25"/>
    </i>
    <i>
      <x v="26"/>
    </i>
    <i>
      <x v="27"/>
    </i>
    <i>
      <x v="28"/>
    </i>
    <i>
      <x v="29"/>
    </i>
    <i>
      <x v="30"/>
    </i>
    <i>
      <x v="31"/>
    </i>
    <i t="grand">
      <x/>
    </i>
  </rowItems>
  <colFields count="1">
    <field x="0"/>
  </colFields>
  <colItems count="4">
    <i>
      <x/>
    </i>
    <i>
      <x v="1"/>
    </i>
    <i>
      <x v="2"/>
    </i>
    <i t="grand">
      <x/>
    </i>
  </colItems>
  <dataFields count="1">
    <dataField name="Sum of Amount" fld="4" baseField="2" baseItem="27" numFmtId="10">
      <extLst>
        <ext xmlns:x14="http://schemas.microsoft.com/office/spreadsheetml/2009/9/main" uri="{E15A36E0-9728-4e99-A89B-3F7291B0FE68}">
          <x14:dataField pivotShowAs="percentOfParentRow"/>
        </ext>
      </extLst>
    </dataField>
  </dataFields>
  <formats count="17">
    <format dxfId="709">
      <pivotArea dataOnly="0" labelOnly="1" outline="0" fieldPosition="0">
        <references count="1">
          <reference field="2" count="0"/>
        </references>
      </pivotArea>
    </format>
    <format dxfId="708">
      <pivotArea outline="0" fieldPosition="0">
        <references count="1">
          <reference field="2" count="0" selected="0"/>
        </references>
      </pivotArea>
    </format>
    <format dxfId="707">
      <pivotArea type="origin" dataOnly="0" labelOnly="1" outline="0" fieldPosition="0"/>
    </format>
    <format dxfId="706">
      <pivotArea type="topRight" dataOnly="0" labelOnly="1" outline="0" fieldPosition="0"/>
    </format>
    <format dxfId="705">
      <pivotArea field="2" type="button" dataOnly="0" labelOnly="1" outline="0" axis="axisRow" fieldPosition="0"/>
    </format>
    <format dxfId="704">
      <pivotArea dataOnly="0" labelOnly="1" grandCol="1" outline="0" fieldPosition="0"/>
    </format>
    <format dxfId="703">
      <pivotArea type="origin" dataOnly="0" labelOnly="1" outline="0" fieldPosition="0"/>
    </format>
    <format dxfId="702">
      <pivotArea type="topRight" dataOnly="0" labelOnly="1" outline="0" fieldPosition="0"/>
    </format>
    <format dxfId="701">
      <pivotArea field="2" type="button" dataOnly="0" labelOnly="1" outline="0" axis="axisRow" fieldPosition="0"/>
    </format>
    <format dxfId="700">
      <pivotArea dataOnly="0" labelOnly="1" grandCol="1" outline="0" fieldPosition="0"/>
    </format>
    <format dxfId="699">
      <pivotArea outline="0" collapsedLevelsAreSubtotals="1" fieldPosition="0"/>
    </format>
    <format dxfId="698">
      <pivotArea field="2" type="button" dataOnly="0" labelOnly="1" outline="0" axis="axisRow" fieldPosition="0"/>
    </format>
    <format dxfId="697">
      <pivotArea dataOnly="0" labelOnly="1" outline="0" fieldPosition="0">
        <references count="1">
          <reference field="2" count="0"/>
        </references>
      </pivotArea>
    </format>
    <format dxfId="696">
      <pivotArea dataOnly="0" labelOnly="1" grandRow="1" outline="0" fieldPosition="0"/>
    </format>
    <format dxfId="695">
      <pivotArea dataOnly="0" labelOnly="1" grandCol="1" outline="0" fieldPosition="0"/>
    </format>
    <format dxfId="694">
      <pivotArea grandRow="1" outline="0" collapsedLevelsAreSubtotals="1" fieldPosition="0"/>
    </format>
    <format dxfId="680">
      <pivotArea outline="0" fieldPosition="0">
        <references count="1">
          <reference field="4294967294" count="1">
            <x v="0"/>
          </reference>
        </references>
      </pivotArea>
    </format>
  </formats>
  <chartFormats count="6">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10" format="9" series="1">
      <pivotArea type="data" outline="0" fieldPosition="0">
        <references count="2">
          <reference field="4294967294" count="1" selected="0">
            <x v="0"/>
          </reference>
          <reference field="0" count="1" selected="0">
            <x v="0"/>
          </reference>
        </references>
      </pivotArea>
    </chartFormat>
    <chartFormat chart="10" format="10" series="1">
      <pivotArea type="data" outline="0" fieldPosition="0">
        <references count="2">
          <reference field="4294967294" count="1" selected="0">
            <x v="0"/>
          </reference>
          <reference field="0" count="1" selected="0">
            <x v="1"/>
          </reference>
        </references>
      </pivotArea>
    </chartFormat>
    <chartFormat chart="10" format="11" series="1">
      <pivotArea type="data" outline="0" fieldPosition="0">
        <references count="2">
          <reference field="4294967294" count="1" selected="0">
            <x v="0"/>
          </reference>
          <reference field="0"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CF701-B055-4D62-BE23-8B773F992060}" name="PivotTable4"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2">
  <location ref="A4:B15" firstHeaderRow="1" firstDataRow="1" firstDataCol="1"/>
  <pivotFields count="4">
    <pivotField axis="axisRow" compact="0" outline="0" showAll="0" defaultSubtotal="0">
      <items count="10">
        <item x="2"/>
        <item x="7"/>
        <item x="6"/>
        <item x="0"/>
        <item x="9"/>
        <item x="3"/>
        <item x="5"/>
        <item x="8"/>
        <item x="4"/>
        <item x="1"/>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1">
    <i>
      <x/>
    </i>
    <i>
      <x v="1"/>
    </i>
    <i>
      <x v="2"/>
    </i>
    <i>
      <x v="3"/>
    </i>
    <i>
      <x v="4"/>
    </i>
    <i>
      <x v="5"/>
    </i>
    <i>
      <x v="6"/>
    </i>
    <i>
      <x v="7"/>
    </i>
    <i>
      <x v="8"/>
    </i>
    <i>
      <x v="9"/>
    </i>
    <i t="grand">
      <x/>
    </i>
  </rowItems>
  <colItems count="1">
    <i/>
  </colItems>
  <dataFields count="1">
    <dataField name="Sum of Amount2" fld="3" showDataAs="percentOfCol" baseField="2" baseItem="0" numFmtId="10"/>
  </dataFields>
  <chartFormats count="1">
    <chartFormat chart="4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D8C6D6-FA13-4BAF-8840-9CD2C01D774E}" name="PivotTable1"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8">
  <location ref="A39:B50" firstHeaderRow="1" firstDataRow="1" firstDataCol="1"/>
  <pivotFields count="4">
    <pivotField axis="axisRow" compact="0" outline="0" showAll="0" defaultSubtotal="0">
      <items count="10">
        <item x="2"/>
        <item x="7"/>
        <item x="6"/>
        <item x="0"/>
        <item x="9"/>
        <item x="3"/>
        <item x="5"/>
        <item x="8"/>
        <item x="4"/>
        <item x="1"/>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1">
    <i>
      <x/>
    </i>
    <i>
      <x v="1"/>
    </i>
    <i>
      <x v="2"/>
    </i>
    <i>
      <x v="3"/>
    </i>
    <i>
      <x v="4"/>
    </i>
    <i>
      <x v="5"/>
    </i>
    <i>
      <x v="6"/>
    </i>
    <i>
      <x v="7"/>
    </i>
    <i>
      <x v="8"/>
    </i>
    <i>
      <x v="9"/>
    </i>
    <i t="grand">
      <x/>
    </i>
  </rowItems>
  <colItems count="1">
    <i/>
  </colItems>
  <dataFields count="1">
    <dataField name="Sum of Amount2" fld="3" baseField="2" baseItem="0"/>
  </dataFields>
  <chartFormats count="4">
    <chartFormat chart="48" format="9"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0BF9D1-D591-4891-B8EB-F72A8A80CDC7}"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E35" firstHeaderRow="1" firstDataRow="2" firstDataCol="1"/>
  <pivotFields count="4">
    <pivotField showAll="0">
      <items count="11">
        <item x="2"/>
        <item x="7"/>
        <item x="6"/>
        <item x="0"/>
        <item x="9"/>
        <item x="3"/>
        <item x="5"/>
        <item x="8"/>
        <item x="4"/>
        <item x="1"/>
        <item t="default"/>
      </items>
    </pivotField>
    <pivotField axis="axisCol" showAll="0">
      <items count="4">
        <item x="0"/>
        <item x="2"/>
        <item x="1"/>
        <item t="default"/>
      </items>
    </pivotField>
    <pivotField axis="axisRow" showAll="0">
      <items count="12">
        <item x="0"/>
        <item x="1"/>
        <item x="2"/>
        <item x="3"/>
        <item x="4"/>
        <item x="5"/>
        <item x="6"/>
        <item x="7"/>
        <item x="8"/>
        <item x="9"/>
        <item x="10"/>
        <item t="default"/>
      </items>
    </pivotField>
    <pivotField dataField="1" showAll="0"/>
  </pivotFields>
  <rowFields count="1">
    <field x="2"/>
  </rowFields>
  <rowItems count="12">
    <i>
      <x/>
    </i>
    <i>
      <x v="1"/>
    </i>
    <i>
      <x v="2"/>
    </i>
    <i>
      <x v="3"/>
    </i>
    <i>
      <x v="4"/>
    </i>
    <i>
      <x v="5"/>
    </i>
    <i>
      <x v="6"/>
    </i>
    <i>
      <x v="7"/>
    </i>
    <i>
      <x v="8"/>
    </i>
    <i>
      <x v="9"/>
    </i>
    <i>
      <x v="10"/>
    </i>
    <i t="grand">
      <x/>
    </i>
  </rowItems>
  <colFields count="1">
    <field x="1"/>
  </colFields>
  <colItems count="4">
    <i>
      <x/>
    </i>
    <i>
      <x v="1"/>
    </i>
    <i>
      <x v="2"/>
    </i>
    <i t="grand">
      <x/>
    </i>
  </colItems>
  <dataFields count="1">
    <dataField name="Sum of Amount" fld="3" showDataAs="percentOfTotal" baseField="1" baseItem="0" numFmtId="10"/>
  </dataFields>
  <chartFormats count="3">
    <chartFormat chart="7" format="84" series="1">
      <pivotArea type="data" outline="0" fieldPosition="0">
        <references count="2">
          <reference field="4294967294" count="1" selected="0">
            <x v="0"/>
          </reference>
          <reference field="1" count="1" selected="0">
            <x v="0"/>
          </reference>
        </references>
      </pivotArea>
    </chartFormat>
    <chartFormat chart="7" format="85" series="1">
      <pivotArea type="data" outline="0" fieldPosition="0">
        <references count="2">
          <reference field="4294967294" count="1" selected="0">
            <x v="0"/>
          </reference>
          <reference field="1" count="1" selected="0">
            <x v="1"/>
          </reference>
        </references>
      </pivotArea>
    </chartFormat>
    <chartFormat chart="7" format="8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7E05DF-FF5D-48B4-9987-974CE0B50D54}" sourceName="Category">
  <pivotTables>
    <pivotTable tabId="18" name="PivotTable2"/>
  </pivotTables>
  <data>
    <tabular pivotCacheId="1553505421">
      <items count="10">
        <i x="2" s="1"/>
        <i x="7" s="1"/>
        <i x="6" s="1"/>
        <i x="0" s="1"/>
        <i x="9" s="1"/>
        <i x="3" s="1"/>
        <i x="5" s="1"/>
        <i x="8"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E03EFE-7342-4420-9D78-4398CB53BA51}" sourceName="Year">
  <pivotTables>
    <pivotTable tabId="18" name="PivotTable4"/>
    <pivotTable tabId="18" name="PivotTable1"/>
  </pivotTables>
  <data>
    <tabular pivotCacheId="1553505421">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12BB49F7-E38A-4661-A633-EB0E8669A50F}" sourceName="Sector">
  <pivotTables>
    <pivotTable tabId="18" name="PivotTable4"/>
    <pivotTable tabId="18" name="PivotTable1"/>
  </pivotTables>
  <data>
    <tabular pivotCacheId="15535054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4A7BC0C-FB69-4846-8334-AA966D9567A7}" sourceName="Category">
  <pivotTables>
    <pivotTable tabId="25" name="PivotTable4"/>
  </pivotTables>
  <data>
    <tabular pivotCacheId="1058892384">
      <items count="10">
        <i x="2" s="1"/>
        <i x="7" s="1"/>
        <i x="6" s="1"/>
        <i x="0" s="1"/>
        <i x="9" s="1"/>
        <i x="3" s="1"/>
        <i x="5" s="1"/>
        <i x="8"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B96855D-DD13-4E5B-BB43-195DB4F9607D}" cache="Slicer_Category" caption="Category" style="SlicerStyleLight2" rowHeight="247650"/>
  <slicer name="Year" xr10:uid="{A99AD5F5-A449-476E-A7F5-B3956B88EE2D}" cache="Slicer_Year" caption="Year" columnCount="11" style="SlicerStyleOther2" rowHeight="247650"/>
  <slicer name="Sector" xr10:uid="{55ADC7E1-B5FE-42B4-8DC4-132A5516D074}" cache="Slicer_Sector" caption="Sector" columnCoun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09A2EA3A-117A-4BAE-8517-EC8BC4CFF059}" cache="Slicer_Category1" caption="Catego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1DFD641-57CC-4FAB-BF9A-756E340E8B84}" cache="Slicer_Category1" caption="Categor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1CF56-FD17-4340-8D72-3703D572B0CB}">
  <dimension ref="A1"/>
  <sheetViews>
    <sheetView showGridLines="0" tabSelected="1" workbookViewId="0">
      <selection activeCell="Q21" sqref="Q21"/>
    </sheetView>
  </sheetViews>
  <sheetFormatPr defaultRowHeight="14.4" x14ac:dyDescent="0.3"/>
  <sheetData>
    <row r="1" ht="22.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ED88-93BF-47D5-A9E2-7CF3FAD1C21F}">
  <dimension ref="A1:U21"/>
  <sheetViews>
    <sheetView showGridLines="0" zoomScale="96" zoomScaleNormal="96" workbookViewId="0">
      <selection activeCell="L21" sqref="L21"/>
    </sheetView>
  </sheetViews>
  <sheetFormatPr defaultRowHeight="14.4" x14ac:dyDescent="0.3"/>
  <sheetData>
    <row r="1" spans="1:21" ht="34.799999999999997" customHeight="1" x14ac:dyDescent="0.3">
      <c r="A1" s="22" t="s">
        <v>171</v>
      </c>
      <c r="B1" s="22"/>
      <c r="C1" s="22"/>
      <c r="D1" s="22"/>
      <c r="E1" s="22"/>
      <c r="F1" s="22"/>
      <c r="G1" s="22"/>
      <c r="H1" s="22"/>
      <c r="I1" s="22"/>
      <c r="J1" s="22"/>
      <c r="K1" s="22"/>
      <c r="L1" s="22"/>
      <c r="M1" s="22"/>
      <c r="N1" s="22"/>
      <c r="O1" s="22"/>
      <c r="P1" s="22"/>
      <c r="Q1" s="22"/>
      <c r="R1" s="22"/>
      <c r="S1" s="22"/>
      <c r="T1" s="22"/>
      <c r="U1" s="22"/>
    </row>
    <row r="21" spans="1:8" ht="30" customHeight="1" x14ac:dyDescent="0.3">
      <c r="A21" s="23" t="s">
        <v>172</v>
      </c>
      <c r="B21" s="23"/>
      <c r="C21" s="23"/>
      <c r="D21" s="23"/>
      <c r="E21" s="23"/>
      <c r="F21" s="23"/>
      <c r="G21" s="23"/>
      <c r="H21" s="23"/>
    </row>
  </sheetData>
  <mergeCells count="2">
    <mergeCell ref="A1:U1"/>
    <mergeCell ref="A21:H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8451-16E2-44DD-BC08-5D2B2EB7D376}">
  <dimension ref="A1:E39"/>
  <sheetViews>
    <sheetView showGridLines="0" topLeftCell="A2" workbookViewId="0">
      <selection activeCell="C20" sqref="C20"/>
    </sheetView>
  </sheetViews>
  <sheetFormatPr defaultRowHeight="14.4" x14ac:dyDescent="0.3"/>
  <cols>
    <col min="1" max="1" width="13.5546875" bestFit="1" customWidth="1"/>
    <col min="2" max="4" width="11.33203125" bestFit="1" customWidth="1"/>
    <col min="5" max="5" width="10.5546875" bestFit="1" customWidth="1"/>
    <col min="6" max="7" width="14.5546875" bestFit="1" customWidth="1"/>
    <col min="8" max="8" width="18.109375" bestFit="1" customWidth="1"/>
    <col min="9" max="9" width="19.109375" bestFit="1" customWidth="1"/>
    <col min="10" max="11" width="13.21875" bestFit="1" customWidth="1"/>
    <col min="12" max="12" width="10.5546875" bestFit="1" customWidth="1"/>
    <col min="13" max="21" width="13.5546875" bestFit="1" customWidth="1"/>
    <col min="22" max="22" width="12.21875" bestFit="1" customWidth="1"/>
    <col min="23" max="23" width="18.109375" bestFit="1" customWidth="1"/>
    <col min="24" max="29" width="11" bestFit="1" customWidth="1"/>
    <col min="30" max="30" width="12.21875" bestFit="1" customWidth="1"/>
    <col min="31" max="31" width="14.88671875" bestFit="1" customWidth="1"/>
  </cols>
  <sheetData>
    <row r="1" spans="1:5" ht="41.4" customHeight="1" x14ac:dyDescent="0.3"/>
    <row r="3" spans="1:5" x14ac:dyDescent="0.3">
      <c r="A3" s="11" t="s">
        <v>147</v>
      </c>
      <c r="B3" s="9" t="s">
        <v>0</v>
      </c>
      <c r="C3" s="12"/>
      <c r="D3" s="12"/>
      <c r="E3" s="12"/>
    </row>
    <row r="4" spans="1:5" x14ac:dyDescent="0.3">
      <c r="A4" s="13" t="s">
        <v>2</v>
      </c>
      <c r="B4" s="10" t="s">
        <v>6</v>
      </c>
      <c r="C4" s="10" t="s">
        <v>8</v>
      </c>
      <c r="D4" s="10" t="s">
        <v>7</v>
      </c>
      <c r="E4" s="14" t="s">
        <v>17</v>
      </c>
    </row>
    <row r="5" spans="1:5" x14ac:dyDescent="0.3">
      <c r="A5" s="15" t="s">
        <v>168</v>
      </c>
      <c r="B5" s="19">
        <v>4.2774700659193823E-2</v>
      </c>
      <c r="C5" s="19">
        <v>4.2189833547978096E-2</v>
      </c>
      <c r="D5" s="19">
        <v>4.1178233456666317E-2</v>
      </c>
      <c r="E5" s="19">
        <v>4.2052313595984978E-2</v>
      </c>
    </row>
    <row r="6" spans="1:5" x14ac:dyDescent="0.3">
      <c r="A6" s="15" t="s">
        <v>169</v>
      </c>
      <c r="B6" s="19">
        <v>4.2794517523061876E-2</v>
      </c>
      <c r="C6" s="19">
        <v>4.2238378484883952E-2</v>
      </c>
      <c r="D6" s="19">
        <v>4.1250273753126551E-2</v>
      </c>
      <c r="E6" s="19">
        <v>4.2098960115797605E-2</v>
      </c>
    </row>
    <row r="7" spans="1:5" x14ac:dyDescent="0.3">
      <c r="A7" s="15" t="s">
        <v>170</v>
      </c>
      <c r="B7" s="19">
        <v>4.2849721643837158E-2</v>
      </c>
      <c r="C7" s="19">
        <v>4.2295490175361439E-2</v>
      </c>
      <c r="D7" s="19">
        <v>4.1326636467374382E-2</v>
      </c>
      <c r="E7" s="19">
        <v>4.216179012207584E-2</v>
      </c>
    </row>
    <row r="8" spans="1:5" x14ac:dyDescent="0.3">
      <c r="A8" s="15" t="s">
        <v>152</v>
      </c>
      <c r="B8" s="19">
        <v>4.2811503406377335E-2</v>
      </c>
      <c r="C8" s="19">
        <v>4.2288351214051757E-2</v>
      </c>
      <c r="D8" s="19">
        <v>4.1339603720737222E-2</v>
      </c>
      <c r="E8" s="19">
        <v>4.2150842469466758E-2</v>
      </c>
    </row>
    <row r="9" spans="1:5" x14ac:dyDescent="0.3">
      <c r="A9" s="15" t="s">
        <v>153</v>
      </c>
      <c r="B9" s="19">
        <v>4.6823002849381921E-2</v>
      </c>
      <c r="C9" s="19">
        <v>4.6823019437963832E-2</v>
      </c>
      <c r="D9" s="19">
        <v>4.6840600758440237E-2</v>
      </c>
      <c r="E9" s="19">
        <v>4.6828822027819406E-2</v>
      </c>
    </row>
    <row r="10" spans="1:5" x14ac:dyDescent="0.3">
      <c r="A10" s="15" t="s">
        <v>154</v>
      </c>
      <c r="B10" s="19">
        <v>5.824176290820969E-2</v>
      </c>
      <c r="C10" s="19">
        <v>5.8341019615010099E-2</v>
      </c>
      <c r="D10" s="19">
        <v>5.8586050693315808E-2</v>
      </c>
      <c r="E10" s="19">
        <v>5.8388591213223623E-2</v>
      </c>
    </row>
    <row r="11" spans="1:5" x14ac:dyDescent="0.3">
      <c r="A11" s="15" t="s">
        <v>155</v>
      </c>
      <c r="B11" s="19">
        <v>5.8229023495723072E-2</v>
      </c>
      <c r="C11" s="19">
        <v>5.8341019615010099E-2</v>
      </c>
      <c r="D11" s="19">
        <v>5.8586050693315808E-2</v>
      </c>
      <c r="E11" s="19">
        <v>5.8384307349159191E-2</v>
      </c>
    </row>
    <row r="12" spans="1:5" x14ac:dyDescent="0.3">
      <c r="A12" s="15" t="s">
        <v>156</v>
      </c>
      <c r="B12" s="19">
        <v>5.8731522543805877E-2</v>
      </c>
      <c r="C12" s="19">
        <v>5.8940692365023639E-2</v>
      </c>
      <c r="D12" s="19">
        <v>5.9297808822342854E-2</v>
      </c>
      <c r="E12" s="19">
        <v>5.8988332182243176E-2</v>
      </c>
    </row>
    <row r="13" spans="1:5" x14ac:dyDescent="0.3">
      <c r="A13" s="15" t="s">
        <v>157</v>
      </c>
      <c r="B13" s="19">
        <v>5.8994803735195722E-2</v>
      </c>
      <c r="C13" s="19">
        <v>5.9273367962054992E-2</v>
      </c>
      <c r="D13" s="19">
        <v>5.9727168989245828E-2</v>
      </c>
      <c r="E13" s="19">
        <v>5.9329613352709101E-2</v>
      </c>
    </row>
    <row r="14" spans="1:5" x14ac:dyDescent="0.3">
      <c r="A14" s="15" t="s">
        <v>158</v>
      </c>
      <c r="B14" s="19">
        <v>5.9716703776103421E-2</v>
      </c>
      <c r="C14" s="19">
        <v>5.993158019480798E-2</v>
      </c>
      <c r="D14" s="19">
        <v>6.0313577002432069E-2</v>
      </c>
      <c r="E14" s="19">
        <v>5.9985520539462246E-2</v>
      </c>
    </row>
    <row r="15" spans="1:5" x14ac:dyDescent="0.3">
      <c r="A15" s="15" t="s">
        <v>159</v>
      </c>
      <c r="B15" s="19">
        <v>6.0549012058561662E-2</v>
      </c>
      <c r="C15" s="19">
        <v>6.0735427238278517E-2</v>
      </c>
      <c r="D15" s="19">
        <v>6.1023894325529932E-2</v>
      </c>
      <c r="E15" s="19">
        <v>6.076803970856396E-2</v>
      </c>
    </row>
    <row r="16" spans="1:5" x14ac:dyDescent="0.3">
      <c r="A16" s="15" t="s">
        <v>160</v>
      </c>
      <c r="B16" s="19">
        <v>6.0956673258133039E-2</v>
      </c>
      <c r="C16" s="19">
        <v>6.1042402574594999E-2</v>
      </c>
      <c r="D16" s="19">
        <v>6.1189587007388455E-2</v>
      </c>
      <c r="E16" s="19">
        <v>6.106219837432119E-2</v>
      </c>
    </row>
    <row r="17" spans="1:5" x14ac:dyDescent="0.3">
      <c r="A17" s="15" t="s">
        <v>161</v>
      </c>
      <c r="B17" s="19">
        <v>6.0574490883534865E-2</v>
      </c>
      <c r="C17" s="19">
        <v>6.0686882301372667E-2</v>
      </c>
      <c r="D17" s="19">
        <v>6.0930241940131635E-2</v>
      </c>
      <c r="E17" s="19">
        <v>6.0729484931984136E-2</v>
      </c>
    </row>
    <row r="18" spans="1:5" x14ac:dyDescent="0.3">
      <c r="A18" s="15" t="s">
        <v>162</v>
      </c>
      <c r="B18" s="19">
        <v>6.0219202824186191E-2</v>
      </c>
      <c r="C18" s="19">
        <v>6.0457007747200822E-2</v>
      </c>
      <c r="D18" s="19">
        <v>6.0832267136945721E-2</v>
      </c>
      <c r="E18" s="19">
        <v>6.0501012181881454E-2</v>
      </c>
    </row>
    <row r="19" spans="1:5" x14ac:dyDescent="0.3">
      <c r="A19" s="15" t="s">
        <v>163</v>
      </c>
      <c r="B19" s="19">
        <v>6.0298470279658414E-2</v>
      </c>
      <c r="C19" s="19">
        <v>6.055695320553639E-2</v>
      </c>
      <c r="D19" s="19">
        <v>6.0987874177299804E-2</v>
      </c>
      <c r="E19" s="19">
        <v>6.0612392647556509E-2</v>
      </c>
    </row>
    <row r="20" spans="1:5" x14ac:dyDescent="0.3">
      <c r="A20" s="15" t="s">
        <v>164</v>
      </c>
      <c r="B20" s="19">
        <v>6.077124403193912E-2</v>
      </c>
      <c r="C20" s="19">
        <v>6.1056680497214369E-2</v>
      </c>
      <c r="D20" s="19">
        <v>6.1492156252521399E-2</v>
      </c>
      <c r="E20" s="19">
        <v>6.1104561030069393E-2</v>
      </c>
    </row>
    <row r="21" spans="1:5" x14ac:dyDescent="0.3">
      <c r="A21" s="15" t="s">
        <v>165</v>
      </c>
      <c r="B21" s="19">
        <v>6.2120206265243061E-2</v>
      </c>
      <c r="C21" s="19">
        <v>6.2181780799620771E-2</v>
      </c>
      <c r="D21" s="19">
        <v>6.2311974826238792E-2</v>
      </c>
      <c r="E21" s="19">
        <v>6.2204086139938601E-2</v>
      </c>
    </row>
    <row r="22" spans="1:5" x14ac:dyDescent="0.3">
      <c r="A22" s="15" t="s">
        <v>166</v>
      </c>
      <c r="B22" s="19">
        <v>6.2543437857853629E-2</v>
      </c>
      <c r="C22" s="19">
        <v>6.2620113024035445E-2</v>
      </c>
      <c r="D22" s="19">
        <v>6.2785999976947088E-2</v>
      </c>
      <c r="E22" s="19">
        <v>6.2649132017742803E-2</v>
      </c>
    </row>
    <row r="23" spans="1:5" x14ac:dyDescent="0.3">
      <c r="A23" s="14" t="s">
        <v>17</v>
      </c>
      <c r="B23" s="19">
        <v>1</v>
      </c>
      <c r="C23" s="19">
        <v>1</v>
      </c>
      <c r="D23" s="19">
        <v>1</v>
      </c>
      <c r="E23" s="19">
        <v>1</v>
      </c>
    </row>
    <row r="24" spans="1:5" x14ac:dyDescent="0.3">
      <c r="A24" s="20"/>
      <c r="B24" s="16"/>
      <c r="C24" s="21"/>
      <c r="D24" s="21"/>
      <c r="E24" s="21"/>
    </row>
    <row r="25" spans="1:5" x14ac:dyDescent="0.3">
      <c r="A25" s="20"/>
      <c r="B25" s="16"/>
      <c r="C25" s="21"/>
      <c r="D25" s="21"/>
      <c r="E25" s="21"/>
    </row>
    <row r="26" spans="1:5" x14ac:dyDescent="0.3">
      <c r="A26" s="20"/>
      <c r="B26" s="16"/>
      <c r="C26" s="21"/>
      <c r="D26" s="21"/>
      <c r="E26" s="21"/>
    </row>
    <row r="27" spans="1:5" x14ac:dyDescent="0.3">
      <c r="A27" s="20"/>
      <c r="B27" s="16"/>
      <c r="C27" s="21"/>
      <c r="D27" s="21"/>
      <c r="E27" s="21"/>
    </row>
    <row r="28" spans="1:5" x14ac:dyDescent="0.3">
      <c r="A28" s="9" t="s">
        <v>143</v>
      </c>
      <c r="B28" s="18" t="s">
        <v>147</v>
      </c>
    </row>
    <row r="29" spans="1:5" x14ac:dyDescent="0.3">
      <c r="A29" s="10" t="s">
        <v>3</v>
      </c>
      <c r="B29" s="17">
        <v>24370.399999999998</v>
      </c>
    </row>
    <row r="30" spans="1:5" x14ac:dyDescent="0.3">
      <c r="A30" s="10" t="s">
        <v>4</v>
      </c>
      <c r="B30" s="17">
        <v>11974.400000000001</v>
      </c>
    </row>
    <row r="31" spans="1:5" x14ac:dyDescent="0.3">
      <c r="A31" s="10" t="s">
        <v>14</v>
      </c>
      <c r="B31" s="17">
        <v>11585.999999999998</v>
      </c>
    </row>
    <row r="32" spans="1:5" x14ac:dyDescent="0.3">
      <c r="A32" s="10" t="s">
        <v>9</v>
      </c>
      <c r="B32" s="17">
        <v>90253.299999999988</v>
      </c>
    </row>
    <row r="33" spans="1:2" x14ac:dyDescent="0.3">
      <c r="A33" s="10" t="s">
        <v>15</v>
      </c>
      <c r="B33" s="17">
        <v>11838.999999999998</v>
      </c>
    </row>
    <row r="34" spans="1:2" x14ac:dyDescent="0.3">
      <c r="A34" s="10" t="s">
        <v>11</v>
      </c>
      <c r="B34" s="17">
        <v>8480.4999999999964</v>
      </c>
    </row>
    <row r="35" spans="1:2" x14ac:dyDescent="0.3">
      <c r="A35" s="10" t="s">
        <v>13</v>
      </c>
      <c r="B35" s="17">
        <v>8432.6</v>
      </c>
    </row>
    <row r="36" spans="1:2" x14ac:dyDescent="0.3">
      <c r="A36" s="10" t="s">
        <v>5</v>
      </c>
      <c r="B36" s="17">
        <v>8069.4999999999991</v>
      </c>
    </row>
    <row r="37" spans="1:2" x14ac:dyDescent="0.3">
      <c r="A37" s="10" t="s">
        <v>12</v>
      </c>
      <c r="B37" s="17">
        <v>25473.4</v>
      </c>
    </row>
    <row r="38" spans="1:2" x14ac:dyDescent="0.3">
      <c r="A38" s="10" t="s">
        <v>10</v>
      </c>
      <c r="B38" s="17">
        <v>9611.6</v>
      </c>
    </row>
    <row r="39" spans="1:2" x14ac:dyDescent="0.3">
      <c r="A39" s="14" t="s">
        <v>17</v>
      </c>
      <c r="B39" s="16">
        <v>210090.69999999998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ABDC3-2FB6-428F-BA1D-9EAC7A623A29}">
  <dimension ref="A1:D331"/>
  <sheetViews>
    <sheetView topLeftCell="A268" workbookViewId="0">
      <selection activeCell="A2" sqref="A2:A331"/>
    </sheetView>
  </sheetViews>
  <sheetFormatPr defaultRowHeight="14.4" x14ac:dyDescent="0.3"/>
  <cols>
    <col min="1" max="1" width="12.5546875" bestFit="1" customWidth="1"/>
    <col min="2" max="2" width="11.109375" bestFit="1" customWidth="1"/>
  </cols>
  <sheetData>
    <row r="1" spans="1:4" x14ac:dyDescent="0.3">
      <c r="A1" s="5" t="s">
        <v>143</v>
      </c>
      <c r="B1" s="5" t="s">
        <v>0</v>
      </c>
      <c r="C1" s="5" t="s">
        <v>1</v>
      </c>
      <c r="D1" s="5" t="s">
        <v>144</v>
      </c>
    </row>
    <row r="2" spans="1:4" x14ac:dyDescent="0.3">
      <c r="A2" s="3" t="s">
        <v>9</v>
      </c>
      <c r="B2" s="3" t="s">
        <v>6</v>
      </c>
      <c r="C2" s="3">
        <v>2013</v>
      </c>
      <c r="D2" s="3">
        <f>SUMIFS(Data!$D:$D,Data!$C:$C,Report!C2,Data!$A:$A,Report!B2)</f>
        <v>17284.8</v>
      </c>
    </row>
    <row r="3" spans="1:4" x14ac:dyDescent="0.3">
      <c r="A3" s="3" t="s">
        <v>9</v>
      </c>
      <c r="B3" s="3" t="s">
        <v>7</v>
      </c>
      <c r="C3" s="3">
        <v>2013</v>
      </c>
      <c r="D3" s="3">
        <f>SUMIFS(Data!$D:$D,Data!$C:$C,Report!C3,Data!$A:$A,Report!B3)</f>
        <v>17495.399999999998</v>
      </c>
    </row>
    <row r="4" spans="1:4" x14ac:dyDescent="0.3">
      <c r="A4" s="3" t="s">
        <v>9</v>
      </c>
      <c r="B4" s="3" t="s">
        <v>8</v>
      </c>
      <c r="C4" s="3">
        <v>2013</v>
      </c>
      <c r="D4" s="3">
        <f>SUMIFS(Data!$D:$D,Data!$C:$C,Report!C4,Data!$A:$A,Report!B4)</f>
        <v>17356.699999999997</v>
      </c>
    </row>
    <row r="5" spans="1:4" x14ac:dyDescent="0.3">
      <c r="A5" s="3" t="s">
        <v>9</v>
      </c>
      <c r="B5" s="3" t="s">
        <v>6</v>
      </c>
      <c r="C5" s="3">
        <v>2014</v>
      </c>
      <c r="D5" s="3">
        <f>SUMIFS(Data!$D:$D,Data!$C:$C,Report!C5,Data!$A:$A,Report!B5)</f>
        <v>18465.400000000001</v>
      </c>
    </row>
    <row r="6" spans="1:4" x14ac:dyDescent="0.3">
      <c r="A6" s="3" t="s">
        <v>9</v>
      </c>
      <c r="B6" s="3" t="s">
        <v>7</v>
      </c>
      <c r="C6" s="3">
        <v>2014</v>
      </c>
      <c r="D6" s="3">
        <f>SUMIFS(Data!$D:$D,Data!$C:$C,Report!C6,Data!$A:$A,Report!B6)</f>
        <v>18582.300000000003</v>
      </c>
    </row>
    <row r="7" spans="1:4" x14ac:dyDescent="0.3">
      <c r="A7" s="3" t="s">
        <v>9</v>
      </c>
      <c r="B7" s="3" t="s">
        <v>8</v>
      </c>
      <c r="C7" s="3">
        <v>2014</v>
      </c>
      <c r="D7" s="3">
        <f>SUMIFS(Data!$D:$D,Data!$C:$C,Report!C7,Data!$A:$A,Report!B7)</f>
        <v>18505</v>
      </c>
    </row>
    <row r="8" spans="1:4" x14ac:dyDescent="0.3">
      <c r="A8" s="3" t="s">
        <v>9</v>
      </c>
      <c r="B8" s="3" t="s">
        <v>6</v>
      </c>
      <c r="C8" s="3">
        <v>2015</v>
      </c>
      <c r="D8" s="3">
        <f>SUMIFS(Data!$D:$D,Data!$C:$C,Report!C8,Data!$A:$A,Report!B8)</f>
        <v>19465.7</v>
      </c>
    </row>
    <row r="9" spans="1:4" x14ac:dyDescent="0.3">
      <c r="A9" s="3" t="s">
        <v>9</v>
      </c>
      <c r="B9" s="3" t="s">
        <v>7</v>
      </c>
      <c r="C9" s="3">
        <v>2015</v>
      </c>
      <c r="D9" s="3">
        <f>SUMIFS(Data!$D:$D,Data!$C:$C,Report!C9,Data!$A:$A,Report!B9)</f>
        <v>19592.3</v>
      </c>
    </row>
    <row r="10" spans="1:4" x14ac:dyDescent="0.3">
      <c r="A10" s="3" t="s">
        <v>9</v>
      </c>
      <c r="B10" s="3" t="s">
        <v>8</v>
      </c>
      <c r="C10" s="3">
        <v>2015</v>
      </c>
      <c r="D10" s="3">
        <f>SUMIFS(Data!$D:$D,Data!$C:$C,Report!C10,Data!$A:$A,Report!B10)</f>
        <v>19493.099999999999</v>
      </c>
    </row>
    <row r="11" spans="1:4" x14ac:dyDescent="0.3">
      <c r="A11" s="3" t="s">
        <v>9</v>
      </c>
      <c r="B11" s="3" t="s">
        <v>6</v>
      </c>
      <c r="C11" s="3">
        <v>2016</v>
      </c>
      <c r="D11" s="3">
        <f>SUMIFS(Data!$D:$D,Data!$C:$C,Report!C11,Data!$A:$A,Report!B11)</f>
        <v>20833.3</v>
      </c>
    </row>
    <row r="12" spans="1:4" x14ac:dyDescent="0.3">
      <c r="A12" s="3" t="s">
        <v>9</v>
      </c>
      <c r="B12" s="3" t="s">
        <v>7</v>
      </c>
      <c r="C12" s="3">
        <v>2016</v>
      </c>
      <c r="D12" s="3">
        <f>SUMIFS(Data!$D:$D,Data!$C:$C,Report!C12,Data!$A:$A,Report!B12)</f>
        <v>20885</v>
      </c>
    </row>
    <row r="13" spans="1:4" x14ac:dyDescent="0.3">
      <c r="A13" s="3" t="s">
        <v>9</v>
      </c>
      <c r="B13" s="3" t="s">
        <v>8</v>
      </c>
      <c r="C13" s="3">
        <v>2016</v>
      </c>
      <c r="D13" s="3">
        <f>SUMIFS(Data!$D:$D,Data!$C:$C,Report!C13,Data!$A:$A,Report!B13)</f>
        <v>20829.7</v>
      </c>
    </row>
    <row r="14" spans="1:4" x14ac:dyDescent="0.3">
      <c r="A14" s="3" t="s">
        <v>9</v>
      </c>
      <c r="B14" s="3" t="s">
        <v>6</v>
      </c>
      <c r="C14" s="3">
        <v>2017</v>
      </c>
      <c r="D14" s="3">
        <f>SUMIFS(Data!$D:$D,Data!$C:$C,Report!C14,Data!$A:$A,Report!B14)</f>
        <v>21164.799999999999</v>
      </c>
    </row>
    <row r="15" spans="1:4" x14ac:dyDescent="0.3">
      <c r="A15" s="3" t="s">
        <v>9</v>
      </c>
      <c r="B15" s="3" t="s">
        <v>7</v>
      </c>
      <c r="C15" s="3">
        <v>2017</v>
      </c>
      <c r="D15" s="3">
        <f>SUMIFS(Data!$D:$D,Data!$C:$C,Report!C15,Data!$A:$A,Report!B15)</f>
        <v>20893.600000000002</v>
      </c>
    </row>
    <row r="16" spans="1:4" x14ac:dyDescent="0.3">
      <c r="A16" s="3" t="s">
        <v>9</v>
      </c>
      <c r="B16" s="3" t="s">
        <v>8</v>
      </c>
      <c r="C16" s="3">
        <v>2017</v>
      </c>
      <c r="D16" s="3">
        <f>SUMIFS(Data!$D:$D,Data!$C:$C,Report!C16,Data!$A:$A,Report!B16)</f>
        <v>21047.3</v>
      </c>
    </row>
    <row r="17" spans="1:4" x14ac:dyDescent="0.3">
      <c r="A17" s="3" t="s">
        <v>9</v>
      </c>
      <c r="B17" s="3" t="s">
        <v>6</v>
      </c>
      <c r="C17" s="3">
        <v>2018</v>
      </c>
      <c r="D17" s="3">
        <f>SUMIFS(Data!$D:$D,Data!$C:$C,Report!C17,Data!$A:$A,Report!B17)</f>
        <v>21488.799999999996</v>
      </c>
    </row>
    <row r="18" spans="1:4" x14ac:dyDescent="0.3">
      <c r="A18" s="3" t="s">
        <v>9</v>
      </c>
      <c r="B18" s="3" t="s">
        <v>7</v>
      </c>
      <c r="C18" s="3">
        <v>2018</v>
      </c>
      <c r="D18" s="3">
        <f>SUMIFS(Data!$D:$D,Data!$C:$C,Report!C18,Data!$A:$A,Report!B18)</f>
        <v>20927.2</v>
      </c>
    </row>
    <row r="19" spans="1:4" x14ac:dyDescent="0.3">
      <c r="A19" s="3" t="s">
        <v>9</v>
      </c>
      <c r="B19" s="3" t="s">
        <v>8</v>
      </c>
      <c r="C19" s="3">
        <v>2018</v>
      </c>
      <c r="D19" s="3">
        <f>SUMIFS(Data!$D:$D,Data!$C:$C,Report!C19,Data!$A:$A,Report!B19)</f>
        <v>21275.5</v>
      </c>
    </row>
    <row r="20" spans="1:4" x14ac:dyDescent="0.3">
      <c r="A20" s="3" t="s">
        <v>9</v>
      </c>
      <c r="B20" s="3" t="s">
        <v>6</v>
      </c>
      <c r="C20" s="3">
        <v>2019</v>
      </c>
      <c r="D20" s="3">
        <f>SUMIFS(Data!$D:$D,Data!$C:$C,Report!C20,Data!$A:$A,Report!B20)</f>
        <v>20099.5</v>
      </c>
    </row>
    <row r="21" spans="1:4" x14ac:dyDescent="0.3">
      <c r="A21" s="3" t="s">
        <v>9</v>
      </c>
      <c r="B21" s="3" t="s">
        <v>7</v>
      </c>
      <c r="C21" s="3">
        <v>2019</v>
      </c>
      <c r="D21" s="3">
        <f>SUMIFS(Data!$D:$D,Data!$C:$C,Report!C21,Data!$A:$A,Report!B21)</f>
        <v>20296.599999999999</v>
      </c>
    </row>
    <row r="22" spans="1:4" x14ac:dyDescent="0.3">
      <c r="A22" s="3" t="s">
        <v>9</v>
      </c>
      <c r="B22" s="3" t="s">
        <v>8</v>
      </c>
      <c r="C22" s="3">
        <v>2019</v>
      </c>
      <c r="D22" s="3">
        <f>SUMIFS(Data!$D:$D,Data!$C:$C,Report!C22,Data!$A:$A,Report!B22)</f>
        <v>20163.699999999997</v>
      </c>
    </row>
    <row r="23" spans="1:4" x14ac:dyDescent="0.3">
      <c r="A23" s="3" t="s">
        <v>9</v>
      </c>
      <c r="B23" s="3" t="s">
        <v>6</v>
      </c>
      <c r="C23" s="3">
        <v>2020</v>
      </c>
      <c r="D23" s="3">
        <f>SUMIFS(Data!$D:$D,Data!$C:$C,Report!C23,Data!$A:$A,Report!B23)</f>
        <v>23054.400000000005</v>
      </c>
    </row>
    <row r="24" spans="1:4" x14ac:dyDescent="0.3">
      <c r="A24" s="3" t="s">
        <v>9</v>
      </c>
      <c r="B24" s="3" t="s">
        <v>7</v>
      </c>
      <c r="C24" s="3">
        <v>2020</v>
      </c>
      <c r="D24" s="3">
        <f>SUMIFS(Data!$D:$D,Data!$C:$C,Report!C24,Data!$A:$A,Report!B24)</f>
        <v>23416.7</v>
      </c>
    </row>
    <row r="25" spans="1:4" x14ac:dyDescent="0.3">
      <c r="A25" s="3" t="s">
        <v>9</v>
      </c>
      <c r="B25" s="3" t="s">
        <v>8</v>
      </c>
      <c r="C25" s="3">
        <v>2020</v>
      </c>
      <c r="D25" s="3">
        <f>SUMIFS(Data!$D:$D,Data!$C:$C,Report!C25,Data!$A:$A,Report!B25)</f>
        <v>23181.899999999994</v>
      </c>
    </row>
    <row r="26" spans="1:4" x14ac:dyDescent="0.3">
      <c r="A26" s="3" t="s">
        <v>9</v>
      </c>
      <c r="B26" s="3" t="s">
        <v>6</v>
      </c>
      <c r="C26" s="3">
        <v>2021</v>
      </c>
      <c r="D26" s="3">
        <f>SUMIFS(Data!$D:$D,Data!$C:$C,Report!C26,Data!$A:$A,Report!B26)</f>
        <v>25295.3</v>
      </c>
    </row>
    <row r="27" spans="1:4" x14ac:dyDescent="0.3">
      <c r="A27" s="3" t="s">
        <v>9</v>
      </c>
      <c r="B27" s="3" t="s">
        <v>7</v>
      </c>
      <c r="C27" s="3">
        <v>2021</v>
      </c>
      <c r="D27" s="3">
        <f>SUMIFS(Data!$D:$D,Data!$C:$C,Report!C27,Data!$A:$A,Report!B27)</f>
        <v>25706.200000000004</v>
      </c>
    </row>
    <row r="28" spans="1:4" x14ac:dyDescent="0.3">
      <c r="A28" s="3" t="s">
        <v>9</v>
      </c>
      <c r="B28" s="3" t="s">
        <v>8</v>
      </c>
      <c r="C28" s="3">
        <v>2021</v>
      </c>
      <c r="D28" s="3">
        <f>SUMIFS(Data!$D:$D,Data!$C:$C,Report!C28,Data!$A:$A,Report!B28)</f>
        <v>25440.400000000001</v>
      </c>
    </row>
    <row r="29" spans="1:4" x14ac:dyDescent="0.3">
      <c r="A29" s="3" t="s">
        <v>9</v>
      </c>
      <c r="B29" s="3" t="s">
        <v>6</v>
      </c>
      <c r="C29" s="3">
        <v>2022</v>
      </c>
      <c r="D29" s="3">
        <f>SUMIFS(Data!$D:$D,Data!$C:$C,Report!C29,Data!$A:$A,Report!B29)</f>
        <v>26789.599999999999</v>
      </c>
    </row>
    <row r="30" spans="1:4" x14ac:dyDescent="0.3">
      <c r="A30" s="3" t="s">
        <v>9</v>
      </c>
      <c r="B30" s="3" t="s">
        <v>7</v>
      </c>
      <c r="C30" s="3">
        <v>2022</v>
      </c>
      <c r="D30" s="3">
        <f>SUMIFS(Data!$D:$D,Data!$C:$C,Report!C30,Data!$A:$A,Report!B30)</f>
        <v>27170.799999999996</v>
      </c>
    </row>
    <row r="31" spans="1:4" x14ac:dyDescent="0.3">
      <c r="A31" s="3" t="s">
        <v>9</v>
      </c>
      <c r="B31" s="3" t="s">
        <v>8</v>
      </c>
      <c r="C31" s="3">
        <v>2022</v>
      </c>
      <c r="D31" s="3">
        <f>SUMIFS(Data!$D:$D,Data!$C:$C,Report!C31,Data!$A:$A,Report!B31)</f>
        <v>26918.6</v>
      </c>
    </row>
    <row r="32" spans="1:4" x14ac:dyDescent="0.3">
      <c r="A32" s="3" t="s">
        <v>9</v>
      </c>
      <c r="B32" s="3" t="s">
        <v>6</v>
      </c>
      <c r="C32" s="3">
        <v>2023</v>
      </c>
      <c r="D32" s="3">
        <f>SUMIFS(Data!$D:$D,Data!$C:$C,Report!C32,Data!$A:$A,Report!B32)</f>
        <v>11379.599999999999</v>
      </c>
    </row>
    <row r="33" spans="1:4" x14ac:dyDescent="0.3">
      <c r="A33" s="3" t="s">
        <v>9</v>
      </c>
      <c r="B33" s="3" t="s">
        <v>7</v>
      </c>
      <c r="C33" s="3">
        <v>2023</v>
      </c>
      <c r="D33" s="3">
        <f>SUMIFS(Data!$D:$D,Data!$C:$C,Report!C33,Data!$A:$A,Report!B33)</f>
        <v>11569.6</v>
      </c>
    </row>
    <row r="34" spans="1:4" x14ac:dyDescent="0.3">
      <c r="A34" s="3" t="s">
        <v>9</v>
      </c>
      <c r="B34" s="3" t="s">
        <v>8</v>
      </c>
      <c r="C34" s="3">
        <v>2023</v>
      </c>
      <c r="D34" s="3">
        <f>SUMIFS(Data!$D:$D,Data!$C:$C,Report!C34,Data!$A:$A,Report!B34)</f>
        <v>11447.499999999998</v>
      </c>
    </row>
    <row r="35" spans="1:4" x14ac:dyDescent="0.3">
      <c r="A35" s="3" t="s">
        <v>10</v>
      </c>
      <c r="B35" s="3" t="s">
        <v>6</v>
      </c>
      <c r="C35" s="3">
        <v>2013</v>
      </c>
      <c r="D35" s="3">
        <f>SUMIFS(Data!$E:$E,Data!$C:$C,Report!C35,Data!$A:$A,Report!B35)</f>
        <v>1312.1999999999998</v>
      </c>
    </row>
    <row r="36" spans="1:4" x14ac:dyDescent="0.3">
      <c r="A36" s="3" t="s">
        <v>10</v>
      </c>
      <c r="B36" s="3" t="s">
        <v>7</v>
      </c>
      <c r="C36" s="3">
        <v>2013</v>
      </c>
      <c r="D36" s="3">
        <f>SUMIFS(Data!$E:$E,Data!$C:$C,Report!C36,Data!$A:$A,Report!B36)</f>
        <v>1326.7999999999997</v>
      </c>
    </row>
    <row r="37" spans="1:4" x14ac:dyDescent="0.3">
      <c r="A37" s="3" t="s">
        <v>10</v>
      </c>
      <c r="B37" s="3" t="s">
        <v>8</v>
      </c>
      <c r="C37" s="3">
        <v>2013</v>
      </c>
      <c r="D37" s="3">
        <f>SUMIFS(Data!$E:$E,Data!$C:$C,Report!C37,Data!$A:$A,Report!B37)</f>
        <v>1316.1</v>
      </c>
    </row>
    <row r="38" spans="1:4" x14ac:dyDescent="0.3">
      <c r="A38" s="3" t="s">
        <v>10</v>
      </c>
      <c r="B38" s="3" t="s">
        <v>6</v>
      </c>
      <c r="C38" s="3">
        <v>2014</v>
      </c>
      <c r="D38" s="3">
        <f>SUMIFS(Data!$E:$E,Data!$C:$C,Report!C38,Data!$A:$A,Report!B38)</f>
        <v>1410.6</v>
      </c>
    </row>
    <row r="39" spans="1:4" x14ac:dyDescent="0.3">
      <c r="A39" s="3" t="s">
        <v>10</v>
      </c>
      <c r="B39" s="3" t="s">
        <v>7</v>
      </c>
      <c r="C39" s="3">
        <v>2014</v>
      </c>
      <c r="D39" s="3">
        <f>SUMIFS(Data!$E:$E,Data!$C:$C,Report!C39,Data!$A:$A,Report!B39)</f>
        <v>1448.3</v>
      </c>
    </row>
    <row r="40" spans="1:4" x14ac:dyDescent="0.3">
      <c r="A40" s="3" t="s">
        <v>10</v>
      </c>
      <c r="B40" s="3" t="s">
        <v>8</v>
      </c>
      <c r="C40" s="3">
        <v>2014</v>
      </c>
      <c r="D40" s="3">
        <f>SUMIFS(Data!$E:$E,Data!$C:$C,Report!C40,Data!$A:$A,Report!B40)</f>
        <v>1420.6999999999996</v>
      </c>
    </row>
    <row r="41" spans="1:4" x14ac:dyDescent="0.3">
      <c r="A41" s="3" t="s">
        <v>10</v>
      </c>
      <c r="B41" s="3" t="s">
        <v>6</v>
      </c>
      <c r="C41" s="3">
        <v>2015</v>
      </c>
      <c r="D41" s="3">
        <f>SUMIFS(Data!$E:$E,Data!$C:$C,Report!C41,Data!$A:$A,Report!B41)</f>
        <v>1539.5</v>
      </c>
    </row>
    <row r="42" spans="1:4" x14ac:dyDescent="0.3">
      <c r="A42" s="3" t="s">
        <v>10</v>
      </c>
      <c r="B42" s="3" t="s">
        <v>7</v>
      </c>
      <c r="C42" s="3">
        <v>2015</v>
      </c>
      <c r="D42" s="3">
        <f>SUMIFS(Data!$E:$E,Data!$C:$C,Report!C42,Data!$A:$A,Report!B42)</f>
        <v>1590.9</v>
      </c>
    </row>
    <row r="43" spans="1:4" x14ac:dyDescent="0.3">
      <c r="A43" s="3" t="s">
        <v>10</v>
      </c>
      <c r="B43" s="3" t="s">
        <v>8</v>
      </c>
      <c r="C43" s="3">
        <v>2015</v>
      </c>
      <c r="D43" s="3">
        <f>SUMIFS(Data!$E:$E,Data!$C:$C,Report!C43,Data!$A:$A,Report!B43)</f>
        <v>1553.1999999999998</v>
      </c>
    </row>
    <row r="44" spans="1:4" x14ac:dyDescent="0.3">
      <c r="A44" s="3" t="s">
        <v>10</v>
      </c>
      <c r="B44" s="3" t="s">
        <v>6</v>
      </c>
      <c r="C44" s="3">
        <v>2016</v>
      </c>
      <c r="D44" s="3">
        <f>SUMIFS(Data!$E:$E,Data!$C:$C,Report!C44,Data!$A:$A,Report!B44)</f>
        <v>1653.0000000000005</v>
      </c>
    </row>
    <row r="45" spans="1:4" x14ac:dyDescent="0.3">
      <c r="A45" s="3" t="s">
        <v>10</v>
      </c>
      <c r="B45" s="3" t="s">
        <v>7</v>
      </c>
      <c r="C45" s="3">
        <v>2016</v>
      </c>
      <c r="D45" s="3">
        <f>SUMIFS(Data!$E:$E,Data!$C:$C,Report!C45,Data!$A:$A,Report!B45)</f>
        <v>1710.5</v>
      </c>
    </row>
    <row r="46" spans="1:4" x14ac:dyDescent="0.3">
      <c r="A46" s="3" t="s">
        <v>10</v>
      </c>
      <c r="B46" s="3" t="s">
        <v>8</v>
      </c>
      <c r="C46" s="3">
        <v>2016</v>
      </c>
      <c r="D46" s="3">
        <f>SUMIFS(Data!$E:$E,Data!$C:$C,Report!C46,Data!$A:$A,Report!B46)</f>
        <v>1668.5</v>
      </c>
    </row>
    <row r="47" spans="1:4" x14ac:dyDescent="0.3">
      <c r="A47" s="3" t="s">
        <v>10</v>
      </c>
      <c r="B47" s="3" t="s">
        <v>6</v>
      </c>
      <c r="C47" s="3">
        <v>2017</v>
      </c>
      <c r="D47" s="3">
        <f>SUMIFS(Data!$E:$E,Data!$C:$C,Report!C47,Data!$A:$A,Report!B47)</f>
        <v>1768.6999999999998</v>
      </c>
    </row>
    <row r="48" spans="1:4" x14ac:dyDescent="0.3">
      <c r="A48" s="3" t="s">
        <v>10</v>
      </c>
      <c r="B48" s="3" t="s">
        <v>7</v>
      </c>
      <c r="C48" s="3">
        <v>2017</v>
      </c>
      <c r="D48" s="3">
        <f>SUMIFS(Data!$E:$E,Data!$C:$C,Report!C48,Data!$A:$A,Report!B48)</f>
        <v>1808.3</v>
      </c>
    </row>
    <row r="49" spans="1:4" x14ac:dyDescent="0.3">
      <c r="A49" s="3" t="s">
        <v>10</v>
      </c>
      <c r="B49" s="3" t="s">
        <v>8</v>
      </c>
      <c r="C49" s="3">
        <v>2017</v>
      </c>
      <c r="D49" s="3">
        <f>SUMIFS(Data!$E:$E,Data!$C:$C,Report!C49,Data!$A:$A,Report!B49)</f>
        <v>1779.2</v>
      </c>
    </row>
    <row r="50" spans="1:4" x14ac:dyDescent="0.3">
      <c r="A50" s="3" t="s">
        <v>10</v>
      </c>
      <c r="B50" s="3" t="s">
        <v>6</v>
      </c>
      <c r="C50" s="3">
        <v>2018</v>
      </c>
      <c r="D50" s="3">
        <f>SUMIFS(Data!$E:$E,Data!$C:$C,Report!C50,Data!$A:$A,Report!B50)</f>
        <v>1886.5000000000002</v>
      </c>
    </row>
    <row r="51" spans="1:4" x14ac:dyDescent="0.3">
      <c r="A51" s="3" t="s">
        <v>10</v>
      </c>
      <c r="B51" s="3" t="s">
        <v>7</v>
      </c>
      <c r="C51" s="3">
        <v>2018</v>
      </c>
      <c r="D51" s="3">
        <f>SUMIFS(Data!$E:$E,Data!$C:$C,Report!C51,Data!$A:$A,Report!B51)</f>
        <v>1937</v>
      </c>
    </row>
    <row r="52" spans="1:4" x14ac:dyDescent="0.3">
      <c r="A52" s="3" t="s">
        <v>10</v>
      </c>
      <c r="B52" s="3" t="s">
        <v>8</v>
      </c>
      <c r="C52" s="3">
        <v>2018</v>
      </c>
      <c r="D52" s="3">
        <f>SUMIFS(Data!$E:$E,Data!$C:$C,Report!C52,Data!$A:$A,Report!B52)</f>
        <v>1901.8</v>
      </c>
    </row>
    <row r="53" spans="1:4" x14ac:dyDescent="0.3">
      <c r="A53" s="3" t="s">
        <v>10</v>
      </c>
      <c r="B53" s="3" t="s">
        <v>6</v>
      </c>
      <c r="C53" s="3">
        <v>2019</v>
      </c>
      <c r="D53" s="3">
        <f>SUMIFS(Data!$E:$E,Data!$C:$C,Report!C53,Data!$A:$A,Report!B53)</f>
        <v>1812.5</v>
      </c>
    </row>
    <row r="54" spans="1:4" x14ac:dyDescent="0.3">
      <c r="A54" s="3" t="s">
        <v>10</v>
      </c>
      <c r="B54" s="3" t="s">
        <v>7</v>
      </c>
      <c r="C54" s="3">
        <v>2019</v>
      </c>
      <c r="D54" s="3">
        <f>SUMIFS(Data!$E:$E,Data!$C:$C,Report!C54,Data!$A:$A,Report!B54)</f>
        <v>1841.1000000000001</v>
      </c>
    </row>
    <row r="55" spans="1:4" x14ac:dyDescent="0.3">
      <c r="A55" s="3" t="s">
        <v>10</v>
      </c>
      <c r="B55" s="3" t="s">
        <v>8</v>
      </c>
      <c r="C55" s="3">
        <v>2019</v>
      </c>
      <c r="D55" s="3">
        <f>SUMIFS(Data!$E:$E,Data!$C:$C,Report!C55,Data!$A:$A,Report!B55)</f>
        <v>1820.1</v>
      </c>
    </row>
    <row r="56" spans="1:4" x14ac:dyDescent="0.3">
      <c r="A56" s="3" t="s">
        <v>10</v>
      </c>
      <c r="B56" s="3" t="s">
        <v>6</v>
      </c>
      <c r="C56" s="3">
        <v>2020</v>
      </c>
      <c r="D56" s="3">
        <f>SUMIFS(Data!$E:$E,Data!$C:$C,Report!C56,Data!$A:$A,Report!B56)</f>
        <v>2127.8000000000006</v>
      </c>
    </row>
    <row r="57" spans="1:4" x14ac:dyDescent="0.3">
      <c r="A57" s="3" t="s">
        <v>10</v>
      </c>
      <c r="B57" s="3" t="s">
        <v>7</v>
      </c>
      <c r="C57" s="3">
        <v>2020</v>
      </c>
      <c r="D57" s="3">
        <f>SUMIFS(Data!$E:$E,Data!$C:$C,Report!C57,Data!$A:$A,Report!B57)</f>
        <v>2179.7000000000003</v>
      </c>
    </row>
    <row r="58" spans="1:4" x14ac:dyDescent="0.3">
      <c r="A58" s="3" t="s">
        <v>10</v>
      </c>
      <c r="B58" s="3" t="s">
        <v>8</v>
      </c>
      <c r="C58" s="3">
        <v>2020</v>
      </c>
      <c r="D58" s="3">
        <f>SUMIFS(Data!$E:$E,Data!$C:$C,Report!C58,Data!$A:$A,Report!B58)</f>
        <v>2141.3999999999996</v>
      </c>
    </row>
    <row r="59" spans="1:4" x14ac:dyDescent="0.3">
      <c r="A59" s="3" t="s">
        <v>10</v>
      </c>
      <c r="B59" s="3" t="s">
        <v>6</v>
      </c>
      <c r="C59" s="3">
        <v>2021</v>
      </c>
      <c r="D59" s="3">
        <f>SUMIFS(Data!$E:$E,Data!$C:$C,Report!C59,Data!$A:$A,Report!B59)</f>
        <v>2266.5000000000005</v>
      </c>
    </row>
    <row r="60" spans="1:4" x14ac:dyDescent="0.3">
      <c r="A60" s="3" t="s">
        <v>10</v>
      </c>
      <c r="B60" s="3" t="s">
        <v>7</v>
      </c>
      <c r="C60" s="3">
        <v>2021</v>
      </c>
      <c r="D60" s="3">
        <f>SUMIFS(Data!$E:$E,Data!$C:$C,Report!C60,Data!$A:$A,Report!B60)</f>
        <v>2346.1000000000004</v>
      </c>
    </row>
    <row r="61" spans="1:4" x14ac:dyDescent="0.3">
      <c r="A61" s="3" t="s">
        <v>10</v>
      </c>
      <c r="B61" s="3" t="s">
        <v>8</v>
      </c>
      <c r="C61" s="3">
        <v>2021</v>
      </c>
      <c r="D61" s="3">
        <f>SUMIFS(Data!$E:$E,Data!$C:$C,Report!C61,Data!$A:$A,Report!B61)</f>
        <v>2287.8000000000002</v>
      </c>
    </row>
    <row r="62" spans="1:4" x14ac:dyDescent="0.3">
      <c r="A62" s="3" t="s">
        <v>10</v>
      </c>
      <c r="B62" s="3" t="s">
        <v>6</v>
      </c>
      <c r="C62" s="3">
        <v>2022</v>
      </c>
      <c r="D62" s="3">
        <f>SUMIFS(Data!$E:$E,Data!$C:$C,Report!C62,Data!$A:$A,Report!B62)</f>
        <v>2320.8000000000002</v>
      </c>
    </row>
    <row r="63" spans="1:4" x14ac:dyDescent="0.3">
      <c r="A63" s="3" t="s">
        <v>10</v>
      </c>
      <c r="B63" s="3" t="s">
        <v>7</v>
      </c>
      <c r="C63" s="3">
        <v>2022</v>
      </c>
      <c r="D63" s="3">
        <f>SUMIFS(Data!$E:$E,Data!$C:$C,Report!C63,Data!$A:$A,Report!B63)</f>
        <v>2382.1</v>
      </c>
    </row>
    <row r="64" spans="1:4" x14ac:dyDescent="0.3">
      <c r="A64" s="3" t="s">
        <v>10</v>
      </c>
      <c r="B64" s="3" t="s">
        <v>8</v>
      </c>
      <c r="C64" s="3">
        <v>2022</v>
      </c>
      <c r="D64" s="3">
        <f>SUMIFS(Data!$E:$E,Data!$C:$C,Report!C64,Data!$A:$A,Report!B64)</f>
        <v>2337</v>
      </c>
    </row>
    <row r="65" spans="1:4" x14ac:dyDescent="0.3">
      <c r="A65" s="3" t="s">
        <v>10</v>
      </c>
      <c r="B65" s="3" t="s">
        <v>6</v>
      </c>
      <c r="C65" s="3">
        <v>2023</v>
      </c>
      <c r="D65" s="3">
        <f>SUMIFS(Data!$E:$E,Data!$C:$C,Report!C65,Data!$A:$A,Report!B65)</f>
        <v>993</v>
      </c>
    </row>
    <row r="66" spans="1:4" x14ac:dyDescent="0.3">
      <c r="A66" s="3" t="s">
        <v>10</v>
      </c>
      <c r="B66" s="3" t="s">
        <v>7</v>
      </c>
      <c r="C66" s="3">
        <v>2023</v>
      </c>
      <c r="D66" s="3">
        <f>SUMIFS(Data!$E:$E,Data!$C:$C,Report!C66,Data!$A:$A,Report!B66)</f>
        <v>1014.7</v>
      </c>
    </row>
    <row r="67" spans="1:4" x14ac:dyDescent="0.3">
      <c r="A67" s="3" t="s">
        <v>10</v>
      </c>
      <c r="B67" s="3" t="s">
        <v>8</v>
      </c>
      <c r="C67" s="3">
        <v>2023</v>
      </c>
      <c r="D67" s="3">
        <f>SUMIFS(Data!$E:$E,Data!$C:$C,Report!C67,Data!$A:$A,Report!B67)</f>
        <v>998.80000000000007</v>
      </c>
    </row>
    <row r="68" spans="1:4" x14ac:dyDescent="0.3">
      <c r="A68" s="3" t="s">
        <v>3</v>
      </c>
      <c r="B68" s="3" t="s">
        <v>6</v>
      </c>
      <c r="C68" s="3">
        <v>2013</v>
      </c>
      <c r="D68" s="3">
        <f>SUMIFS(Data!$F:$F,Data!$C:$C,Report!C68,Data!$A:$A,Report!B68)</f>
        <v>3963.9999999999995</v>
      </c>
    </row>
    <row r="69" spans="1:4" x14ac:dyDescent="0.3">
      <c r="A69" s="3" t="s">
        <v>3</v>
      </c>
      <c r="B69" s="3" t="s">
        <v>7</v>
      </c>
      <c r="C69" s="3">
        <v>2013</v>
      </c>
      <c r="D69" s="3">
        <f>SUMIFS(Data!$F:$F,Data!$C:$C,Report!C69,Data!$A:$A,Report!B69)</f>
        <v>3923.7000000000003</v>
      </c>
    </row>
    <row r="70" spans="1:4" x14ac:dyDescent="0.3">
      <c r="A70" s="3" t="s">
        <v>3</v>
      </c>
      <c r="B70" s="3" t="s">
        <v>8</v>
      </c>
      <c r="C70" s="3">
        <v>2013</v>
      </c>
      <c r="D70" s="3">
        <f>SUMIFS(Data!$F:$F,Data!$C:$C,Report!C70,Data!$A:$A,Report!B70)</f>
        <v>3947.7</v>
      </c>
    </row>
    <row r="71" spans="1:4" x14ac:dyDescent="0.3">
      <c r="A71" s="3" t="s">
        <v>3</v>
      </c>
      <c r="B71" s="3" t="s">
        <v>6</v>
      </c>
      <c r="C71" s="3">
        <v>2014</v>
      </c>
      <c r="D71" s="3">
        <f>SUMIFS(Data!$F:$F,Data!$C:$C,Report!C71,Data!$A:$A,Report!B71)</f>
        <v>4289</v>
      </c>
    </row>
    <row r="72" spans="1:4" x14ac:dyDescent="0.3">
      <c r="A72" s="3" t="s">
        <v>3</v>
      </c>
      <c r="B72" s="3" t="s">
        <v>7</v>
      </c>
      <c r="C72" s="3">
        <v>2014</v>
      </c>
      <c r="D72" s="3">
        <f>SUMIFS(Data!$F:$F,Data!$C:$C,Report!C72,Data!$A:$A,Report!B72)</f>
        <v>4179.7</v>
      </c>
    </row>
    <row r="73" spans="1:4" x14ac:dyDescent="0.3">
      <c r="A73" s="3" t="s">
        <v>3</v>
      </c>
      <c r="B73" s="3" t="s">
        <v>8</v>
      </c>
      <c r="C73" s="3">
        <v>2014</v>
      </c>
      <c r="D73" s="3">
        <f>SUMIFS(Data!$F:$F,Data!$C:$C,Report!C73,Data!$A:$A,Report!B73)</f>
        <v>4244.7</v>
      </c>
    </row>
    <row r="74" spans="1:4" x14ac:dyDescent="0.3">
      <c r="A74" s="3" t="s">
        <v>3</v>
      </c>
      <c r="B74" s="3" t="s">
        <v>6</v>
      </c>
      <c r="C74" s="3">
        <v>2015</v>
      </c>
      <c r="D74" s="3">
        <f>SUMIFS(Data!$F:$F,Data!$C:$C,Report!C74,Data!$A:$A,Report!B74)</f>
        <v>4581.0999999999995</v>
      </c>
    </row>
    <row r="75" spans="1:4" x14ac:dyDescent="0.3">
      <c r="A75" s="3" t="s">
        <v>3</v>
      </c>
      <c r="B75" s="3" t="s">
        <v>7</v>
      </c>
      <c r="C75" s="3">
        <v>2015</v>
      </c>
      <c r="D75" s="3">
        <f>SUMIFS(Data!$F:$F,Data!$C:$C,Report!C75,Data!$A:$A,Report!B75)</f>
        <v>4359.7</v>
      </c>
    </row>
    <row r="76" spans="1:4" x14ac:dyDescent="0.3">
      <c r="A76" s="3" t="s">
        <v>3</v>
      </c>
      <c r="B76" s="3" t="s">
        <v>8</v>
      </c>
      <c r="C76" s="3">
        <v>2015</v>
      </c>
      <c r="D76" s="3">
        <f>SUMIFS(Data!$F:$F,Data!$C:$C,Report!C76,Data!$A:$A,Report!B76)</f>
        <v>4491.8999999999996</v>
      </c>
    </row>
    <row r="77" spans="1:4" x14ac:dyDescent="0.3">
      <c r="A77" s="3" t="s">
        <v>3</v>
      </c>
      <c r="B77" s="3" t="s">
        <v>6</v>
      </c>
      <c r="C77" s="3">
        <v>2016</v>
      </c>
      <c r="D77" s="3">
        <f>SUMIFS(Data!$F:$F,Data!$C:$C,Report!C77,Data!$A:$A,Report!B77)</f>
        <v>4860.2000000000007</v>
      </c>
    </row>
    <row r="78" spans="1:4" x14ac:dyDescent="0.3">
      <c r="A78" s="3" t="s">
        <v>3</v>
      </c>
      <c r="B78" s="3" t="s">
        <v>7</v>
      </c>
      <c r="C78" s="3">
        <v>2016</v>
      </c>
      <c r="D78" s="3">
        <f>SUMIFS(Data!$F:$F,Data!$C:$C,Report!C78,Data!$A:$A,Report!B78)</f>
        <v>4507.9000000000005</v>
      </c>
    </row>
    <row r="79" spans="1:4" x14ac:dyDescent="0.3">
      <c r="A79" s="3" t="s">
        <v>3</v>
      </c>
      <c r="B79" s="3" t="s">
        <v>8</v>
      </c>
      <c r="C79" s="3">
        <v>2016</v>
      </c>
      <c r="D79" s="3">
        <f>SUMIFS(Data!$F:$F,Data!$C:$C,Report!C79,Data!$A:$A,Report!B79)</f>
        <v>4718.3999999999996</v>
      </c>
    </row>
    <row r="80" spans="1:4" x14ac:dyDescent="0.3">
      <c r="A80" s="3" t="s">
        <v>3</v>
      </c>
      <c r="B80" s="3" t="s">
        <v>6</v>
      </c>
      <c r="C80" s="3">
        <v>2017</v>
      </c>
      <c r="D80" s="3">
        <f>SUMIFS(Data!$F:$F,Data!$C:$C,Report!C80,Data!$A:$A,Report!B80)</f>
        <v>5111.5</v>
      </c>
    </row>
    <row r="81" spans="1:4" x14ac:dyDescent="0.3">
      <c r="A81" s="3" t="s">
        <v>3</v>
      </c>
      <c r="B81" s="3" t="s">
        <v>7</v>
      </c>
      <c r="C81" s="3">
        <v>2017</v>
      </c>
      <c r="D81" s="3">
        <f>SUMIFS(Data!$F:$F,Data!$C:$C,Report!C81,Data!$A:$A,Report!B81)</f>
        <v>4645.5999999999995</v>
      </c>
    </row>
    <row r="82" spans="1:4" x14ac:dyDescent="0.3">
      <c r="A82" s="3" t="s">
        <v>3</v>
      </c>
      <c r="B82" s="3" t="s">
        <v>8</v>
      </c>
      <c r="C82" s="3">
        <v>2017</v>
      </c>
      <c r="D82" s="3">
        <f>SUMIFS(Data!$F:$F,Data!$C:$C,Report!C82,Data!$A:$A,Report!B82)</f>
        <v>4923.7999999999993</v>
      </c>
    </row>
    <row r="83" spans="1:4" x14ac:dyDescent="0.3">
      <c r="A83" s="3" t="s">
        <v>3</v>
      </c>
      <c r="B83" s="3" t="s">
        <v>6</v>
      </c>
      <c r="C83" s="3">
        <v>2018</v>
      </c>
      <c r="D83" s="3">
        <f>SUMIFS(Data!$F:$F,Data!$C:$C,Report!C83,Data!$A:$A,Report!B83)</f>
        <v>5338.2</v>
      </c>
    </row>
    <row r="84" spans="1:4" x14ac:dyDescent="0.3">
      <c r="A84" s="3" t="s">
        <v>3</v>
      </c>
      <c r="B84" s="3" t="s">
        <v>7</v>
      </c>
      <c r="C84" s="3">
        <v>2018</v>
      </c>
      <c r="D84" s="3">
        <f>SUMIFS(Data!$F:$F,Data!$C:$C,Report!C84,Data!$A:$A,Report!B84)</f>
        <v>4862.7000000000007</v>
      </c>
    </row>
    <row r="85" spans="1:4" x14ac:dyDescent="0.3">
      <c r="A85" s="3" t="s">
        <v>3</v>
      </c>
      <c r="B85" s="3" t="s">
        <v>8</v>
      </c>
      <c r="C85" s="3">
        <v>2018</v>
      </c>
      <c r="D85" s="3">
        <f>SUMIFS(Data!$F:$F,Data!$C:$C,Report!C85,Data!$A:$A,Report!B85)</f>
        <v>5149.1000000000004</v>
      </c>
    </row>
    <row r="86" spans="1:4" x14ac:dyDescent="0.3">
      <c r="A86" s="3" t="s">
        <v>3</v>
      </c>
      <c r="B86" s="3" t="s">
        <v>6</v>
      </c>
      <c r="C86" s="3">
        <v>2019</v>
      </c>
      <c r="D86" s="3">
        <f>SUMIFS(Data!$F:$F,Data!$C:$C,Report!C86,Data!$A:$A,Report!B86)</f>
        <v>4936.2</v>
      </c>
    </row>
    <row r="87" spans="1:4" x14ac:dyDescent="0.3">
      <c r="A87" s="3" t="s">
        <v>3</v>
      </c>
      <c r="B87" s="3" t="s">
        <v>7</v>
      </c>
      <c r="C87" s="3">
        <v>2019</v>
      </c>
      <c r="D87" s="3">
        <f>SUMIFS(Data!$F:$F,Data!$C:$C,Report!C87,Data!$A:$A,Report!B87)</f>
        <v>4612.4000000000005</v>
      </c>
    </row>
    <row r="88" spans="1:4" x14ac:dyDescent="0.3">
      <c r="A88" s="3" t="s">
        <v>3</v>
      </c>
      <c r="B88" s="3" t="s">
        <v>8</v>
      </c>
      <c r="C88" s="3">
        <v>2019</v>
      </c>
      <c r="D88" s="3">
        <f>SUMIFS(Data!$F:$F,Data!$C:$C,Report!C88,Data!$A:$A,Report!B88)</f>
        <v>4804.7000000000007</v>
      </c>
    </row>
    <row r="89" spans="1:4" x14ac:dyDescent="0.3">
      <c r="A89" s="3" t="s">
        <v>3</v>
      </c>
      <c r="B89" s="3" t="s">
        <v>6</v>
      </c>
      <c r="C89" s="3">
        <v>2020</v>
      </c>
      <c r="D89" s="3">
        <f>SUMIFS(Data!$F:$F,Data!$C:$C,Report!C89,Data!$A:$A,Report!B89)</f>
        <v>5490.8</v>
      </c>
    </row>
    <row r="90" spans="1:4" x14ac:dyDescent="0.3">
      <c r="A90" s="3" t="s">
        <v>3</v>
      </c>
      <c r="B90" s="3" t="s">
        <v>7</v>
      </c>
      <c r="C90" s="3">
        <v>2020</v>
      </c>
      <c r="D90" s="3">
        <f>SUMIFS(Data!$F:$F,Data!$C:$C,Report!C90,Data!$A:$A,Report!B90)</f>
        <v>5175.2</v>
      </c>
    </row>
    <row r="91" spans="1:4" x14ac:dyDescent="0.3">
      <c r="A91" s="3" t="s">
        <v>3</v>
      </c>
      <c r="B91" s="3" t="s">
        <v>8</v>
      </c>
      <c r="C91" s="3">
        <v>2020</v>
      </c>
      <c r="D91" s="3">
        <f>SUMIFS(Data!$F:$F,Data!$C:$C,Report!C91,Data!$A:$A,Report!B91)</f>
        <v>5363</v>
      </c>
    </row>
    <row r="92" spans="1:4" x14ac:dyDescent="0.3">
      <c r="A92" s="3" t="s">
        <v>3</v>
      </c>
      <c r="B92" s="3" t="s">
        <v>6</v>
      </c>
      <c r="C92" s="3">
        <v>2021</v>
      </c>
      <c r="D92" s="3">
        <f>SUMIFS(Data!$F:$F,Data!$C:$C,Report!C92,Data!$A:$A,Report!B92)</f>
        <v>5872.1</v>
      </c>
    </row>
    <row r="93" spans="1:4" x14ac:dyDescent="0.3">
      <c r="A93" s="3" t="s">
        <v>3</v>
      </c>
      <c r="B93" s="3" t="s">
        <v>7</v>
      </c>
      <c r="C93" s="3">
        <v>2021</v>
      </c>
      <c r="D93" s="3">
        <f>SUMIFS(Data!$F:$F,Data!$C:$C,Report!C93,Data!$A:$A,Report!B93)</f>
        <v>5460.9</v>
      </c>
    </row>
    <row r="94" spans="1:4" x14ac:dyDescent="0.3">
      <c r="A94" s="3" t="s">
        <v>3</v>
      </c>
      <c r="B94" s="3" t="s">
        <v>8</v>
      </c>
      <c r="C94" s="3">
        <v>2021</v>
      </c>
      <c r="D94" s="3">
        <f>SUMIFS(Data!$F:$F,Data!$C:$C,Report!C94,Data!$A:$A,Report!B94)</f>
        <v>5706.2999999999993</v>
      </c>
    </row>
    <row r="95" spans="1:4" x14ac:dyDescent="0.3">
      <c r="A95" s="3" t="s">
        <v>3</v>
      </c>
      <c r="B95" s="3" t="s">
        <v>6</v>
      </c>
      <c r="C95" s="3">
        <v>2022</v>
      </c>
      <c r="D95" s="3">
        <f>SUMIFS(Data!$F:$F,Data!$C:$C,Report!C95,Data!$A:$A,Report!B95)</f>
        <v>6484.5999999999995</v>
      </c>
    </row>
    <row r="96" spans="1:4" x14ac:dyDescent="0.3">
      <c r="A96" s="3" t="s">
        <v>3</v>
      </c>
      <c r="B96" s="3" t="s">
        <v>7</v>
      </c>
      <c r="C96" s="3">
        <v>2022</v>
      </c>
      <c r="D96" s="3">
        <f>SUMIFS(Data!$F:$F,Data!$C:$C,Report!C96,Data!$A:$A,Report!B96)</f>
        <v>5982.2999999999993</v>
      </c>
    </row>
    <row r="97" spans="1:4" x14ac:dyDescent="0.3">
      <c r="A97" s="3" t="s">
        <v>3</v>
      </c>
      <c r="B97" s="3" t="s">
        <v>8</v>
      </c>
      <c r="C97" s="3">
        <v>2022</v>
      </c>
      <c r="D97" s="3">
        <f>SUMIFS(Data!$F:$F,Data!$C:$C,Report!C97,Data!$A:$A,Report!B97)</f>
        <v>6280.8</v>
      </c>
    </row>
    <row r="98" spans="1:4" x14ac:dyDescent="0.3">
      <c r="A98" s="3" t="s">
        <v>3</v>
      </c>
      <c r="B98" s="3" t="s">
        <v>6</v>
      </c>
      <c r="C98" s="3">
        <v>2023</v>
      </c>
      <c r="D98" s="3">
        <f>SUMIFS(Data!$F:$F,Data!$C:$C,Report!C98,Data!$A:$A,Report!B98)</f>
        <v>2835.2000000000003</v>
      </c>
    </row>
    <row r="99" spans="1:4" x14ac:dyDescent="0.3">
      <c r="A99" s="3" t="s">
        <v>3</v>
      </c>
      <c r="B99" s="3" t="s">
        <v>7</v>
      </c>
      <c r="C99" s="3">
        <v>2023</v>
      </c>
      <c r="D99" s="3">
        <f>SUMIFS(Data!$F:$F,Data!$C:$C,Report!C99,Data!$A:$A,Report!B99)</f>
        <v>2627.8</v>
      </c>
    </row>
    <row r="100" spans="1:4" x14ac:dyDescent="0.3">
      <c r="A100" s="3" t="s">
        <v>3</v>
      </c>
      <c r="B100" s="3" t="s">
        <v>8</v>
      </c>
      <c r="C100" s="3">
        <v>2023</v>
      </c>
      <c r="D100" s="3">
        <f>SUMIFS(Data!$F:$F,Data!$C:$C,Report!C100,Data!$A:$A,Report!B100)</f>
        <v>2751.2</v>
      </c>
    </row>
    <row r="101" spans="1:4" x14ac:dyDescent="0.3">
      <c r="A101" s="3" t="s">
        <v>11</v>
      </c>
      <c r="B101" s="3" t="s">
        <v>6</v>
      </c>
      <c r="C101" s="3">
        <v>2013</v>
      </c>
      <c r="D101" s="3">
        <f>SUMIFS(Data!$G:$G,Data!$C:$C,Report!C101,Data!$A:$A,Report!B101)</f>
        <v>1256.8999999999999</v>
      </c>
    </row>
    <row r="102" spans="1:4" x14ac:dyDescent="0.3">
      <c r="A102" s="3" t="s">
        <v>11</v>
      </c>
      <c r="B102" s="3" t="s">
        <v>7</v>
      </c>
      <c r="C102" s="3">
        <v>2013</v>
      </c>
      <c r="D102" s="3">
        <f>SUMIFS(Data!$G:$G,Data!$C:$C,Report!C102,Data!$A:$A,Report!B102)</f>
        <v>1267.3</v>
      </c>
    </row>
    <row r="103" spans="1:4" x14ac:dyDescent="0.3">
      <c r="A103" s="3" t="s">
        <v>11</v>
      </c>
      <c r="B103" s="3" t="s">
        <v>8</v>
      </c>
      <c r="C103" s="3">
        <v>2013</v>
      </c>
      <c r="D103" s="3">
        <f>SUMIFS(Data!$G:$G,Data!$C:$C,Report!C103,Data!$A:$A,Report!B103)</f>
        <v>1267.3</v>
      </c>
    </row>
    <row r="104" spans="1:4" x14ac:dyDescent="0.3">
      <c r="A104" s="3" t="s">
        <v>11</v>
      </c>
      <c r="B104" s="3" t="s">
        <v>6</v>
      </c>
      <c r="C104" s="3">
        <v>2014</v>
      </c>
      <c r="D104" s="3">
        <f>SUMIFS(Data!$G:$G,Data!$C:$C,Report!C104,Data!$A:$A,Report!B104)</f>
        <v>1370.2999999999997</v>
      </c>
    </row>
    <row r="105" spans="1:4" x14ac:dyDescent="0.3">
      <c r="A105" s="3" t="s">
        <v>11</v>
      </c>
      <c r="B105" s="3" t="s">
        <v>7</v>
      </c>
      <c r="C105" s="3">
        <v>2014</v>
      </c>
      <c r="D105" s="3">
        <f>SUMIFS(Data!$G:$G,Data!$C:$C,Report!C105,Data!$A:$A,Report!B105)</f>
        <v>1376.1</v>
      </c>
    </row>
    <row r="106" spans="1:4" x14ac:dyDescent="0.3">
      <c r="A106" s="3" t="s">
        <v>11</v>
      </c>
      <c r="B106" s="3" t="s">
        <v>8</v>
      </c>
      <c r="C106" s="3">
        <v>2014</v>
      </c>
      <c r="D106" s="3">
        <f>SUMIFS(Data!$G:$G,Data!$C:$C,Report!C106,Data!$A:$A,Report!B106)</f>
        <v>1376.1</v>
      </c>
    </row>
    <row r="107" spans="1:4" x14ac:dyDescent="0.3">
      <c r="A107" s="3" t="s">
        <v>11</v>
      </c>
      <c r="B107" s="3" t="s">
        <v>6</v>
      </c>
      <c r="C107" s="3">
        <v>2015</v>
      </c>
      <c r="D107" s="3">
        <f>SUMIFS(Data!$G:$G,Data!$C:$C,Report!C107,Data!$A:$A,Report!B107)</f>
        <v>1436.0000000000002</v>
      </c>
    </row>
    <row r="108" spans="1:4" x14ac:dyDescent="0.3">
      <c r="A108" s="3" t="s">
        <v>11</v>
      </c>
      <c r="B108" s="3" t="s">
        <v>7</v>
      </c>
      <c r="C108" s="3">
        <v>2015</v>
      </c>
      <c r="D108" s="3">
        <f>SUMIFS(Data!$G:$G,Data!$C:$C,Report!C108,Data!$A:$A,Report!B108)</f>
        <v>1441.9</v>
      </c>
    </row>
    <row r="109" spans="1:4" x14ac:dyDescent="0.3">
      <c r="A109" s="3" t="s">
        <v>11</v>
      </c>
      <c r="B109" s="3" t="s">
        <v>8</v>
      </c>
      <c r="C109" s="3">
        <v>2015</v>
      </c>
      <c r="D109" s="3">
        <f>SUMIFS(Data!$G:$G,Data!$C:$C,Report!C109,Data!$A:$A,Report!B109)</f>
        <v>1441.9</v>
      </c>
    </row>
    <row r="110" spans="1:4" x14ac:dyDescent="0.3">
      <c r="A110" s="3" t="s">
        <v>11</v>
      </c>
      <c r="B110" s="3" t="s">
        <v>6</v>
      </c>
      <c r="C110" s="3">
        <v>2016</v>
      </c>
      <c r="D110" s="3">
        <f>SUMIFS(Data!$G:$G,Data!$C:$C,Report!C110,Data!$A:$A,Report!B110)</f>
        <v>1511.6000000000001</v>
      </c>
    </row>
    <row r="111" spans="1:4" x14ac:dyDescent="0.3">
      <c r="A111" s="3" t="s">
        <v>11</v>
      </c>
      <c r="B111" s="3" t="s">
        <v>7</v>
      </c>
      <c r="C111" s="3">
        <v>2016</v>
      </c>
      <c r="D111" s="3">
        <f>SUMIFS(Data!$G:$G,Data!$C:$C,Report!C111,Data!$A:$A,Report!B111)</f>
        <v>1517.7</v>
      </c>
    </row>
    <row r="112" spans="1:4" x14ac:dyDescent="0.3">
      <c r="A112" s="3" t="s">
        <v>11</v>
      </c>
      <c r="B112" s="3" t="s">
        <v>8</v>
      </c>
      <c r="C112" s="3">
        <v>2016</v>
      </c>
      <c r="D112" s="3">
        <f>SUMIFS(Data!$G:$G,Data!$C:$C,Report!C112,Data!$A:$A,Report!B112)</f>
        <v>1517.7</v>
      </c>
    </row>
    <row r="113" spans="1:4" x14ac:dyDescent="0.3">
      <c r="A113" s="3" t="s">
        <v>11</v>
      </c>
      <c r="B113" s="3" t="s">
        <v>6</v>
      </c>
      <c r="C113" s="3">
        <v>2017</v>
      </c>
      <c r="D113" s="3">
        <f>SUMIFS(Data!$G:$G,Data!$C:$C,Report!C113,Data!$A:$A,Report!B113)</f>
        <v>1593.5</v>
      </c>
    </row>
    <row r="114" spans="1:4" x14ac:dyDescent="0.3">
      <c r="A114" s="3" t="s">
        <v>11</v>
      </c>
      <c r="B114" s="3" t="s">
        <v>7</v>
      </c>
      <c r="C114" s="3">
        <v>2017</v>
      </c>
      <c r="D114" s="3">
        <f>SUMIFS(Data!$G:$G,Data!$C:$C,Report!C114,Data!$A:$A,Report!B114)</f>
        <v>1604.1</v>
      </c>
    </row>
    <row r="115" spans="1:4" x14ac:dyDescent="0.3">
      <c r="A115" s="3" t="s">
        <v>11</v>
      </c>
      <c r="B115" s="3" t="s">
        <v>8</v>
      </c>
      <c r="C115" s="3">
        <v>2017</v>
      </c>
      <c r="D115" s="3">
        <f>SUMIFS(Data!$G:$G,Data!$C:$C,Report!C115,Data!$A:$A,Report!B115)</f>
        <v>1604.1</v>
      </c>
    </row>
    <row r="116" spans="1:4" x14ac:dyDescent="0.3">
      <c r="A116" s="3" t="s">
        <v>11</v>
      </c>
      <c r="B116" s="3" t="s">
        <v>6</v>
      </c>
      <c r="C116" s="3">
        <v>2018</v>
      </c>
      <c r="D116" s="3">
        <f>SUMIFS(Data!$G:$G,Data!$C:$C,Report!C116,Data!$A:$A,Report!B116)</f>
        <v>1718.6999999999998</v>
      </c>
    </row>
    <row r="117" spans="1:4" x14ac:dyDescent="0.3">
      <c r="A117" s="3" t="s">
        <v>11</v>
      </c>
      <c r="B117" s="3" t="s">
        <v>7</v>
      </c>
      <c r="C117" s="3">
        <v>2018</v>
      </c>
      <c r="D117" s="3">
        <f>SUMIFS(Data!$G:$G,Data!$C:$C,Report!C117,Data!$A:$A,Report!B117)</f>
        <v>1725.5</v>
      </c>
    </row>
    <row r="118" spans="1:4" x14ac:dyDescent="0.3">
      <c r="A118" s="3" t="s">
        <v>11</v>
      </c>
      <c r="B118" s="3" t="s">
        <v>8</v>
      </c>
      <c r="C118" s="3">
        <v>2018</v>
      </c>
      <c r="D118" s="3">
        <f>SUMIFS(Data!$G:$G,Data!$C:$C,Report!C118,Data!$A:$A,Report!B118)</f>
        <v>1726.1000000000001</v>
      </c>
    </row>
    <row r="119" spans="1:4" x14ac:dyDescent="0.3">
      <c r="A119" s="3" t="s">
        <v>11</v>
      </c>
      <c r="B119" s="3" t="s">
        <v>6</v>
      </c>
      <c r="C119" s="3">
        <v>2019</v>
      </c>
      <c r="D119" s="3">
        <f>SUMIFS(Data!$G:$G,Data!$C:$C,Report!C119,Data!$A:$A,Report!B119)</f>
        <v>1652.1</v>
      </c>
    </row>
    <row r="120" spans="1:4" x14ac:dyDescent="0.3">
      <c r="A120" s="3" t="s">
        <v>11</v>
      </c>
      <c r="B120" s="3" t="s">
        <v>7</v>
      </c>
      <c r="C120" s="3">
        <v>2019</v>
      </c>
      <c r="D120" s="3">
        <f>SUMIFS(Data!$G:$G,Data!$C:$C,Report!C120,Data!$A:$A,Report!B120)</f>
        <v>1658.3999999999999</v>
      </c>
    </row>
    <row r="121" spans="1:4" x14ac:dyDescent="0.3">
      <c r="A121" s="3" t="s">
        <v>11</v>
      </c>
      <c r="B121" s="3" t="s">
        <v>8</v>
      </c>
      <c r="C121" s="3">
        <v>2019</v>
      </c>
      <c r="D121" s="3">
        <f>SUMIFS(Data!$G:$G,Data!$C:$C,Report!C121,Data!$A:$A,Report!B121)</f>
        <v>1658.3999999999999</v>
      </c>
    </row>
    <row r="122" spans="1:4" x14ac:dyDescent="0.3">
      <c r="A122" s="3" t="s">
        <v>11</v>
      </c>
      <c r="B122" s="3" t="s">
        <v>6</v>
      </c>
      <c r="C122" s="3">
        <v>2020</v>
      </c>
      <c r="D122" s="3">
        <f>SUMIFS(Data!$G:$G,Data!$C:$C,Report!C122,Data!$A:$A,Report!B122)</f>
        <v>1862.9</v>
      </c>
    </row>
    <row r="123" spans="1:4" x14ac:dyDescent="0.3">
      <c r="A123" s="3" t="s">
        <v>11</v>
      </c>
      <c r="B123" s="3" t="s">
        <v>7</v>
      </c>
      <c r="C123" s="3">
        <v>2020</v>
      </c>
      <c r="D123" s="3">
        <f>SUMIFS(Data!$G:$G,Data!$C:$C,Report!C123,Data!$A:$A,Report!B123)</f>
        <v>1868.5000000000002</v>
      </c>
    </row>
    <row r="124" spans="1:4" x14ac:dyDescent="0.3">
      <c r="A124" s="3" t="s">
        <v>11</v>
      </c>
      <c r="B124" s="3" t="s">
        <v>8</v>
      </c>
      <c r="C124" s="3">
        <v>2020</v>
      </c>
      <c r="D124" s="3">
        <f>SUMIFS(Data!$G:$G,Data!$C:$C,Report!C124,Data!$A:$A,Report!B124)</f>
        <v>1868.5000000000002</v>
      </c>
    </row>
    <row r="125" spans="1:4" x14ac:dyDescent="0.3">
      <c r="A125" s="3" t="s">
        <v>11</v>
      </c>
      <c r="B125" s="3" t="s">
        <v>6</v>
      </c>
      <c r="C125" s="3">
        <v>2021</v>
      </c>
      <c r="D125" s="3">
        <f>SUMIFS(Data!$G:$G,Data!$C:$C,Report!C125,Data!$A:$A,Report!B125)</f>
        <v>1932.8</v>
      </c>
    </row>
    <row r="126" spans="1:4" x14ac:dyDescent="0.3">
      <c r="A126" s="3" t="s">
        <v>11</v>
      </c>
      <c r="B126" s="3" t="s">
        <v>7</v>
      </c>
      <c r="C126" s="3">
        <v>2021</v>
      </c>
      <c r="D126" s="3">
        <f>SUMIFS(Data!$G:$G,Data!$C:$C,Report!C126,Data!$A:$A,Report!B126)</f>
        <v>1937.8</v>
      </c>
    </row>
    <row r="127" spans="1:4" x14ac:dyDescent="0.3">
      <c r="A127" s="3" t="s">
        <v>11</v>
      </c>
      <c r="B127" s="3" t="s">
        <v>8</v>
      </c>
      <c r="C127" s="3">
        <v>2021</v>
      </c>
      <c r="D127" s="3">
        <f>SUMIFS(Data!$G:$G,Data!$C:$C,Report!C127,Data!$A:$A,Report!B127)</f>
        <v>1937.8</v>
      </c>
    </row>
    <row r="128" spans="1:4" x14ac:dyDescent="0.3">
      <c r="A128" s="3" t="s">
        <v>11</v>
      </c>
      <c r="B128" s="3" t="s">
        <v>6</v>
      </c>
      <c r="C128" s="3">
        <v>2022</v>
      </c>
      <c r="D128" s="3">
        <f>SUMIFS(Data!$G:$G,Data!$C:$C,Report!C128,Data!$A:$A,Report!B128)</f>
        <v>2009.3</v>
      </c>
    </row>
    <row r="129" spans="1:4" x14ac:dyDescent="0.3">
      <c r="A129" s="3" t="s">
        <v>11</v>
      </c>
      <c r="B129" s="3" t="s">
        <v>7</v>
      </c>
      <c r="C129" s="3">
        <v>2022</v>
      </c>
      <c r="D129" s="3">
        <f>SUMIFS(Data!$G:$G,Data!$C:$C,Report!C129,Data!$A:$A,Report!B129)</f>
        <v>2016.6</v>
      </c>
    </row>
    <row r="130" spans="1:4" x14ac:dyDescent="0.3">
      <c r="A130" s="3" t="s">
        <v>11</v>
      </c>
      <c r="B130" s="3" t="s">
        <v>8</v>
      </c>
      <c r="C130" s="3">
        <v>2022</v>
      </c>
      <c r="D130" s="3">
        <f>SUMIFS(Data!$G:$G,Data!$C:$C,Report!C130,Data!$A:$A,Report!B130)</f>
        <v>2016.6</v>
      </c>
    </row>
    <row r="131" spans="1:4" x14ac:dyDescent="0.3">
      <c r="A131" s="3" t="s">
        <v>11</v>
      </c>
      <c r="B131" s="3" t="s">
        <v>6</v>
      </c>
      <c r="C131" s="3">
        <v>2023</v>
      </c>
      <c r="D131" s="3">
        <f>SUMIFS(Data!$G:$G,Data!$C:$C,Report!C131,Data!$A:$A,Report!B131)</f>
        <v>865</v>
      </c>
    </row>
    <row r="132" spans="1:4" x14ac:dyDescent="0.3">
      <c r="A132" s="3" t="s">
        <v>11</v>
      </c>
      <c r="B132" s="3" t="s">
        <v>7</v>
      </c>
      <c r="C132" s="3">
        <v>2023</v>
      </c>
      <c r="D132" s="3">
        <f>SUMIFS(Data!$G:$G,Data!$C:$C,Report!C132,Data!$A:$A,Report!B132)</f>
        <v>869.9</v>
      </c>
    </row>
    <row r="133" spans="1:4" x14ac:dyDescent="0.3">
      <c r="A133" s="3" t="s">
        <v>11</v>
      </c>
      <c r="B133" s="3" t="s">
        <v>8</v>
      </c>
      <c r="C133" s="3">
        <v>2023</v>
      </c>
      <c r="D133" s="3">
        <f>SUMIFS(Data!$G:$G,Data!$C:$C,Report!C133,Data!$A:$A,Report!B133)</f>
        <v>869.9</v>
      </c>
    </row>
    <row r="134" spans="1:4" x14ac:dyDescent="0.3">
      <c r="A134" s="3" t="s">
        <v>12</v>
      </c>
      <c r="B134" s="3" t="s">
        <v>6</v>
      </c>
      <c r="C134" s="3">
        <v>2013</v>
      </c>
      <c r="D134" s="3">
        <f>SUMIFS(Data!$H:$H,Data!$C:$C,Report!C134,Data!$A:$A,Report!B134)</f>
        <v>5141.0999999999995</v>
      </c>
    </row>
    <row r="135" spans="1:4" x14ac:dyDescent="0.3">
      <c r="A135" s="3" t="s">
        <v>12</v>
      </c>
      <c r="B135" s="3" t="s">
        <v>7</v>
      </c>
      <c r="C135" s="3">
        <v>2013</v>
      </c>
      <c r="D135" s="3">
        <f>SUMIFS(Data!$H:$H,Data!$C:$C,Report!C135,Data!$A:$A,Report!B135)</f>
        <v>5134.8</v>
      </c>
    </row>
    <row r="136" spans="1:4" x14ac:dyDescent="0.3">
      <c r="A136" s="3" t="s">
        <v>12</v>
      </c>
      <c r="B136" s="3" t="s">
        <v>8</v>
      </c>
      <c r="C136" s="3">
        <v>2013</v>
      </c>
      <c r="D136" s="3">
        <f>SUMIFS(Data!$H:$H,Data!$C:$C,Report!C136,Data!$A:$A,Report!B136)</f>
        <v>5139.4000000000015</v>
      </c>
    </row>
    <row r="137" spans="1:4" x14ac:dyDescent="0.3">
      <c r="A137" s="3" t="s">
        <v>12</v>
      </c>
      <c r="B137" s="3" t="s">
        <v>6</v>
      </c>
      <c r="C137" s="3">
        <v>2014</v>
      </c>
      <c r="D137" s="3">
        <f>SUMIFS(Data!$H:$H,Data!$C:$C,Report!C137,Data!$A:$A,Report!B137)</f>
        <v>5410.9</v>
      </c>
    </row>
    <row r="138" spans="1:4" x14ac:dyDescent="0.3">
      <c r="A138" s="3" t="s">
        <v>12</v>
      </c>
      <c r="B138" s="3" t="s">
        <v>7</v>
      </c>
      <c r="C138" s="3">
        <v>2014</v>
      </c>
      <c r="D138" s="3">
        <f>SUMIFS(Data!$H:$H,Data!$C:$C,Report!C138,Data!$A:$A,Report!B138)</f>
        <v>5360.2</v>
      </c>
    </row>
    <row r="139" spans="1:4" x14ac:dyDescent="0.3">
      <c r="A139" s="3" t="s">
        <v>12</v>
      </c>
      <c r="B139" s="3" t="s">
        <v>8</v>
      </c>
      <c r="C139" s="3">
        <v>2014</v>
      </c>
      <c r="D139" s="3">
        <f>SUMIFS(Data!$H:$H,Data!$C:$C,Report!C139,Data!$A:$A,Report!B139)</f>
        <v>5389.9000000000005</v>
      </c>
    </row>
    <row r="140" spans="1:4" x14ac:dyDescent="0.3">
      <c r="A140" s="3" t="s">
        <v>12</v>
      </c>
      <c r="B140" s="3" t="s">
        <v>6</v>
      </c>
      <c r="C140" s="3">
        <v>2015</v>
      </c>
      <c r="D140" s="3">
        <f>SUMIFS(Data!$H:$H,Data!$C:$C,Report!C140,Data!$A:$A,Report!B140)</f>
        <v>5649</v>
      </c>
    </row>
    <row r="141" spans="1:4" x14ac:dyDescent="0.3">
      <c r="A141" s="3" t="s">
        <v>12</v>
      </c>
      <c r="B141" s="3" t="s">
        <v>7</v>
      </c>
      <c r="C141" s="3">
        <v>2015</v>
      </c>
      <c r="D141" s="3">
        <f>SUMIFS(Data!$H:$H,Data!$C:$C,Report!C141,Data!$A:$A,Report!B141)</f>
        <v>5470.0999999999995</v>
      </c>
    </row>
    <row r="142" spans="1:4" x14ac:dyDescent="0.3">
      <c r="A142" s="3" t="s">
        <v>12</v>
      </c>
      <c r="B142" s="3" t="s">
        <v>8</v>
      </c>
      <c r="C142" s="3">
        <v>2015</v>
      </c>
      <c r="D142" s="3">
        <f>SUMIFS(Data!$H:$H,Data!$C:$C,Report!C142,Data!$A:$A,Report!B142)</f>
        <v>5570.8000000000011</v>
      </c>
    </row>
    <row r="143" spans="1:4" x14ac:dyDescent="0.3">
      <c r="A143" s="3" t="s">
        <v>12</v>
      </c>
      <c r="B143" s="3" t="s">
        <v>6</v>
      </c>
      <c r="C143" s="3">
        <v>2016</v>
      </c>
      <c r="D143" s="3">
        <f>SUMIFS(Data!$H:$H,Data!$C:$C,Report!C143,Data!$A:$A,Report!B143)</f>
        <v>5929.9999999999991</v>
      </c>
    </row>
    <row r="144" spans="1:4" x14ac:dyDescent="0.3">
      <c r="A144" s="3" t="s">
        <v>12</v>
      </c>
      <c r="B144" s="3" t="s">
        <v>7</v>
      </c>
      <c r="C144" s="3">
        <v>2016</v>
      </c>
      <c r="D144" s="3">
        <f>SUMIFS(Data!$H:$H,Data!$C:$C,Report!C144,Data!$A:$A,Report!B144)</f>
        <v>5627.4000000000005</v>
      </c>
    </row>
    <row r="145" spans="1:4" x14ac:dyDescent="0.3">
      <c r="A145" s="3" t="s">
        <v>12</v>
      </c>
      <c r="B145" s="3" t="s">
        <v>8</v>
      </c>
      <c r="C145" s="3">
        <v>2016</v>
      </c>
      <c r="D145" s="3">
        <f>SUMIFS(Data!$H:$H,Data!$C:$C,Report!C145,Data!$A:$A,Report!B145)</f>
        <v>5799.3999999999987</v>
      </c>
    </row>
    <row r="146" spans="1:4" x14ac:dyDescent="0.3">
      <c r="A146" s="3" t="s">
        <v>12</v>
      </c>
      <c r="B146" s="3" t="s">
        <v>6</v>
      </c>
      <c r="C146" s="3">
        <v>2017</v>
      </c>
      <c r="D146" s="3">
        <f>SUMIFS(Data!$H:$H,Data!$C:$C,Report!C146,Data!$A:$A,Report!B146)</f>
        <v>6210.7999999999993</v>
      </c>
    </row>
    <row r="147" spans="1:4" x14ac:dyDescent="0.3">
      <c r="A147" s="3" t="s">
        <v>12</v>
      </c>
      <c r="B147" s="3" t="s">
        <v>7</v>
      </c>
      <c r="C147" s="3">
        <v>2017</v>
      </c>
      <c r="D147" s="3">
        <f>SUMIFS(Data!$H:$H,Data!$C:$C,Report!C147,Data!$A:$A,Report!B147)</f>
        <v>5830.6</v>
      </c>
    </row>
    <row r="148" spans="1:4" x14ac:dyDescent="0.3">
      <c r="A148" s="3" t="s">
        <v>12</v>
      </c>
      <c r="B148" s="3" t="s">
        <v>8</v>
      </c>
      <c r="C148" s="3">
        <v>2017</v>
      </c>
      <c r="D148" s="3">
        <f>SUMIFS(Data!$H:$H,Data!$C:$C,Report!C148,Data!$A:$A,Report!B148)</f>
        <v>6046.2000000000007</v>
      </c>
    </row>
    <row r="149" spans="1:4" x14ac:dyDescent="0.3">
      <c r="A149" s="3" t="s">
        <v>12</v>
      </c>
      <c r="B149" s="3" t="s">
        <v>6</v>
      </c>
      <c r="C149" s="3">
        <v>2018</v>
      </c>
      <c r="D149" s="3">
        <f>SUMIFS(Data!$H:$H,Data!$C:$C,Report!C149,Data!$A:$A,Report!B149)</f>
        <v>6573.9</v>
      </c>
    </row>
    <row r="150" spans="1:4" x14ac:dyDescent="0.3">
      <c r="A150" s="3" t="s">
        <v>12</v>
      </c>
      <c r="B150" s="3" t="s">
        <v>7</v>
      </c>
      <c r="C150" s="3">
        <v>2018</v>
      </c>
      <c r="D150" s="3">
        <f>SUMIFS(Data!$H:$H,Data!$C:$C,Report!C150,Data!$A:$A,Report!B150)</f>
        <v>6122.9999999999991</v>
      </c>
    </row>
    <row r="151" spans="1:4" x14ac:dyDescent="0.3">
      <c r="A151" s="3" t="s">
        <v>12</v>
      </c>
      <c r="B151" s="3" t="s">
        <v>8</v>
      </c>
      <c r="C151" s="3">
        <v>2018</v>
      </c>
      <c r="D151" s="3">
        <f>SUMIFS(Data!$H:$H,Data!$C:$C,Report!C151,Data!$A:$A,Report!B151)</f>
        <v>6377.4</v>
      </c>
    </row>
    <row r="152" spans="1:4" x14ac:dyDescent="0.3">
      <c r="A152" s="3" t="s">
        <v>12</v>
      </c>
      <c r="B152" s="3" t="s">
        <v>6</v>
      </c>
      <c r="C152" s="3">
        <v>2019</v>
      </c>
      <c r="D152" s="3">
        <f>SUMIFS(Data!$H:$H,Data!$C:$C,Report!C152,Data!$A:$A,Report!B152)</f>
        <v>6220</v>
      </c>
    </row>
    <row r="153" spans="1:4" x14ac:dyDescent="0.3">
      <c r="A153" s="3" t="s">
        <v>12</v>
      </c>
      <c r="B153" s="3" t="s">
        <v>7</v>
      </c>
      <c r="C153" s="3">
        <v>2019</v>
      </c>
      <c r="D153" s="3">
        <f>SUMIFS(Data!$H:$H,Data!$C:$C,Report!C153,Data!$A:$A,Report!B153)</f>
        <v>5757.5000000000018</v>
      </c>
    </row>
    <row r="154" spans="1:4" x14ac:dyDescent="0.3">
      <c r="A154" s="3" t="s">
        <v>12</v>
      </c>
      <c r="B154" s="3" t="s">
        <v>8</v>
      </c>
      <c r="C154" s="3">
        <v>2019</v>
      </c>
      <c r="D154" s="3">
        <f>SUMIFS(Data!$H:$H,Data!$C:$C,Report!C154,Data!$A:$A,Report!B154)</f>
        <v>6014.7</v>
      </c>
    </row>
    <row r="155" spans="1:4" x14ac:dyDescent="0.3">
      <c r="A155" s="3" t="s">
        <v>12</v>
      </c>
      <c r="B155" s="3" t="s">
        <v>6</v>
      </c>
      <c r="C155" s="3">
        <v>2020</v>
      </c>
      <c r="D155" s="3">
        <f>SUMIFS(Data!$H:$H,Data!$C:$C,Report!C155,Data!$A:$A,Report!B155)</f>
        <v>6229.4000000000015</v>
      </c>
    </row>
    <row r="156" spans="1:4" x14ac:dyDescent="0.3">
      <c r="A156" s="3" t="s">
        <v>12</v>
      </c>
      <c r="B156" s="3" t="s">
        <v>7</v>
      </c>
      <c r="C156" s="3">
        <v>2020</v>
      </c>
      <c r="D156" s="3">
        <f>SUMIFS(Data!$H:$H,Data!$C:$C,Report!C156,Data!$A:$A,Report!B156)</f>
        <v>5913.1</v>
      </c>
    </row>
    <row r="157" spans="1:4" x14ac:dyDescent="0.3">
      <c r="A157" s="3" t="s">
        <v>12</v>
      </c>
      <c r="B157" s="3" t="s">
        <v>8</v>
      </c>
      <c r="C157" s="3">
        <v>2020</v>
      </c>
      <c r="D157" s="3">
        <f>SUMIFS(Data!$H:$H,Data!$C:$C,Report!C157,Data!$A:$A,Report!B157)</f>
        <v>6085.1</v>
      </c>
    </row>
    <row r="158" spans="1:4" x14ac:dyDescent="0.3">
      <c r="A158" s="3" t="s">
        <v>12</v>
      </c>
      <c r="B158" s="3" t="s">
        <v>6</v>
      </c>
      <c r="C158" s="3">
        <v>2021</v>
      </c>
      <c r="D158" s="3">
        <f>SUMIFS(Data!$H:$H,Data!$C:$C,Report!C158,Data!$A:$A,Report!B158)</f>
        <v>7599.3000000000011</v>
      </c>
    </row>
    <row r="159" spans="1:4" x14ac:dyDescent="0.3">
      <c r="A159" s="3" t="s">
        <v>12</v>
      </c>
      <c r="B159" s="3" t="s">
        <v>7</v>
      </c>
      <c r="C159" s="3">
        <v>2021</v>
      </c>
      <c r="D159" s="3">
        <f>SUMIFS(Data!$H:$H,Data!$C:$C,Report!C159,Data!$A:$A,Report!B159)</f>
        <v>7351.5999999999995</v>
      </c>
    </row>
    <row r="160" spans="1:4" x14ac:dyDescent="0.3">
      <c r="A160" s="3" t="s">
        <v>12</v>
      </c>
      <c r="B160" s="3" t="s">
        <v>8</v>
      </c>
      <c r="C160" s="3">
        <v>2021</v>
      </c>
      <c r="D160" s="3">
        <f>SUMIFS(Data!$H:$H,Data!$C:$C,Report!C160,Data!$A:$A,Report!B160)</f>
        <v>7482.4000000000015</v>
      </c>
    </row>
    <row r="161" spans="1:4" x14ac:dyDescent="0.3">
      <c r="A161" s="3" t="s">
        <v>12</v>
      </c>
      <c r="B161" s="3" t="s">
        <v>6</v>
      </c>
      <c r="C161" s="3">
        <v>2022</v>
      </c>
      <c r="D161" s="3">
        <f>SUMIFS(Data!$H:$H,Data!$C:$C,Report!C161,Data!$A:$A,Report!B161)</f>
        <v>8178.9000000000015</v>
      </c>
    </row>
    <row r="162" spans="1:4" x14ac:dyDescent="0.3">
      <c r="A162" s="3" t="s">
        <v>12</v>
      </c>
      <c r="B162" s="3" t="s">
        <v>7</v>
      </c>
      <c r="C162" s="3">
        <v>2022</v>
      </c>
      <c r="D162" s="3">
        <f>SUMIFS(Data!$H:$H,Data!$C:$C,Report!C162,Data!$A:$A,Report!B162)</f>
        <v>7954.5999999999995</v>
      </c>
    </row>
    <row r="163" spans="1:4" x14ac:dyDescent="0.3">
      <c r="A163" s="3" t="s">
        <v>12</v>
      </c>
      <c r="B163" s="3" t="s">
        <v>8</v>
      </c>
      <c r="C163" s="3">
        <v>2022</v>
      </c>
      <c r="D163" s="3">
        <f>SUMIFS(Data!$H:$H,Data!$C:$C,Report!C163,Data!$A:$A,Report!B163)</f>
        <v>8069.8</v>
      </c>
    </row>
    <row r="164" spans="1:4" x14ac:dyDescent="0.3">
      <c r="A164" s="3" t="s">
        <v>12</v>
      </c>
      <c r="B164" s="3" t="s">
        <v>6</v>
      </c>
      <c r="C164" s="3">
        <v>2023</v>
      </c>
      <c r="D164" s="3">
        <f>SUMIFS(Data!$H:$H,Data!$C:$C,Report!C164,Data!$A:$A,Report!B164)</f>
        <v>3557.3000000000006</v>
      </c>
    </row>
    <row r="165" spans="1:4" x14ac:dyDescent="0.3">
      <c r="A165" s="3" t="s">
        <v>12</v>
      </c>
      <c r="B165" s="3" t="s">
        <v>7</v>
      </c>
      <c r="C165" s="3">
        <v>2023</v>
      </c>
      <c r="D165" s="3">
        <f>SUMIFS(Data!$H:$H,Data!$C:$C,Report!C165,Data!$A:$A,Report!B165)</f>
        <v>3468.3999999999996</v>
      </c>
    </row>
    <row r="166" spans="1:4" x14ac:dyDescent="0.3">
      <c r="A166" s="3" t="s">
        <v>12</v>
      </c>
      <c r="B166" s="3" t="s">
        <v>8</v>
      </c>
      <c r="C166" s="3">
        <v>2023</v>
      </c>
      <c r="D166" s="3">
        <f>SUMIFS(Data!$H:$H,Data!$C:$C,Report!C166,Data!$A:$A,Report!B166)</f>
        <v>3512.7</v>
      </c>
    </row>
    <row r="167" spans="1:4" x14ac:dyDescent="0.3">
      <c r="A167" s="3" t="s">
        <v>13</v>
      </c>
      <c r="B167" s="3" t="s">
        <v>6</v>
      </c>
      <c r="C167" s="3">
        <v>2013</v>
      </c>
      <c r="D167" s="3">
        <f>SUMIFS(Data!$I:$I,Data!$C:$C,Report!C167,Data!$A:$A,Report!B167)</f>
        <v>1281.5999999999999</v>
      </c>
    </row>
    <row r="168" spans="1:4" x14ac:dyDescent="0.3">
      <c r="A168" s="3" t="s">
        <v>13</v>
      </c>
      <c r="B168" s="3" t="s">
        <v>7</v>
      </c>
      <c r="C168" s="3">
        <v>2013</v>
      </c>
      <c r="D168" s="3">
        <f>SUMIFS(Data!$I:$I,Data!$C:$C,Report!C168,Data!$A:$A,Report!B168)</f>
        <v>1280.8</v>
      </c>
    </row>
    <row r="169" spans="1:4" x14ac:dyDescent="0.3">
      <c r="A169" s="3" t="s">
        <v>13</v>
      </c>
      <c r="B169" s="3" t="s">
        <v>8</v>
      </c>
      <c r="C169" s="3">
        <v>2013</v>
      </c>
      <c r="D169" s="3">
        <f>SUMIFS(Data!$I:$I,Data!$C:$C,Report!C169,Data!$A:$A,Report!B169)</f>
        <v>1281.2</v>
      </c>
    </row>
    <row r="170" spans="1:4" x14ac:dyDescent="0.3">
      <c r="A170" s="3" t="s">
        <v>13</v>
      </c>
      <c r="B170" s="3" t="s">
        <v>6</v>
      </c>
      <c r="C170" s="3">
        <v>2014</v>
      </c>
      <c r="D170" s="3">
        <f>SUMIFS(Data!$I:$I,Data!$C:$C,Report!C170,Data!$A:$A,Report!B170)</f>
        <v>1358.9</v>
      </c>
    </row>
    <row r="171" spans="1:4" x14ac:dyDescent="0.3">
      <c r="A171" s="3" t="s">
        <v>13</v>
      </c>
      <c r="B171" s="3" t="s">
        <v>7</v>
      </c>
      <c r="C171" s="3">
        <v>2014</v>
      </c>
      <c r="D171" s="3">
        <f>SUMIFS(Data!$I:$I,Data!$C:$C,Report!C171,Data!$A:$A,Report!B171)</f>
        <v>1339.3</v>
      </c>
    </row>
    <row r="172" spans="1:4" x14ac:dyDescent="0.3">
      <c r="A172" s="3" t="s">
        <v>13</v>
      </c>
      <c r="B172" s="3" t="s">
        <v>8</v>
      </c>
      <c r="C172" s="3">
        <v>2014</v>
      </c>
      <c r="D172" s="3">
        <f>SUMIFS(Data!$I:$I,Data!$C:$C,Report!C172,Data!$A:$A,Report!B172)</f>
        <v>1351.6999999999998</v>
      </c>
    </row>
    <row r="173" spans="1:4" x14ac:dyDescent="0.3">
      <c r="A173" s="3" t="s">
        <v>13</v>
      </c>
      <c r="B173" s="3" t="s">
        <v>6</v>
      </c>
      <c r="C173" s="3">
        <v>2015</v>
      </c>
      <c r="D173" s="3">
        <f>SUMIFS(Data!$I:$I,Data!$C:$C,Report!C173,Data!$A:$A,Report!B173)</f>
        <v>1441.8999999999999</v>
      </c>
    </row>
    <row r="174" spans="1:4" x14ac:dyDescent="0.3">
      <c r="A174" s="3" t="s">
        <v>13</v>
      </c>
      <c r="B174" s="3" t="s">
        <v>7</v>
      </c>
      <c r="C174" s="3">
        <v>2015</v>
      </c>
      <c r="D174" s="3">
        <f>SUMIFS(Data!$I:$I,Data!$C:$C,Report!C174,Data!$A:$A,Report!B174)</f>
        <v>1391.1</v>
      </c>
    </row>
    <row r="175" spans="1:4" x14ac:dyDescent="0.3">
      <c r="A175" s="3" t="s">
        <v>13</v>
      </c>
      <c r="B175" s="3" t="s">
        <v>8</v>
      </c>
      <c r="C175" s="3">
        <v>2015</v>
      </c>
      <c r="D175" s="3">
        <f>SUMIFS(Data!$I:$I,Data!$C:$C,Report!C175,Data!$A:$A,Report!B175)</f>
        <v>1422.7000000000003</v>
      </c>
    </row>
    <row r="176" spans="1:4" x14ac:dyDescent="0.3">
      <c r="A176" s="3" t="s">
        <v>13</v>
      </c>
      <c r="B176" s="3" t="s">
        <v>6</v>
      </c>
      <c r="C176" s="3">
        <v>2016</v>
      </c>
      <c r="D176" s="3">
        <f>SUMIFS(Data!$I:$I,Data!$C:$C,Report!C176,Data!$A:$A,Report!B176)</f>
        <v>1519</v>
      </c>
    </row>
    <row r="177" spans="1:4" x14ac:dyDescent="0.3">
      <c r="A177" s="3" t="s">
        <v>13</v>
      </c>
      <c r="B177" s="3" t="s">
        <v>7</v>
      </c>
      <c r="C177" s="3">
        <v>2016</v>
      </c>
      <c r="D177" s="3">
        <f>SUMIFS(Data!$I:$I,Data!$C:$C,Report!C177,Data!$A:$A,Report!B177)</f>
        <v>1448.8999999999999</v>
      </c>
    </row>
    <row r="178" spans="1:4" x14ac:dyDescent="0.3">
      <c r="A178" s="3" t="s">
        <v>13</v>
      </c>
      <c r="B178" s="3" t="s">
        <v>8</v>
      </c>
      <c r="C178" s="3">
        <v>2016</v>
      </c>
      <c r="D178" s="3">
        <f>SUMIFS(Data!$I:$I,Data!$C:$C,Report!C178,Data!$A:$A,Report!B178)</f>
        <v>1492.5</v>
      </c>
    </row>
    <row r="179" spans="1:4" x14ac:dyDescent="0.3">
      <c r="A179" s="3" t="s">
        <v>13</v>
      </c>
      <c r="B179" s="3" t="s">
        <v>6</v>
      </c>
      <c r="C179" s="3">
        <v>2017</v>
      </c>
      <c r="D179" s="3">
        <f>SUMIFS(Data!$I:$I,Data!$C:$C,Report!C179,Data!$A:$A,Report!B179)</f>
        <v>1588.9</v>
      </c>
    </row>
    <row r="180" spans="1:4" x14ac:dyDescent="0.3">
      <c r="A180" s="3" t="s">
        <v>13</v>
      </c>
      <c r="B180" s="3" t="s">
        <v>7</v>
      </c>
      <c r="C180" s="3">
        <v>2017</v>
      </c>
      <c r="D180" s="3">
        <f>SUMIFS(Data!$I:$I,Data!$C:$C,Report!C180,Data!$A:$A,Report!B180)</f>
        <v>1498.4</v>
      </c>
    </row>
    <row r="181" spans="1:4" x14ac:dyDescent="0.3">
      <c r="A181" s="3" t="s">
        <v>13</v>
      </c>
      <c r="B181" s="3" t="s">
        <v>8</v>
      </c>
      <c r="C181" s="3">
        <v>2017</v>
      </c>
      <c r="D181" s="3">
        <f>SUMIFS(Data!$I:$I,Data!$C:$C,Report!C181,Data!$A:$A,Report!B181)</f>
        <v>1554.4999999999995</v>
      </c>
    </row>
    <row r="182" spans="1:4" x14ac:dyDescent="0.3">
      <c r="A182" s="3" t="s">
        <v>13</v>
      </c>
      <c r="B182" s="3" t="s">
        <v>6</v>
      </c>
      <c r="C182" s="3">
        <v>2018</v>
      </c>
      <c r="D182" s="3">
        <f>SUMIFS(Data!$I:$I,Data!$C:$C,Report!C182,Data!$A:$A,Report!B182)</f>
        <v>1681.5</v>
      </c>
    </row>
    <row r="183" spans="1:4" x14ac:dyDescent="0.3">
      <c r="A183" s="3" t="s">
        <v>13</v>
      </c>
      <c r="B183" s="3" t="s">
        <v>7</v>
      </c>
      <c r="C183" s="3">
        <v>2018</v>
      </c>
      <c r="D183" s="3">
        <f>SUMIFS(Data!$I:$I,Data!$C:$C,Report!C183,Data!$A:$A,Report!B183)</f>
        <v>1599.7</v>
      </c>
    </row>
    <row r="184" spans="1:4" x14ac:dyDescent="0.3">
      <c r="A184" s="3" t="s">
        <v>13</v>
      </c>
      <c r="B184" s="3" t="s">
        <v>8</v>
      </c>
      <c r="C184" s="3">
        <v>2018</v>
      </c>
      <c r="D184" s="3">
        <f>SUMIFS(Data!$I:$I,Data!$C:$C,Report!C184,Data!$A:$A,Report!B184)</f>
        <v>1651</v>
      </c>
    </row>
    <row r="185" spans="1:4" x14ac:dyDescent="0.3">
      <c r="A185" s="3" t="s">
        <v>13</v>
      </c>
      <c r="B185" s="3" t="s">
        <v>6</v>
      </c>
      <c r="C185" s="3">
        <v>2019</v>
      </c>
      <c r="D185" s="3">
        <f>SUMIFS(Data!$I:$I,Data!$C:$C,Report!C185,Data!$A:$A,Report!B185)</f>
        <v>1674.0000000000002</v>
      </c>
    </row>
    <row r="186" spans="1:4" x14ac:dyDescent="0.3">
      <c r="A186" s="3" t="s">
        <v>13</v>
      </c>
      <c r="B186" s="3" t="s">
        <v>7</v>
      </c>
      <c r="C186" s="3">
        <v>2019</v>
      </c>
      <c r="D186" s="3">
        <f>SUMIFS(Data!$I:$I,Data!$C:$C,Report!C186,Data!$A:$A,Report!B186)</f>
        <v>1548.2</v>
      </c>
    </row>
    <row r="187" spans="1:4" x14ac:dyDescent="0.3">
      <c r="A187" s="3" t="s">
        <v>13</v>
      </c>
      <c r="B187" s="3" t="s">
        <v>8</v>
      </c>
      <c r="C187" s="3">
        <v>2019</v>
      </c>
      <c r="D187" s="3">
        <f>SUMIFS(Data!$I:$I,Data!$C:$C,Report!C187,Data!$A:$A,Report!B187)</f>
        <v>1626.3000000000002</v>
      </c>
    </row>
    <row r="188" spans="1:4" x14ac:dyDescent="0.3">
      <c r="A188" s="3" t="s">
        <v>13</v>
      </c>
      <c r="B188" s="3" t="s">
        <v>6</v>
      </c>
      <c r="C188" s="3">
        <v>2020</v>
      </c>
      <c r="D188" s="3">
        <f>SUMIFS(Data!$I:$I,Data!$C:$C,Report!C188,Data!$A:$A,Report!B188)</f>
        <v>1893</v>
      </c>
    </row>
    <row r="189" spans="1:4" x14ac:dyDescent="0.3">
      <c r="A189" s="3" t="s">
        <v>13</v>
      </c>
      <c r="B189" s="3" t="s">
        <v>7</v>
      </c>
      <c r="C189" s="3">
        <v>2020</v>
      </c>
      <c r="D189" s="3">
        <f>SUMIFS(Data!$I:$I,Data!$C:$C,Report!C189,Data!$A:$A,Report!B189)</f>
        <v>1773.6000000000001</v>
      </c>
    </row>
    <row r="190" spans="1:4" x14ac:dyDescent="0.3">
      <c r="A190" s="3" t="s">
        <v>13</v>
      </c>
      <c r="B190" s="3" t="s">
        <v>8</v>
      </c>
      <c r="C190" s="3">
        <v>2020</v>
      </c>
      <c r="D190" s="3">
        <f>SUMIFS(Data!$I:$I,Data!$C:$C,Report!C190,Data!$A:$A,Report!B190)</f>
        <v>1847.7999999999997</v>
      </c>
    </row>
    <row r="191" spans="1:4" x14ac:dyDescent="0.3">
      <c r="A191" s="3" t="s">
        <v>13</v>
      </c>
      <c r="B191" s="3" t="s">
        <v>6</v>
      </c>
      <c r="C191" s="3">
        <v>2021</v>
      </c>
      <c r="D191" s="3">
        <f>SUMIFS(Data!$I:$I,Data!$C:$C,Report!C191,Data!$A:$A,Report!B191)</f>
        <v>2028.8000000000002</v>
      </c>
    </row>
    <row r="192" spans="1:4" x14ac:dyDescent="0.3">
      <c r="A192" s="3" t="s">
        <v>13</v>
      </c>
      <c r="B192" s="3" t="s">
        <v>7</v>
      </c>
      <c r="C192" s="3">
        <v>2021</v>
      </c>
      <c r="D192" s="3">
        <f>SUMIFS(Data!$I:$I,Data!$C:$C,Report!C192,Data!$A:$A,Report!B192)</f>
        <v>1925.8999999999999</v>
      </c>
    </row>
    <row r="193" spans="1:4" x14ac:dyDescent="0.3">
      <c r="A193" s="3" t="s">
        <v>13</v>
      </c>
      <c r="B193" s="3" t="s">
        <v>8</v>
      </c>
      <c r="C193" s="3">
        <v>2021</v>
      </c>
      <c r="D193" s="3">
        <f>SUMIFS(Data!$I:$I,Data!$C:$C,Report!C193,Data!$A:$A,Report!B193)</f>
        <v>1990.1000000000001</v>
      </c>
    </row>
    <row r="194" spans="1:4" x14ac:dyDescent="0.3">
      <c r="A194" s="3" t="s">
        <v>13</v>
      </c>
      <c r="B194" s="3" t="s">
        <v>6</v>
      </c>
      <c r="C194" s="3">
        <v>2022</v>
      </c>
      <c r="D194" s="3">
        <f>SUMIFS(Data!$I:$I,Data!$C:$C,Report!C194,Data!$A:$A,Report!B194)</f>
        <v>2144.3000000000002</v>
      </c>
    </row>
    <row r="195" spans="1:4" x14ac:dyDescent="0.3">
      <c r="A195" s="3" t="s">
        <v>13</v>
      </c>
      <c r="B195" s="3" t="s">
        <v>7</v>
      </c>
      <c r="C195" s="3">
        <v>2022</v>
      </c>
      <c r="D195" s="3">
        <f>SUMIFS(Data!$I:$I,Data!$C:$C,Report!C195,Data!$A:$A,Report!B195)</f>
        <v>2057.2999999999997</v>
      </c>
    </row>
    <row r="196" spans="1:4" x14ac:dyDescent="0.3">
      <c r="A196" s="3" t="s">
        <v>13</v>
      </c>
      <c r="B196" s="3" t="s">
        <v>8</v>
      </c>
      <c r="C196" s="3">
        <v>2022</v>
      </c>
      <c r="D196" s="3">
        <f>SUMIFS(Data!$I:$I,Data!$C:$C,Report!C196,Data!$A:$A,Report!B196)</f>
        <v>2111.1</v>
      </c>
    </row>
    <row r="197" spans="1:4" x14ac:dyDescent="0.3">
      <c r="A197" s="3" t="s">
        <v>13</v>
      </c>
      <c r="B197" s="3" t="s">
        <v>6</v>
      </c>
      <c r="C197" s="3">
        <v>2023</v>
      </c>
      <c r="D197" s="3">
        <f>SUMIFS(Data!$I:$I,Data!$C:$C,Report!C197,Data!$A:$A,Report!B197)</f>
        <v>932.89999999999986</v>
      </c>
    </row>
    <row r="198" spans="1:4" x14ac:dyDescent="0.3">
      <c r="A198" s="3" t="s">
        <v>13</v>
      </c>
      <c r="B198" s="3" t="s">
        <v>7</v>
      </c>
      <c r="C198" s="3">
        <v>2023</v>
      </c>
      <c r="D198" s="3">
        <f>SUMIFS(Data!$I:$I,Data!$C:$C,Report!C198,Data!$A:$A,Report!B198)</f>
        <v>903.8</v>
      </c>
    </row>
    <row r="199" spans="1:4" x14ac:dyDescent="0.3">
      <c r="A199" s="3" t="s">
        <v>13</v>
      </c>
      <c r="B199" s="3" t="s">
        <v>8</v>
      </c>
      <c r="C199" s="3">
        <v>2023</v>
      </c>
      <c r="D199" s="3">
        <f>SUMIFS(Data!$I:$I,Data!$C:$C,Report!C199,Data!$A:$A,Report!B199)</f>
        <v>921.8</v>
      </c>
    </row>
    <row r="200" spans="1:4" x14ac:dyDescent="0.3">
      <c r="A200" s="3" t="s">
        <v>14</v>
      </c>
      <c r="B200" s="3" t="s">
        <v>6</v>
      </c>
      <c r="C200" s="3">
        <v>2013</v>
      </c>
      <c r="D200" s="3">
        <f>SUMIFS(Data!$J:$J,Data!$C:$C,Report!C200,Data!$A:$A,Report!B200)</f>
        <v>1273.6000000000001</v>
      </c>
    </row>
    <row r="201" spans="1:4" x14ac:dyDescent="0.3">
      <c r="A201" s="3" t="s">
        <v>14</v>
      </c>
      <c r="B201" s="3" t="s">
        <v>7</v>
      </c>
      <c r="C201" s="3">
        <v>2013</v>
      </c>
      <c r="D201" s="3">
        <f>SUMIFS(Data!$J:$J,Data!$C:$C,Report!C201,Data!$A:$A,Report!B201)</f>
        <v>1268.7</v>
      </c>
    </row>
    <row r="202" spans="1:4" x14ac:dyDescent="0.3">
      <c r="A202" s="3" t="s">
        <v>14</v>
      </c>
      <c r="B202" s="3" t="s">
        <v>8</v>
      </c>
      <c r="C202" s="3">
        <v>2013</v>
      </c>
      <c r="D202" s="3">
        <f>SUMIFS(Data!$J:$J,Data!$C:$C,Report!C202,Data!$A:$A,Report!B202)</f>
        <v>1270.6999999999998</v>
      </c>
    </row>
    <row r="203" spans="1:4" x14ac:dyDescent="0.3">
      <c r="A203" s="3" t="s">
        <v>14</v>
      </c>
      <c r="B203" s="3" t="s">
        <v>6</v>
      </c>
      <c r="C203" s="3">
        <v>2014</v>
      </c>
      <c r="D203" s="3">
        <f>SUMIFS(Data!$J:$J,Data!$C:$C,Report!C203,Data!$A:$A,Report!B203)</f>
        <v>1338.6999999999998</v>
      </c>
    </row>
    <row r="204" spans="1:4" x14ac:dyDescent="0.3">
      <c r="A204" s="3" t="s">
        <v>14</v>
      </c>
      <c r="B204" s="3" t="s">
        <v>7</v>
      </c>
      <c r="C204" s="3">
        <v>2014</v>
      </c>
      <c r="D204" s="3">
        <f>SUMIFS(Data!$J:$J,Data!$C:$C,Report!C204,Data!$A:$A,Report!B204)</f>
        <v>1346.1</v>
      </c>
    </row>
    <row r="205" spans="1:4" x14ac:dyDescent="0.3">
      <c r="A205" s="3" t="s">
        <v>14</v>
      </c>
      <c r="B205" s="3" t="s">
        <v>8</v>
      </c>
      <c r="C205" s="3">
        <v>2014</v>
      </c>
      <c r="D205" s="3">
        <f>SUMIFS(Data!$J:$J,Data!$C:$C,Report!C205,Data!$A:$A,Report!B205)</f>
        <v>1342.8000000000002</v>
      </c>
    </row>
    <row r="206" spans="1:4" x14ac:dyDescent="0.3">
      <c r="A206" s="3" t="s">
        <v>14</v>
      </c>
      <c r="B206" s="3" t="s">
        <v>6</v>
      </c>
      <c r="C206" s="3">
        <v>2015</v>
      </c>
      <c r="D206" s="3">
        <f>SUMIFS(Data!$J:$J,Data!$C:$C,Report!C206,Data!$A:$A,Report!B206)</f>
        <v>1413.8</v>
      </c>
    </row>
    <row r="207" spans="1:4" x14ac:dyDescent="0.3">
      <c r="A207" s="3" t="s">
        <v>14</v>
      </c>
      <c r="B207" s="3" t="s">
        <v>7</v>
      </c>
      <c r="C207" s="3">
        <v>2015</v>
      </c>
      <c r="D207" s="3">
        <f>SUMIFS(Data!$J:$J,Data!$C:$C,Report!C207,Data!$A:$A,Report!B207)</f>
        <v>1397.5000000000002</v>
      </c>
    </row>
    <row r="208" spans="1:4" x14ac:dyDescent="0.3">
      <c r="A208" s="3" t="s">
        <v>14</v>
      </c>
      <c r="B208" s="3" t="s">
        <v>8</v>
      </c>
      <c r="C208" s="3">
        <v>2015</v>
      </c>
      <c r="D208" s="3">
        <f>SUMIFS(Data!$J:$J,Data!$C:$C,Report!C208,Data!$A:$A,Report!B208)</f>
        <v>1404.5</v>
      </c>
    </row>
    <row r="209" spans="1:4" x14ac:dyDescent="0.3">
      <c r="A209" s="3" t="s">
        <v>14</v>
      </c>
      <c r="B209" s="3" t="s">
        <v>6</v>
      </c>
      <c r="C209" s="3">
        <v>2016</v>
      </c>
      <c r="D209" s="3">
        <f>SUMIFS(Data!$J:$J,Data!$C:$C,Report!C209,Data!$A:$A,Report!B209)</f>
        <v>1494.2</v>
      </c>
    </row>
    <row r="210" spans="1:4" x14ac:dyDescent="0.3">
      <c r="A210" s="3" t="s">
        <v>14</v>
      </c>
      <c r="B210" s="3" t="s">
        <v>7</v>
      </c>
      <c r="C210" s="3">
        <v>2016</v>
      </c>
      <c r="D210" s="3">
        <f>SUMIFS(Data!$J:$J,Data!$C:$C,Report!C210,Data!$A:$A,Report!B210)</f>
        <v>1442</v>
      </c>
    </row>
    <row r="211" spans="1:4" x14ac:dyDescent="0.3">
      <c r="A211" s="3" t="s">
        <v>14</v>
      </c>
      <c r="B211" s="3" t="s">
        <v>8</v>
      </c>
      <c r="C211" s="3">
        <v>2016</v>
      </c>
      <c r="D211" s="3">
        <f>SUMIFS(Data!$J:$J,Data!$C:$C,Report!C211,Data!$A:$A,Report!B211)</f>
        <v>1464.7</v>
      </c>
    </row>
    <row r="212" spans="1:4" x14ac:dyDescent="0.3">
      <c r="A212" s="3" t="s">
        <v>14</v>
      </c>
      <c r="B212" s="3" t="s">
        <v>6</v>
      </c>
      <c r="C212" s="3">
        <v>2017</v>
      </c>
      <c r="D212" s="3">
        <f>SUMIFS(Data!$J:$J,Data!$C:$C,Report!C212,Data!$A:$A,Report!B212)</f>
        <v>1565</v>
      </c>
    </row>
    <row r="213" spans="1:4" x14ac:dyDescent="0.3">
      <c r="A213" s="3" t="s">
        <v>14</v>
      </c>
      <c r="B213" s="3" t="s">
        <v>7</v>
      </c>
      <c r="C213" s="3">
        <v>2017</v>
      </c>
      <c r="D213" s="3">
        <f>SUMIFS(Data!$J:$J,Data!$C:$C,Report!C213,Data!$A:$A,Report!B213)</f>
        <v>1482.4999999999998</v>
      </c>
    </row>
    <row r="214" spans="1:4" x14ac:dyDescent="0.3">
      <c r="A214" s="3" t="s">
        <v>14</v>
      </c>
      <c r="B214" s="3" t="s">
        <v>8</v>
      </c>
      <c r="C214" s="3">
        <v>2017</v>
      </c>
      <c r="D214" s="3">
        <f>SUMIFS(Data!$J:$J,Data!$C:$C,Report!C214,Data!$A:$A,Report!B214)</f>
        <v>1518.6000000000001</v>
      </c>
    </row>
    <row r="215" spans="1:4" x14ac:dyDescent="0.3">
      <c r="A215" s="3" t="s">
        <v>14</v>
      </c>
      <c r="B215" s="3" t="s">
        <v>6</v>
      </c>
      <c r="C215" s="3">
        <v>2018</v>
      </c>
      <c r="D215" s="3">
        <f>SUMIFS(Data!$J:$J,Data!$C:$C,Report!C215,Data!$A:$A,Report!B215)</f>
        <v>1657.7999999999997</v>
      </c>
    </row>
    <row r="216" spans="1:4" x14ac:dyDescent="0.3">
      <c r="A216" s="3" t="s">
        <v>14</v>
      </c>
      <c r="B216" s="3" t="s">
        <v>7</v>
      </c>
      <c r="C216" s="3">
        <v>2018</v>
      </c>
      <c r="D216" s="3">
        <f>SUMIFS(Data!$J:$J,Data!$C:$C,Report!C216,Data!$A:$A,Report!B216)</f>
        <v>1546.3000000000002</v>
      </c>
    </row>
    <row r="217" spans="1:4" x14ac:dyDescent="0.3">
      <c r="A217" s="3" t="s">
        <v>14</v>
      </c>
      <c r="B217" s="3" t="s">
        <v>8</v>
      </c>
      <c r="C217" s="3">
        <v>2018</v>
      </c>
      <c r="D217" s="3">
        <f>SUMIFS(Data!$J:$J,Data!$C:$C,Report!C217,Data!$A:$A,Report!B217)</f>
        <v>1596.6999999999998</v>
      </c>
    </row>
    <row r="218" spans="1:4" x14ac:dyDescent="0.3">
      <c r="A218" s="3" t="s">
        <v>14</v>
      </c>
      <c r="B218" s="3" t="s">
        <v>6</v>
      </c>
      <c r="C218" s="3">
        <v>2019</v>
      </c>
      <c r="D218" s="3">
        <f>SUMIFS(Data!$J:$J,Data!$C:$C,Report!C218,Data!$A:$A,Report!B218)</f>
        <v>1613.5</v>
      </c>
    </row>
    <row r="219" spans="1:4" x14ac:dyDescent="0.3">
      <c r="A219" s="3" t="s">
        <v>14</v>
      </c>
      <c r="B219" s="3" t="s">
        <v>7</v>
      </c>
      <c r="C219" s="3">
        <v>2019</v>
      </c>
      <c r="D219" s="3">
        <f>SUMIFS(Data!$J:$J,Data!$C:$C,Report!C219,Data!$A:$A,Report!B219)</f>
        <v>1481.4</v>
      </c>
    </row>
    <row r="220" spans="1:4" x14ac:dyDescent="0.3">
      <c r="A220" s="3" t="s">
        <v>14</v>
      </c>
      <c r="B220" s="3" t="s">
        <v>8</v>
      </c>
      <c r="C220" s="3">
        <v>2019</v>
      </c>
      <c r="D220" s="3">
        <f>SUMIFS(Data!$J:$J,Data!$C:$C,Report!C220,Data!$A:$A,Report!B220)</f>
        <v>1539.1</v>
      </c>
    </row>
    <row r="221" spans="1:4" x14ac:dyDescent="0.3">
      <c r="A221" s="3" t="s">
        <v>14</v>
      </c>
      <c r="B221" s="3" t="s">
        <v>6</v>
      </c>
      <c r="C221" s="3">
        <v>2020</v>
      </c>
      <c r="D221" s="3">
        <f>SUMIFS(Data!$J:$J,Data!$C:$C,Report!C221,Data!$A:$A,Report!B221)</f>
        <v>1825.4</v>
      </c>
    </row>
    <row r="222" spans="1:4" x14ac:dyDescent="0.3">
      <c r="A222" s="3" t="s">
        <v>14</v>
      </c>
      <c r="B222" s="3" t="s">
        <v>7</v>
      </c>
      <c r="C222" s="3">
        <v>2020</v>
      </c>
      <c r="D222" s="3">
        <f>SUMIFS(Data!$J:$J,Data!$C:$C,Report!C222,Data!$A:$A,Report!B222)</f>
        <v>1691.3</v>
      </c>
    </row>
    <row r="223" spans="1:4" x14ac:dyDescent="0.3">
      <c r="A223" s="3" t="s">
        <v>14</v>
      </c>
      <c r="B223" s="3" t="s">
        <v>8</v>
      </c>
      <c r="C223" s="3">
        <v>2020</v>
      </c>
      <c r="D223" s="3">
        <f>SUMIFS(Data!$J:$J,Data!$C:$C,Report!C223,Data!$A:$A,Report!B223)</f>
        <v>1749.6999999999998</v>
      </c>
    </row>
    <row r="224" spans="1:4" x14ac:dyDescent="0.3">
      <c r="A224" s="3" t="s">
        <v>14</v>
      </c>
      <c r="B224" s="3" t="s">
        <v>6</v>
      </c>
      <c r="C224" s="3">
        <v>2021</v>
      </c>
      <c r="D224" s="3">
        <f>SUMIFS(Data!$J:$J,Data!$C:$C,Report!C224,Data!$A:$A,Report!B224)</f>
        <v>1924.8999999999999</v>
      </c>
    </row>
    <row r="225" spans="1:4" x14ac:dyDescent="0.3">
      <c r="A225" s="3" t="s">
        <v>14</v>
      </c>
      <c r="B225" s="3" t="s">
        <v>7</v>
      </c>
      <c r="C225" s="3">
        <v>2021</v>
      </c>
      <c r="D225" s="3">
        <f>SUMIFS(Data!$J:$J,Data!$C:$C,Report!C225,Data!$A:$A,Report!B225)</f>
        <v>1821.9</v>
      </c>
    </row>
    <row r="226" spans="1:4" x14ac:dyDescent="0.3">
      <c r="A226" s="3" t="s">
        <v>14</v>
      </c>
      <c r="B226" s="3" t="s">
        <v>8</v>
      </c>
      <c r="C226" s="3">
        <v>2021</v>
      </c>
      <c r="D226" s="3">
        <f>SUMIFS(Data!$J:$J,Data!$C:$C,Report!C226,Data!$A:$A,Report!B226)</f>
        <v>1867.1999999999998</v>
      </c>
    </row>
    <row r="227" spans="1:4" x14ac:dyDescent="0.3">
      <c r="A227" s="3" t="s">
        <v>14</v>
      </c>
      <c r="B227" s="3" t="s">
        <v>6</v>
      </c>
      <c r="C227" s="3">
        <v>2022</v>
      </c>
      <c r="D227" s="3">
        <f>SUMIFS(Data!$J:$J,Data!$C:$C,Report!C227,Data!$A:$A,Report!B227)</f>
        <v>2020.3</v>
      </c>
    </row>
    <row r="228" spans="1:4" x14ac:dyDescent="0.3">
      <c r="A228" s="3" t="s">
        <v>14</v>
      </c>
      <c r="B228" s="3" t="s">
        <v>7</v>
      </c>
      <c r="C228" s="3">
        <v>2022</v>
      </c>
      <c r="D228" s="3">
        <f>SUMIFS(Data!$J:$J,Data!$C:$C,Report!C228,Data!$A:$A,Report!B228)</f>
        <v>1963.7999999999997</v>
      </c>
    </row>
    <row r="229" spans="1:4" x14ac:dyDescent="0.3">
      <c r="A229" s="3" t="s">
        <v>14</v>
      </c>
      <c r="B229" s="3" t="s">
        <v>8</v>
      </c>
      <c r="C229" s="3">
        <v>2022</v>
      </c>
      <c r="D229" s="3">
        <f>SUMIFS(Data!$J:$J,Data!$C:$C,Report!C229,Data!$A:$A,Report!B229)</f>
        <v>1988.3000000000002</v>
      </c>
    </row>
    <row r="230" spans="1:4" x14ac:dyDescent="0.3">
      <c r="A230" s="3" t="s">
        <v>14</v>
      </c>
      <c r="B230" s="3" t="s">
        <v>6</v>
      </c>
      <c r="C230" s="3">
        <v>2023</v>
      </c>
      <c r="D230" s="3">
        <f>SUMIFS(Data!$J:$J,Data!$C:$C,Report!C230,Data!$A:$A,Report!B230)</f>
        <v>864.40000000000009</v>
      </c>
    </row>
    <row r="231" spans="1:4" x14ac:dyDescent="0.3">
      <c r="A231" s="3" t="s">
        <v>14</v>
      </c>
      <c r="B231" s="3" t="s">
        <v>7</v>
      </c>
      <c r="C231" s="3">
        <v>2023</v>
      </c>
      <c r="D231" s="3">
        <f>SUMIFS(Data!$J:$J,Data!$C:$C,Report!C231,Data!$A:$A,Report!B231)</f>
        <v>842.60000000000014</v>
      </c>
    </row>
    <row r="232" spans="1:4" x14ac:dyDescent="0.3">
      <c r="A232" s="3" t="s">
        <v>14</v>
      </c>
      <c r="B232" s="3" t="s">
        <v>8</v>
      </c>
      <c r="C232" s="3">
        <v>2023</v>
      </c>
      <c r="D232" s="3">
        <f>SUMIFS(Data!$J:$J,Data!$C:$C,Report!C232,Data!$A:$A,Report!B232)</f>
        <v>852</v>
      </c>
    </row>
    <row r="233" spans="1:4" x14ac:dyDescent="0.3">
      <c r="A233" s="3" t="s">
        <v>4</v>
      </c>
      <c r="B233" s="3" t="s">
        <v>6</v>
      </c>
      <c r="C233" s="3">
        <v>2013</v>
      </c>
      <c r="D233" s="3">
        <f>SUMIFS(Data!$K:$K,Data!$C:$C,Report!C233,Data!$A:$A,Report!B233)</f>
        <v>1288.0999999999999</v>
      </c>
    </row>
    <row r="234" spans="1:4" x14ac:dyDescent="0.3">
      <c r="A234" s="3" t="s">
        <v>4</v>
      </c>
      <c r="B234" s="3" t="s">
        <v>7</v>
      </c>
      <c r="C234" s="3">
        <v>2013</v>
      </c>
      <c r="D234" s="3">
        <f>SUMIFS(Data!$K:$K,Data!$C:$C,Report!C234,Data!$A:$A,Report!B234)</f>
        <v>1296.1000000000001</v>
      </c>
    </row>
    <row r="235" spans="1:4" x14ac:dyDescent="0.3">
      <c r="A235" s="3" t="s">
        <v>4</v>
      </c>
      <c r="B235" s="3" t="s">
        <v>8</v>
      </c>
      <c r="C235" s="3">
        <v>2013</v>
      </c>
      <c r="D235" s="3">
        <f>SUMIFS(Data!$K:$K,Data!$C:$C,Report!C235,Data!$A:$A,Report!B235)</f>
        <v>1292.6000000000001</v>
      </c>
    </row>
    <row r="236" spans="1:4" x14ac:dyDescent="0.3">
      <c r="A236" s="3" t="s">
        <v>4</v>
      </c>
      <c r="B236" s="3" t="s">
        <v>6</v>
      </c>
      <c r="C236" s="3">
        <v>2014</v>
      </c>
      <c r="D236" s="3">
        <f>SUMIFS(Data!$K:$K,Data!$C:$C,Report!C236,Data!$A:$A,Report!B236)</f>
        <v>1376.7000000000003</v>
      </c>
    </row>
    <row r="237" spans="1:4" x14ac:dyDescent="0.3">
      <c r="A237" s="3" t="s">
        <v>4</v>
      </c>
      <c r="B237" s="3" t="s">
        <v>7</v>
      </c>
      <c r="C237" s="3">
        <v>2014</v>
      </c>
      <c r="D237" s="3">
        <f>SUMIFS(Data!$K:$K,Data!$C:$C,Report!C237,Data!$A:$A,Report!B237)</f>
        <v>1393.6000000000001</v>
      </c>
    </row>
    <row r="238" spans="1:4" x14ac:dyDescent="0.3">
      <c r="A238" s="3" t="s">
        <v>4</v>
      </c>
      <c r="B238" s="3" t="s">
        <v>8</v>
      </c>
      <c r="C238" s="3">
        <v>2014</v>
      </c>
      <c r="D238" s="3">
        <f>SUMIFS(Data!$K:$K,Data!$C:$C,Report!C238,Data!$A:$A,Report!B238)</f>
        <v>1386.5999999999997</v>
      </c>
    </row>
    <row r="239" spans="1:4" x14ac:dyDescent="0.3">
      <c r="A239" s="3" t="s">
        <v>4</v>
      </c>
      <c r="B239" s="3" t="s">
        <v>6</v>
      </c>
      <c r="C239" s="3">
        <v>2015</v>
      </c>
      <c r="D239" s="3">
        <f>SUMIFS(Data!$K:$K,Data!$C:$C,Report!C239,Data!$A:$A,Report!B239)</f>
        <v>1466.1999999999998</v>
      </c>
    </row>
    <row r="240" spans="1:4" x14ac:dyDescent="0.3">
      <c r="A240" s="3" t="s">
        <v>4</v>
      </c>
      <c r="B240" s="3" t="s">
        <v>7</v>
      </c>
      <c r="C240" s="3">
        <v>2015</v>
      </c>
      <c r="D240" s="3">
        <f>SUMIFS(Data!$K:$K,Data!$C:$C,Report!C240,Data!$A:$A,Report!B240)</f>
        <v>1487.1</v>
      </c>
    </row>
    <row r="241" spans="1:4" x14ac:dyDescent="0.3">
      <c r="A241" s="3" t="s">
        <v>4</v>
      </c>
      <c r="B241" s="3" t="s">
        <v>8</v>
      </c>
      <c r="C241" s="3">
        <v>2015</v>
      </c>
      <c r="D241" s="3">
        <f>SUMIFS(Data!$K:$K,Data!$C:$C,Report!C241,Data!$A:$A,Report!B241)</f>
        <v>1478.6000000000001</v>
      </c>
    </row>
    <row r="242" spans="1:4" x14ac:dyDescent="0.3">
      <c r="A242" s="3" t="s">
        <v>4</v>
      </c>
      <c r="B242" s="3" t="s">
        <v>6</v>
      </c>
      <c r="C242" s="3">
        <v>2016</v>
      </c>
      <c r="D242" s="3">
        <f>SUMIFS(Data!$K:$K,Data!$C:$C,Report!C242,Data!$A:$A,Report!B242)</f>
        <v>1563.8000000000002</v>
      </c>
    </row>
    <row r="243" spans="1:4" x14ac:dyDescent="0.3">
      <c r="A243" s="3" t="s">
        <v>4</v>
      </c>
      <c r="B243" s="3" t="s">
        <v>7</v>
      </c>
      <c r="C243" s="3">
        <v>2016</v>
      </c>
      <c r="D243" s="3">
        <f>SUMIFS(Data!$K:$K,Data!$C:$C,Report!C243,Data!$A:$A,Report!B243)</f>
        <v>1554.1999999999998</v>
      </c>
    </row>
    <row r="244" spans="1:4" x14ac:dyDescent="0.3">
      <c r="A244" s="3" t="s">
        <v>4</v>
      </c>
      <c r="B244" s="3" t="s">
        <v>8</v>
      </c>
      <c r="C244" s="3">
        <v>2016</v>
      </c>
      <c r="D244" s="3">
        <f>SUMIFS(Data!$K:$K,Data!$C:$C,Report!C244,Data!$A:$A,Report!B244)</f>
        <v>1558.3</v>
      </c>
    </row>
    <row r="245" spans="1:4" x14ac:dyDescent="0.3">
      <c r="A245" s="3" t="s">
        <v>4</v>
      </c>
      <c r="B245" s="3" t="s">
        <v>6</v>
      </c>
      <c r="C245" s="3">
        <v>2017</v>
      </c>
      <c r="D245" s="3">
        <f>SUMIFS(Data!$K:$K,Data!$C:$C,Report!C245,Data!$A:$A,Report!B245)</f>
        <v>1654.6999999999998</v>
      </c>
    </row>
    <row r="246" spans="1:4" x14ac:dyDescent="0.3">
      <c r="A246" s="3" t="s">
        <v>4</v>
      </c>
      <c r="B246" s="3" t="s">
        <v>7</v>
      </c>
      <c r="C246" s="3">
        <v>2017</v>
      </c>
      <c r="D246" s="3">
        <f>SUMIFS(Data!$K:$K,Data!$C:$C,Report!C246,Data!$A:$A,Report!B246)</f>
        <v>1616</v>
      </c>
    </row>
    <row r="247" spans="1:4" x14ac:dyDescent="0.3">
      <c r="A247" s="3" t="s">
        <v>4</v>
      </c>
      <c r="B247" s="3" t="s">
        <v>8</v>
      </c>
      <c r="C247" s="3">
        <v>2017</v>
      </c>
      <c r="D247" s="3">
        <f>SUMIFS(Data!$K:$K,Data!$C:$C,Report!C247,Data!$A:$A,Report!B247)</f>
        <v>1632</v>
      </c>
    </row>
    <row r="248" spans="1:4" x14ac:dyDescent="0.3">
      <c r="A248" s="3" t="s">
        <v>4</v>
      </c>
      <c r="B248" s="3" t="s">
        <v>6</v>
      </c>
      <c r="C248" s="3">
        <v>2018</v>
      </c>
      <c r="D248" s="3">
        <f>SUMIFS(Data!$K:$K,Data!$C:$C,Report!C248,Data!$A:$A,Report!B248)</f>
        <v>1752.6</v>
      </c>
    </row>
    <row r="249" spans="1:4" x14ac:dyDescent="0.3">
      <c r="A249" s="3" t="s">
        <v>4</v>
      </c>
      <c r="B249" s="3" t="s">
        <v>7</v>
      </c>
      <c r="C249" s="3">
        <v>2018</v>
      </c>
      <c r="D249" s="3">
        <f>SUMIFS(Data!$K:$K,Data!$C:$C,Report!C249,Data!$A:$A,Report!B249)</f>
        <v>1705.9999999999998</v>
      </c>
    </row>
    <row r="250" spans="1:4" x14ac:dyDescent="0.3">
      <c r="A250" s="3" t="s">
        <v>4</v>
      </c>
      <c r="B250" s="3" t="s">
        <v>8</v>
      </c>
      <c r="C250" s="3">
        <v>2018</v>
      </c>
      <c r="D250" s="3">
        <f>SUMIFS(Data!$K:$K,Data!$C:$C,Report!C250,Data!$A:$A,Report!B250)</f>
        <v>1726.7</v>
      </c>
    </row>
    <row r="251" spans="1:4" x14ac:dyDescent="0.3">
      <c r="A251" s="3" t="s">
        <v>4</v>
      </c>
      <c r="B251" s="3" t="s">
        <v>6</v>
      </c>
      <c r="C251" s="3">
        <v>2019</v>
      </c>
      <c r="D251" s="3">
        <f>SUMIFS(Data!$K:$K,Data!$C:$C,Report!C251,Data!$A:$A,Report!B251)</f>
        <v>1742.1999999999998</v>
      </c>
    </row>
    <row r="252" spans="1:4" x14ac:dyDescent="0.3">
      <c r="A252" s="3" t="s">
        <v>4</v>
      </c>
      <c r="B252" s="3" t="s">
        <v>7</v>
      </c>
      <c r="C252" s="3">
        <v>2019</v>
      </c>
      <c r="D252" s="3">
        <f>SUMIFS(Data!$K:$K,Data!$C:$C,Report!C252,Data!$A:$A,Report!B252)</f>
        <v>1645.6999999999998</v>
      </c>
    </row>
    <row r="253" spans="1:4" x14ac:dyDescent="0.3">
      <c r="A253" s="3" t="s">
        <v>4</v>
      </c>
      <c r="B253" s="3" t="s">
        <v>8</v>
      </c>
      <c r="C253" s="3">
        <v>2019</v>
      </c>
      <c r="D253" s="3">
        <f>SUMIFS(Data!$K:$K,Data!$C:$C,Report!C253,Data!$A:$A,Report!B253)</f>
        <v>1685.6000000000001</v>
      </c>
    </row>
    <row r="254" spans="1:4" x14ac:dyDescent="0.3">
      <c r="A254" s="3" t="s">
        <v>4</v>
      </c>
      <c r="B254" s="3" t="s">
        <v>6</v>
      </c>
      <c r="C254" s="3">
        <v>2020</v>
      </c>
      <c r="D254" s="3">
        <f>SUMIFS(Data!$K:$K,Data!$C:$C,Report!C254,Data!$A:$A,Report!B254)</f>
        <v>1941.6</v>
      </c>
    </row>
    <row r="255" spans="1:4" x14ac:dyDescent="0.3">
      <c r="A255" s="3" t="s">
        <v>4</v>
      </c>
      <c r="B255" s="3" t="s">
        <v>7</v>
      </c>
      <c r="C255" s="3">
        <v>2020</v>
      </c>
      <c r="D255" s="3">
        <f>SUMIFS(Data!$K:$K,Data!$C:$C,Report!C255,Data!$A:$A,Report!B255)</f>
        <v>1846.2000000000003</v>
      </c>
    </row>
    <row r="256" spans="1:4" x14ac:dyDescent="0.3">
      <c r="A256" s="3" t="s">
        <v>4</v>
      </c>
      <c r="B256" s="3" t="s">
        <v>8</v>
      </c>
      <c r="C256" s="3">
        <v>2020</v>
      </c>
      <c r="D256" s="3">
        <f>SUMIFS(Data!$K:$K,Data!$C:$C,Report!C256,Data!$A:$A,Report!B256)</f>
        <v>1885.9</v>
      </c>
    </row>
    <row r="257" spans="1:4" x14ac:dyDescent="0.3">
      <c r="A257" s="3" t="s">
        <v>4</v>
      </c>
      <c r="B257" s="3" t="s">
        <v>6</v>
      </c>
      <c r="C257" s="3">
        <v>2021</v>
      </c>
      <c r="D257" s="3">
        <f>SUMIFS(Data!$K:$K,Data!$C:$C,Report!C257,Data!$A:$A,Report!B257)</f>
        <v>2000.6000000000001</v>
      </c>
    </row>
    <row r="258" spans="1:4" x14ac:dyDescent="0.3">
      <c r="A258" s="3" t="s">
        <v>4</v>
      </c>
      <c r="B258" s="3" t="s">
        <v>7</v>
      </c>
      <c r="C258" s="3">
        <v>2021</v>
      </c>
      <c r="D258" s="3">
        <f>SUMIFS(Data!$K:$K,Data!$C:$C,Report!C258,Data!$A:$A,Report!B258)</f>
        <v>1905.3</v>
      </c>
    </row>
    <row r="259" spans="1:4" x14ac:dyDescent="0.3">
      <c r="A259" s="3" t="s">
        <v>4</v>
      </c>
      <c r="B259" s="3" t="s">
        <v>8</v>
      </c>
      <c r="C259" s="3">
        <v>2021</v>
      </c>
      <c r="D259" s="3">
        <f>SUMIFS(Data!$K:$K,Data!$C:$C,Report!C259,Data!$A:$A,Report!B259)</f>
        <v>1945.4000000000003</v>
      </c>
    </row>
    <row r="260" spans="1:4" x14ac:dyDescent="0.3">
      <c r="A260" s="3" t="s">
        <v>4</v>
      </c>
      <c r="B260" s="3" t="s">
        <v>6</v>
      </c>
      <c r="C260" s="3">
        <v>2022</v>
      </c>
      <c r="D260" s="3">
        <f>SUMIFS(Data!$K:$K,Data!$C:$C,Report!C260,Data!$A:$A,Report!B260)</f>
        <v>2083.4</v>
      </c>
    </row>
    <row r="261" spans="1:4" x14ac:dyDescent="0.3">
      <c r="A261" s="3" t="s">
        <v>4</v>
      </c>
      <c r="B261" s="3" t="s">
        <v>7</v>
      </c>
      <c r="C261" s="3">
        <v>2022</v>
      </c>
      <c r="D261" s="3">
        <f>SUMIFS(Data!$K:$K,Data!$C:$C,Report!C261,Data!$A:$A,Report!B261)</f>
        <v>2005.8000000000002</v>
      </c>
    </row>
    <row r="262" spans="1:4" x14ac:dyDescent="0.3">
      <c r="A262" s="3" t="s">
        <v>4</v>
      </c>
      <c r="B262" s="3" t="s">
        <v>8</v>
      </c>
      <c r="C262" s="3">
        <v>2022</v>
      </c>
      <c r="D262" s="3">
        <f>SUMIFS(Data!$K:$K,Data!$C:$C,Report!C262,Data!$A:$A,Report!B262)</f>
        <v>2037.8999999999999</v>
      </c>
    </row>
    <row r="263" spans="1:4" x14ac:dyDescent="0.3">
      <c r="A263" s="3" t="s">
        <v>4</v>
      </c>
      <c r="B263" s="3" t="s">
        <v>6</v>
      </c>
      <c r="C263" s="3">
        <v>2023</v>
      </c>
      <c r="D263" s="3">
        <f>SUMIFS(Data!$K:$K,Data!$C:$C,Report!C263,Data!$A:$A,Report!B263)</f>
        <v>894.5</v>
      </c>
    </row>
    <row r="264" spans="1:4" x14ac:dyDescent="0.3">
      <c r="A264" s="3" t="s">
        <v>4</v>
      </c>
      <c r="B264" s="3" t="s">
        <v>7</v>
      </c>
      <c r="C264" s="3">
        <v>2023</v>
      </c>
      <c r="D264" s="3">
        <f>SUMIFS(Data!$K:$K,Data!$C:$C,Report!C264,Data!$A:$A,Report!B264)</f>
        <v>865.8</v>
      </c>
    </row>
    <row r="265" spans="1:4" x14ac:dyDescent="0.3">
      <c r="A265" s="3" t="s">
        <v>4</v>
      </c>
      <c r="B265" s="3" t="s">
        <v>8</v>
      </c>
      <c r="C265" s="3">
        <v>2023</v>
      </c>
      <c r="D265" s="3">
        <f>SUMIFS(Data!$L:$L,Data!$C:$C,Report!C265,Data!$A:$A,Report!B265)</f>
        <v>871.7</v>
      </c>
    </row>
    <row r="266" spans="1:4" x14ac:dyDescent="0.3">
      <c r="A266" s="3" t="s">
        <v>5</v>
      </c>
      <c r="B266" s="3" t="s">
        <v>6</v>
      </c>
      <c r="C266" s="3">
        <v>2013</v>
      </c>
      <c r="D266" s="3">
        <f>SUMIFS(Data!$L:$L,Data!$C:$C,Report!C266,Data!$A:$A,Report!B266)</f>
        <v>1279.5999999999999</v>
      </c>
    </row>
    <row r="267" spans="1:4" x14ac:dyDescent="0.3">
      <c r="A267" s="3" t="s">
        <v>5</v>
      </c>
      <c r="B267" s="3" t="s">
        <v>7</v>
      </c>
      <c r="C267" s="3">
        <v>2013</v>
      </c>
      <c r="D267" s="3">
        <f>SUMIFS(Data!$L:$L,Data!$C:$C,Report!C267,Data!$A:$A,Report!B267)</f>
        <v>1282.7999999999997</v>
      </c>
    </row>
    <row r="268" spans="1:4" x14ac:dyDescent="0.3">
      <c r="A268" s="3" t="s">
        <v>5</v>
      </c>
      <c r="B268" s="3" t="s">
        <v>8</v>
      </c>
      <c r="C268" s="3">
        <v>2013</v>
      </c>
      <c r="D268" s="3">
        <f>SUMIFS(Data!$L:$L,Data!$C:$C,Report!C268,Data!$A:$A,Report!B268)</f>
        <v>1281.0999999999999</v>
      </c>
    </row>
    <row r="269" spans="1:4" x14ac:dyDescent="0.3">
      <c r="A269" s="3" t="s">
        <v>5</v>
      </c>
      <c r="B269" s="3" t="s">
        <v>6</v>
      </c>
      <c r="C269" s="3">
        <v>2014</v>
      </c>
      <c r="D269" s="3">
        <f>SUMIFS(Data!$L:$L,Data!$C:$C,Report!C269,Data!$A:$A,Report!B269)</f>
        <v>1351</v>
      </c>
    </row>
    <row r="270" spans="1:4" x14ac:dyDescent="0.3">
      <c r="A270" s="3" t="s">
        <v>5</v>
      </c>
      <c r="B270" s="3" t="s">
        <v>7</v>
      </c>
      <c r="C270" s="3">
        <v>2014</v>
      </c>
      <c r="D270" s="3">
        <f>SUMIFS(Data!$L:$L,Data!$C:$C,Report!C270,Data!$A:$A,Report!B270)</f>
        <v>1349.7000000000003</v>
      </c>
    </row>
    <row r="271" spans="1:4" x14ac:dyDescent="0.3">
      <c r="A271" s="3" t="s">
        <v>5</v>
      </c>
      <c r="B271" s="3" t="s">
        <v>8</v>
      </c>
      <c r="C271" s="3">
        <v>2014</v>
      </c>
      <c r="D271" s="3">
        <f>SUMIFS(Data!$L:$L,Data!$C:$C,Report!C271,Data!$A:$A,Report!B271)</f>
        <v>1350.6</v>
      </c>
    </row>
    <row r="272" spans="1:4" x14ac:dyDescent="0.3">
      <c r="A272" s="3" t="s">
        <v>5</v>
      </c>
      <c r="B272" s="3" t="s">
        <v>6</v>
      </c>
      <c r="C272" s="3">
        <v>2015</v>
      </c>
      <c r="D272" s="3">
        <f>SUMIFS(Data!$L:$L,Data!$C:$C,Report!C272,Data!$A:$A,Report!B272)</f>
        <v>1409.5</v>
      </c>
    </row>
    <row r="273" spans="1:4" x14ac:dyDescent="0.3">
      <c r="A273" s="3" t="s">
        <v>5</v>
      </c>
      <c r="B273" s="3" t="s">
        <v>7</v>
      </c>
      <c r="C273" s="3">
        <v>2015</v>
      </c>
      <c r="D273" s="3">
        <f>SUMIFS(Data!$L:$L,Data!$C:$C,Report!C273,Data!$A:$A,Report!B273)</f>
        <v>1384.3</v>
      </c>
    </row>
    <row r="274" spans="1:4" x14ac:dyDescent="0.3">
      <c r="A274" s="3" t="s">
        <v>5</v>
      </c>
      <c r="B274" s="3" t="s">
        <v>8</v>
      </c>
      <c r="C274" s="3">
        <v>2015</v>
      </c>
      <c r="D274" s="3">
        <f>SUMIFS(Data!$L:$L,Data!$C:$C,Report!C274,Data!$A:$A,Report!B274)</f>
        <v>1397.2</v>
      </c>
    </row>
    <row r="275" spans="1:4" x14ac:dyDescent="0.3">
      <c r="A275" s="3" t="s">
        <v>5</v>
      </c>
      <c r="B275" s="3" t="s">
        <v>6</v>
      </c>
      <c r="C275" s="3">
        <v>2016</v>
      </c>
      <c r="D275" s="3">
        <f>SUMIFS(Data!$L:$L,Data!$C:$C,Report!C275,Data!$A:$A,Report!B275)</f>
        <v>1480.6</v>
      </c>
    </row>
    <row r="276" spans="1:4" x14ac:dyDescent="0.3">
      <c r="A276" s="3" t="s">
        <v>5</v>
      </c>
      <c r="B276" s="3" t="s">
        <v>7</v>
      </c>
      <c r="C276" s="3">
        <v>2016</v>
      </c>
      <c r="D276" s="3">
        <f>SUMIFS(Data!$L:$L,Data!$C:$C,Report!C276,Data!$A:$A,Report!B276)</f>
        <v>1431.7</v>
      </c>
    </row>
    <row r="277" spans="1:4" x14ac:dyDescent="0.3">
      <c r="A277" s="3" t="s">
        <v>5</v>
      </c>
      <c r="B277" s="3" t="s">
        <v>8</v>
      </c>
      <c r="C277" s="3">
        <v>2016</v>
      </c>
      <c r="D277" s="3">
        <f>SUMIFS(Data!$L:$L,Data!$C:$C,Report!C277,Data!$A:$A,Report!B277)</f>
        <v>1457.0000000000002</v>
      </c>
    </row>
    <row r="278" spans="1:4" x14ac:dyDescent="0.3">
      <c r="A278" s="3" t="s">
        <v>5</v>
      </c>
      <c r="B278" s="3" t="s">
        <v>6</v>
      </c>
      <c r="C278" s="3">
        <v>2017</v>
      </c>
      <c r="D278" s="3">
        <f>SUMIFS(Data!$L:$L,Data!$C:$C,Report!C278,Data!$A:$A,Report!B278)</f>
        <v>1547.4</v>
      </c>
    </row>
    <row r="279" spans="1:4" x14ac:dyDescent="0.3">
      <c r="A279" s="3" t="s">
        <v>5</v>
      </c>
      <c r="B279" s="3" t="s">
        <v>7</v>
      </c>
      <c r="C279" s="3">
        <v>2017</v>
      </c>
      <c r="D279" s="3">
        <f>SUMIFS(Data!$L:$L,Data!$C:$C,Report!C279,Data!$A:$A,Report!B279)</f>
        <v>1480.7</v>
      </c>
    </row>
    <row r="280" spans="1:4" x14ac:dyDescent="0.3">
      <c r="A280" s="3" t="s">
        <v>5</v>
      </c>
      <c r="B280" s="3" t="s">
        <v>8</v>
      </c>
      <c r="C280" s="3">
        <v>2017</v>
      </c>
      <c r="D280" s="3">
        <f>SUMIFS(Data!$L:$L,Data!$C:$C,Report!C280,Data!$A:$A,Report!B280)</f>
        <v>1515.1</v>
      </c>
    </row>
    <row r="281" spans="1:4" x14ac:dyDescent="0.3">
      <c r="A281" s="3" t="s">
        <v>5</v>
      </c>
      <c r="B281" s="3" t="s">
        <v>6</v>
      </c>
      <c r="C281" s="3">
        <v>2018</v>
      </c>
      <c r="D281" s="3">
        <f>SUMIFS(Data!$L:$L,Data!$C:$C,Report!C281,Data!$A:$A,Report!B281)</f>
        <v>1634.4999999999998</v>
      </c>
    </row>
    <row r="282" spans="1:4" x14ac:dyDescent="0.3">
      <c r="A282" s="3" t="s">
        <v>5</v>
      </c>
      <c r="B282" s="3" t="s">
        <v>7</v>
      </c>
      <c r="C282" s="3">
        <v>2018</v>
      </c>
      <c r="D282" s="3">
        <f>SUMIFS(Data!$L:$L,Data!$C:$C,Report!C282,Data!$A:$A,Report!B282)</f>
        <v>1555.5000000000002</v>
      </c>
    </row>
    <row r="283" spans="1:4" x14ac:dyDescent="0.3">
      <c r="A283" s="3" t="s">
        <v>5</v>
      </c>
      <c r="B283" s="3" t="s">
        <v>8</v>
      </c>
      <c r="C283" s="3">
        <v>2018</v>
      </c>
      <c r="D283" s="3">
        <f>SUMIFS(Data!$L:$L,Data!$C:$C,Report!C283,Data!$A:$A,Report!B283)</f>
        <v>1596.2</v>
      </c>
    </row>
    <row r="284" spans="1:4" x14ac:dyDescent="0.3">
      <c r="A284" s="3" t="s">
        <v>5</v>
      </c>
      <c r="B284" s="3" t="s">
        <v>6</v>
      </c>
      <c r="C284" s="3">
        <v>2019</v>
      </c>
      <c r="D284" s="3">
        <f>SUMIFS(Data!$L:$L,Data!$C:$C,Report!C284,Data!$A:$A,Report!B284)</f>
        <v>1585.8999999999999</v>
      </c>
    </row>
    <row r="285" spans="1:4" x14ac:dyDescent="0.3">
      <c r="A285" s="3" t="s">
        <v>5</v>
      </c>
      <c r="B285" s="3" t="s">
        <v>7</v>
      </c>
      <c r="C285" s="3">
        <v>2019</v>
      </c>
      <c r="D285" s="3">
        <f>SUMIFS(Data!$L:$L,Data!$C:$C,Report!C285,Data!$A:$A,Report!B285)</f>
        <v>1479.4</v>
      </c>
    </row>
    <row r="286" spans="1:4" x14ac:dyDescent="0.3">
      <c r="A286" s="3" t="s">
        <v>5</v>
      </c>
      <c r="B286" s="3" t="s">
        <v>8</v>
      </c>
      <c r="C286" s="3">
        <v>2019</v>
      </c>
      <c r="D286" s="3">
        <f>SUMIFS(Data!$L:$L,Data!$C:$C,Report!C286,Data!$A:$A,Report!B286)</f>
        <v>1534</v>
      </c>
    </row>
    <row r="287" spans="1:4" x14ac:dyDescent="0.3">
      <c r="A287" s="3" t="s">
        <v>5</v>
      </c>
      <c r="B287" s="3" t="s">
        <v>6</v>
      </c>
      <c r="C287" s="3">
        <v>2020</v>
      </c>
      <c r="D287" s="3">
        <f>SUMIFS(Data!$L:$L,Data!$C:$C,Report!C287,Data!$A:$A,Report!B287)</f>
        <v>1816.4</v>
      </c>
    </row>
    <row r="288" spans="1:4" x14ac:dyDescent="0.3">
      <c r="A288" s="3" t="s">
        <v>5</v>
      </c>
      <c r="B288" s="3" t="s">
        <v>7</v>
      </c>
      <c r="C288" s="3">
        <v>2020</v>
      </c>
      <c r="D288" s="3">
        <f>SUMIFS(Data!$L:$L,Data!$C:$C,Report!C288,Data!$A:$A,Report!B288)</f>
        <v>1707.4</v>
      </c>
    </row>
    <row r="289" spans="1:4" x14ac:dyDescent="0.3">
      <c r="A289" s="3" t="s">
        <v>5</v>
      </c>
      <c r="B289" s="3" t="s">
        <v>8</v>
      </c>
      <c r="C289" s="3">
        <v>2020</v>
      </c>
      <c r="D289" s="3">
        <f>SUMIFS(Data!$L:$L,Data!$C:$C,Report!C289,Data!$A:$A,Report!B289)</f>
        <v>1763.7000000000003</v>
      </c>
    </row>
    <row r="290" spans="1:4" x14ac:dyDescent="0.3">
      <c r="A290" s="3" t="s">
        <v>5</v>
      </c>
      <c r="B290" s="3" t="s">
        <v>6</v>
      </c>
      <c r="C290" s="3">
        <v>2021</v>
      </c>
      <c r="D290" s="3">
        <f>SUMIFS(Data!$L:$L,Data!$C:$C,Report!C290,Data!$A:$A,Report!B290)</f>
        <v>1936.8000000000002</v>
      </c>
    </row>
    <row r="291" spans="1:4" x14ac:dyDescent="0.3">
      <c r="A291" s="3" t="s">
        <v>5</v>
      </c>
      <c r="B291" s="3" t="s">
        <v>7</v>
      </c>
      <c r="C291" s="3">
        <v>2021</v>
      </c>
      <c r="D291" s="3">
        <f>SUMIFS(Data!$L:$L,Data!$C:$C,Report!C291,Data!$A:$A,Report!B291)</f>
        <v>1842.1999999999998</v>
      </c>
    </row>
    <row r="292" spans="1:4" x14ac:dyDescent="0.3">
      <c r="A292" s="3" t="s">
        <v>5</v>
      </c>
      <c r="B292" s="3" t="s">
        <v>8</v>
      </c>
      <c r="C292" s="3">
        <v>2021</v>
      </c>
      <c r="D292" s="3">
        <f>SUMIFS(Data!$L:$L,Data!$C:$C,Report!C292,Data!$A:$A,Report!B292)</f>
        <v>1891.3000000000002</v>
      </c>
    </row>
    <row r="293" spans="1:4" x14ac:dyDescent="0.3">
      <c r="A293" s="3" t="s">
        <v>5</v>
      </c>
      <c r="B293" s="3" t="s">
        <v>6</v>
      </c>
      <c r="C293" s="3">
        <v>2022</v>
      </c>
      <c r="D293" s="3">
        <f>SUMIFS(Data!$L:$L,Data!$C:$C,Report!C293,Data!$A:$A,Report!B293)</f>
        <v>2055.7999999999997</v>
      </c>
    </row>
    <row r="294" spans="1:4" x14ac:dyDescent="0.3">
      <c r="A294" s="3" t="s">
        <v>5</v>
      </c>
      <c r="B294" s="3" t="s">
        <v>7</v>
      </c>
      <c r="C294" s="3">
        <v>2022</v>
      </c>
      <c r="D294" s="3">
        <f>SUMIFS(Data!$L:$L,Data!$C:$C,Report!C294,Data!$A:$A,Report!B294)</f>
        <v>1967.9</v>
      </c>
    </row>
    <row r="295" spans="1:4" x14ac:dyDescent="0.3">
      <c r="A295" s="3" t="s">
        <v>5</v>
      </c>
      <c r="B295" s="3" t="s">
        <v>8</v>
      </c>
      <c r="C295" s="3">
        <v>2022</v>
      </c>
      <c r="D295" s="3">
        <f>SUMIFS(Data!$L:$L,Data!$C:$C,Report!C295,Data!$A:$A,Report!B295)</f>
        <v>2013.3999999999999</v>
      </c>
    </row>
    <row r="296" spans="1:4" x14ac:dyDescent="0.3">
      <c r="A296" s="3" t="s">
        <v>5</v>
      </c>
      <c r="B296" s="3" t="s">
        <v>6</v>
      </c>
      <c r="C296" s="3">
        <v>2023</v>
      </c>
      <c r="D296" s="3">
        <f>SUMIFS(Data!$L:$L,Data!$C:$C,Report!C296,Data!$A:$A,Report!B296)</f>
        <v>890.69999999999993</v>
      </c>
    </row>
    <row r="297" spans="1:4" x14ac:dyDescent="0.3">
      <c r="A297" s="3" t="s">
        <v>5</v>
      </c>
      <c r="B297" s="3" t="s">
        <v>7</v>
      </c>
      <c r="C297" s="3">
        <v>2023</v>
      </c>
      <c r="D297" s="3">
        <f>SUMIFS(Data!$L:$L,Data!$C:$C,Report!C297,Data!$A:$A,Report!B297)</f>
        <v>851.4</v>
      </c>
    </row>
    <row r="298" spans="1:4" x14ac:dyDescent="0.3">
      <c r="A298" s="3" t="s">
        <v>5</v>
      </c>
      <c r="B298" s="3" t="s">
        <v>8</v>
      </c>
      <c r="C298" s="3">
        <v>2023</v>
      </c>
      <c r="D298" s="3">
        <f>SUMIFS(Data!$L:$L,Data!$C:$C,Report!C298,Data!$A:$A,Report!B298)</f>
        <v>871.7</v>
      </c>
    </row>
    <row r="299" spans="1:4" x14ac:dyDescent="0.3">
      <c r="A299" s="3" t="s">
        <v>15</v>
      </c>
      <c r="B299" s="3" t="s">
        <v>6</v>
      </c>
      <c r="C299" s="3">
        <v>2013</v>
      </c>
      <c r="D299" s="3">
        <f>SUMIFS(Data!$M:$M,Data!$C:$C,Report!C299,Data!$A:$A,Report!B299)</f>
        <v>1324.8000000000002</v>
      </c>
    </row>
    <row r="300" spans="1:4" x14ac:dyDescent="0.3">
      <c r="A300" s="3" t="s">
        <v>15</v>
      </c>
      <c r="B300" s="3" t="s">
        <v>7</v>
      </c>
      <c r="C300" s="3">
        <v>2013</v>
      </c>
      <c r="D300" s="3">
        <f>SUMIFS(Data!$M:$M,Data!$C:$C,Report!C300,Data!$A:$A,Report!B300)</f>
        <v>1315.3</v>
      </c>
    </row>
    <row r="301" spans="1:4" x14ac:dyDescent="0.3">
      <c r="A301" s="3" t="s">
        <v>15</v>
      </c>
      <c r="B301" s="3" t="s">
        <v>8</v>
      </c>
      <c r="C301" s="3">
        <v>2013</v>
      </c>
      <c r="D301" s="3">
        <f>SUMIFS(Data!$M:$M,Data!$C:$C,Report!C301,Data!$A:$A,Report!B301)</f>
        <v>1320.3999999999999</v>
      </c>
    </row>
    <row r="302" spans="1:4" x14ac:dyDescent="0.3">
      <c r="A302" s="3" t="s">
        <v>15</v>
      </c>
      <c r="B302" s="3" t="s">
        <v>6</v>
      </c>
      <c r="C302" s="3">
        <v>2014</v>
      </c>
      <c r="D302" s="3">
        <f>SUMIFS(Data!$M:$M,Data!$C:$C,Report!C302,Data!$A:$A,Report!B302)</f>
        <v>1414.6999999999998</v>
      </c>
    </row>
    <row r="303" spans="1:4" x14ac:dyDescent="0.3">
      <c r="A303" s="3" t="s">
        <v>15</v>
      </c>
      <c r="B303" s="3" t="s">
        <v>7</v>
      </c>
      <c r="C303" s="3">
        <v>2014</v>
      </c>
      <c r="D303" s="3">
        <f>SUMIFS(Data!$M:$M,Data!$C:$C,Report!C303,Data!$A:$A,Report!B303)</f>
        <v>1400.8999999999999</v>
      </c>
    </row>
    <row r="304" spans="1:4" x14ac:dyDescent="0.3">
      <c r="A304" s="3" t="s">
        <v>15</v>
      </c>
      <c r="B304" s="3" t="s">
        <v>8</v>
      </c>
      <c r="C304" s="3">
        <v>2014</v>
      </c>
      <c r="D304" s="3">
        <f>SUMIFS(Data!$M:$M,Data!$C:$C,Report!C304,Data!$A:$A,Report!B304)</f>
        <v>1408.1999999999998</v>
      </c>
    </row>
    <row r="305" spans="1:4" x14ac:dyDescent="0.3">
      <c r="A305" s="3" t="s">
        <v>15</v>
      </c>
      <c r="B305" s="3" t="s">
        <v>6</v>
      </c>
      <c r="C305" s="3">
        <v>2015</v>
      </c>
      <c r="D305" s="3">
        <f>SUMIFS(Data!$M:$M,Data!$C:$C,Report!C305,Data!$A:$A,Report!B305)</f>
        <v>1491.7000000000003</v>
      </c>
    </row>
    <row r="306" spans="1:4" x14ac:dyDescent="0.3">
      <c r="A306" s="3" t="s">
        <v>15</v>
      </c>
      <c r="B306" s="3" t="s">
        <v>7</v>
      </c>
      <c r="C306" s="3">
        <v>2015</v>
      </c>
      <c r="D306" s="3">
        <f>SUMIFS(Data!$M:$M,Data!$C:$C,Report!C306,Data!$A:$A,Report!B306)</f>
        <v>1460.3</v>
      </c>
    </row>
    <row r="307" spans="1:4" x14ac:dyDescent="0.3">
      <c r="A307" s="3" t="s">
        <v>15</v>
      </c>
      <c r="B307" s="3" t="s">
        <v>8</v>
      </c>
      <c r="C307" s="3">
        <v>2015</v>
      </c>
      <c r="D307" s="3">
        <f>SUMIFS(Data!$M:$M,Data!$C:$C,Report!C307,Data!$A:$A,Report!B307)</f>
        <v>1477.2999999999997</v>
      </c>
    </row>
    <row r="308" spans="1:4" x14ac:dyDescent="0.3">
      <c r="A308" s="3" t="s">
        <v>15</v>
      </c>
      <c r="B308" s="3" t="s">
        <v>6</v>
      </c>
      <c r="C308" s="3">
        <v>2016</v>
      </c>
      <c r="D308" s="3">
        <f>SUMIFS(Data!$M:$M,Data!$C:$C,Report!C308,Data!$A:$A,Report!B308)</f>
        <v>1575.2999999999997</v>
      </c>
    </row>
    <row r="309" spans="1:4" x14ac:dyDescent="0.3">
      <c r="A309" s="3" t="s">
        <v>15</v>
      </c>
      <c r="B309" s="3" t="s">
        <v>7</v>
      </c>
      <c r="C309" s="3">
        <v>2016</v>
      </c>
      <c r="D309" s="3">
        <f>SUMIFS(Data!$M:$M,Data!$C:$C,Report!C309,Data!$A:$A,Report!B309)</f>
        <v>1521.8999999999999</v>
      </c>
    </row>
    <row r="310" spans="1:4" x14ac:dyDescent="0.3">
      <c r="A310" s="3" t="s">
        <v>15</v>
      </c>
      <c r="B310" s="3" t="s">
        <v>8</v>
      </c>
      <c r="C310" s="3">
        <v>2016</v>
      </c>
      <c r="D310" s="3">
        <f>SUMIFS(Data!$M:$M,Data!$C:$C,Report!C310,Data!$A:$A,Report!B310)</f>
        <v>1550.4000000000003</v>
      </c>
    </row>
    <row r="311" spans="1:4" x14ac:dyDescent="0.3">
      <c r="A311" s="3" t="s">
        <v>15</v>
      </c>
      <c r="B311" s="3" t="s">
        <v>6</v>
      </c>
      <c r="C311" s="3">
        <v>2017</v>
      </c>
      <c r="D311" s="3">
        <f>SUMIFS(Data!$M:$M,Data!$C:$C,Report!C311,Data!$A:$A,Report!B311)</f>
        <v>1627.5999999999997</v>
      </c>
    </row>
    <row r="312" spans="1:4" x14ac:dyDescent="0.3">
      <c r="A312" s="3" t="s">
        <v>15</v>
      </c>
      <c r="B312" s="3" t="s">
        <v>7</v>
      </c>
      <c r="C312" s="3">
        <v>2017</v>
      </c>
      <c r="D312" s="3">
        <f>SUMIFS(Data!$M:$M,Data!$C:$C,Report!C312,Data!$A:$A,Report!B312)</f>
        <v>1572.3</v>
      </c>
    </row>
    <row r="313" spans="1:4" x14ac:dyDescent="0.3">
      <c r="A313" s="3" t="s">
        <v>15</v>
      </c>
      <c r="B313" s="3" t="s">
        <v>8</v>
      </c>
      <c r="C313" s="3">
        <v>2017</v>
      </c>
      <c r="D313" s="3">
        <f>SUMIFS(Data!$M:$M,Data!$C:$C,Report!C313,Data!$A:$A,Report!B313)</f>
        <v>1602</v>
      </c>
    </row>
    <row r="314" spans="1:4" x14ac:dyDescent="0.3">
      <c r="A314" s="3" t="s">
        <v>15</v>
      </c>
      <c r="B314" s="3" t="s">
        <v>6</v>
      </c>
      <c r="C314" s="3">
        <v>2018</v>
      </c>
      <c r="D314" s="3">
        <f>SUMIFS(Data!$M:$M,Data!$C:$C,Report!C314,Data!$A:$A,Report!B314)</f>
        <v>1688.8000000000002</v>
      </c>
    </row>
    <row r="315" spans="1:4" x14ac:dyDescent="0.3">
      <c r="A315" s="3" t="s">
        <v>15</v>
      </c>
      <c r="B315" s="3" t="s">
        <v>7</v>
      </c>
      <c r="C315" s="3">
        <v>2018</v>
      </c>
      <c r="D315" s="3">
        <f>SUMIFS(Data!$M:$M,Data!$C:$C,Report!C315,Data!$A:$A,Report!B315)</f>
        <v>1638</v>
      </c>
    </row>
    <row r="316" spans="1:4" x14ac:dyDescent="0.3">
      <c r="A316" s="3" t="s">
        <v>15</v>
      </c>
      <c r="B316" s="3" t="s">
        <v>8</v>
      </c>
      <c r="C316" s="3">
        <v>2018</v>
      </c>
      <c r="D316" s="3">
        <f>SUMIFS(Data!$M:$M,Data!$C:$C,Report!C316,Data!$A:$A,Report!B316)</f>
        <v>1665.3</v>
      </c>
    </row>
    <row r="317" spans="1:4" x14ac:dyDescent="0.3">
      <c r="A317" s="3" t="s">
        <v>15</v>
      </c>
      <c r="B317" s="3" t="s">
        <v>6</v>
      </c>
      <c r="C317" s="3">
        <v>2019</v>
      </c>
      <c r="D317" s="3">
        <f>SUMIFS(Data!$M:$M,Data!$C:$C,Report!C317,Data!$A:$A,Report!B317)</f>
        <v>1597</v>
      </c>
    </row>
    <row r="318" spans="1:4" x14ac:dyDescent="0.3">
      <c r="A318" s="3" t="s">
        <v>15</v>
      </c>
      <c r="B318" s="3" t="s">
        <v>7</v>
      </c>
      <c r="C318" s="3">
        <v>2019</v>
      </c>
      <c r="D318" s="3">
        <f>SUMIFS(Data!$M:$M,Data!$C:$C,Report!C318,Data!$A:$A,Report!B318)</f>
        <v>1573.2</v>
      </c>
    </row>
    <row r="319" spans="1:4" x14ac:dyDescent="0.3">
      <c r="A319" s="3" t="s">
        <v>15</v>
      </c>
      <c r="B319" s="3" t="s">
        <v>8</v>
      </c>
      <c r="C319" s="3">
        <v>2019</v>
      </c>
      <c r="D319" s="3">
        <f>SUMIFS(Data!$M:$M,Data!$C:$C,Report!C319,Data!$A:$A,Report!B319)</f>
        <v>1586</v>
      </c>
    </row>
    <row r="320" spans="1:4" x14ac:dyDescent="0.3">
      <c r="A320" s="3" t="s">
        <v>15</v>
      </c>
      <c r="B320" s="3" t="s">
        <v>6</v>
      </c>
      <c r="C320" s="3">
        <v>2020</v>
      </c>
      <c r="D320" s="3">
        <f>SUMIFS(Data!$M:$M,Data!$C:$C,Report!C320,Data!$A:$A,Report!B320)</f>
        <v>1845.2000000000003</v>
      </c>
    </row>
    <row r="321" spans="1:4" x14ac:dyDescent="0.3">
      <c r="A321" s="3" t="s">
        <v>15</v>
      </c>
      <c r="B321" s="3" t="s">
        <v>7</v>
      </c>
      <c r="C321" s="3">
        <v>2020</v>
      </c>
      <c r="D321" s="3">
        <f>SUMIFS(Data!$M:$M,Data!$C:$C,Report!C321,Data!$A:$A,Report!B321)</f>
        <v>1815.1000000000001</v>
      </c>
    </row>
    <row r="322" spans="1:4" x14ac:dyDescent="0.3">
      <c r="A322" s="3" t="s">
        <v>15</v>
      </c>
      <c r="B322" s="3" t="s">
        <v>8</v>
      </c>
      <c r="C322" s="3">
        <v>2020</v>
      </c>
      <c r="D322" s="3">
        <f>SUMIFS(Data!$M:$M,Data!$C:$C,Report!C322,Data!$A:$A,Report!B322)</f>
        <v>1831.0000000000005</v>
      </c>
    </row>
    <row r="323" spans="1:4" x14ac:dyDescent="0.3">
      <c r="A323" s="3" t="s">
        <v>15</v>
      </c>
      <c r="B323" s="3" t="s">
        <v>6</v>
      </c>
      <c r="C323" s="3">
        <v>2021</v>
      </c>
      <c r="D323" s="3">
        <f>SUMIFS(Data!$M:$M,Data!$C:$C,Report!C323,Data!$A:$A,Report!B323)</f>
        <v>1944.3999999999999</v>
      </c>
    </row>
    <row r="324" spans="1:4" x14ac:dyDescent="0.3">
      <c r="A324" s="3" t="s">
        <v>15</v>
      </c>
      <c r="B324" s="3" t="s">
        <v>7</v>
      </c>
      <c r="C324" s="3">
        <v>2021</v>
      </c>
      <c r="D324" s="3">
        <f>SUMIFS(Data!$M:$M,Data!$C:$C,Report!C324,Data!$A:$A,Report!B324)</f>
        <v>1929.0999999999997</v>
      </c>
    </row>
    <row r="325" spans="1:4" x14ac:dyDescent="0.3">
      <c r="A325" s="3" t="s">
        <v>15</v>
      </c>
      <c r="B325" s="3" t="s">
        <v>8</v>
      </c>
      <c r="C325" s="3">
        <v>2021</v>
      </c>
      <c r="D325" s="3">
        <f>SUMIFS(Data!$M:$M,Data!$C:$C,Report!C325,Data!$A:$A,Report!B325)</f>
        <v>1937.5000000000002</v>
      </c>
    </row>
    <row r="326" spans="1:4" x14ac:dyDescent="0.3">
      <c r="A326" s="3" t="s">
        <v>15</v>
      </c>
      <c r="B326" s="3" t="s">
        <v>6</v>
      </c>
      <c r="C326" s="3">
        <v>2022</v>
      </c>
      <c r="D326" s="3">
        <f>SUMIFS(Data!$M:$M,Data!$C:$C,Report!C326,Data!$A:$A,Report!B326)</f>
        <v>2077.5</v>
      </c>
    </row>
    <row r="327" spans="1:4" x14ac:dyDescent="0.3">
      <c r="A327" s="3" t="s">
        <v>15</v>
      </c>
      <c r="B327" s="3" t="s">
        <v>7</v>
      </c>
      <c r="C327" s="3">
        <v>2022</v>
      </c>
      <c r="D327" s="3">
        <f>SUMIFS(Data!$M:$M,Data!$C:$C,Report!C327,Data!$A:$A,Report!B327)</f>
        <v>2051.3999999999996</v>
      </c>
    </row>
    <row r="328" spans="1:4" x14ac:dyDescent="0.3">
      <c r="A328" s="3" t="s">
        <v>15</v>
      </c>
      <c r="B328" s="3" t="s">
        <v>8</v>
      </c>
      <c r="C328" s="3">
        <v>2022</v>
      </c>
      <c r="D328" s="3">
        <f>SUMIFS(Data!$M:$M,Data!$C:$C,Report!C328,Data!$A:$A,Report!B328)</f>
        <v>2065.7999999999997</v>
      </c>
    </row>
    <row r="329" spans="1:4" x14ac:dyDescent="0.3">
      <c r="A329" s="3" t="s">
        <v>15</v>
      </c>
      <c r="B329" s="3" t="s">
        <v>6</v>
      </c>
      <c r="C329" s="3">
        <v>2023</v>
      </c>
      <c r="D329" s="3">
        <f>SUMIFS(Data!$M:$M,Data!$C:$C,Report!C329,Data!$A:$A,Report!B329)</f>
        <v>892.39999999999986</v>
      </c>
    </row>
    <row r="330" spans="1:4" x14ac:dyDescent="0.3">
      <c r="A330" s="3" t="s">
        <v>15</v>
      </c>
      <c r="B330" s="3" t="s">
        <v>7</v>
      </c>
      <c r="C330" s="3">
        <v>2023</v>
      </c>
      <c r="D330" s="3">
        <f>SUMIFS(Data!$M:$M,Data!$C:$C,Report!C330,Data!$A:$A,Report!B330)</f>
        <v>883.09999999999991</v>
      </c>
    </row>
    <row r="331" spans="1:4" x14ac:dyDescent="0.3">
      <c r="A331" s="3" t="s">
        <v>15</v>
      </c>
      <c r="B331" s="3" t="s">
        <v>8</v>
      </c>
      <c r="C331" s="3">
        <v>2023</v>
      </c>
      <c r="D331" s="3">
        <f>SUMIFS(Data!$M:$M,Data!$C:$C,Report!C331,Data!$A:$A,Report!B331)</f>
        <v>888.1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E219-0A0B-455B-A2BB-B19B28695317}">
  <dimension ref="A1:S373"/>
  <sheetViews>
    <sheetView workbookViewId="0">
      <selection activeCell="H1" sqref="H1"/>
    </sheetView>
  </sheetViews>
  <sheetFormatPr defaultRowHeight="14.4" x14ac:dyDescent="0.3"/>
  <cols>
    <col min="1" max="1" width="11.109375" bestFit="1" customWidth="1"/>
    <col min="2" max="2" width="14.5546875" bestFit="1" customWidth="1"/>
    <col min="3" max="3" width="14.5546875" customWidth="1"/>
  </cols>
  <sheetData>
    <row r="1" spans="1:19" x14ac:dyDescent="0.3">
      <c r="A1" t="s">
        <v>0</v>
      </c>
      <c r="B1" t="s">
        <v>2</v>
      </c>
      <c r="C1" t="s">
        <v>1</v>
      </c>
      <c r="D1" t="s">
        <v>9</v>
      </c>
      <c r="E1" t="s">
        <v>10</v>
      </c>
      <c r="F1" t="s">
        <v>3</v>
      </c>
      <c r="G1" t="s">
        <v>11</v>
      </c>
      <c r="H1" t="s">
        <v>12</v>
      </c>
      <c r="I1" t="s">
        <v>13</v>
      </c>
      <c r="J1" t="s">
        <v>14</v>
      </c>
      <c r="K1" t="s">
        <v>4</v>
      </c>
      <c r="L1" t="s">
        <v>5</v>
      </c>
      <c r="M1" t="s">
        <v>15</v>
      </c>
      <c r="N1" t="s">
        <v>142</v>
      </c>
      <c r="P1" t="s">
        <v>6</v>
      </c>
      <c r="Q1" t="s">
        <v>101</v>
      </c>
      <c r="R1" t="s">
        <v>9</v>
      </c>
      <c r="S1">
        <v>452.30000000000007</v>
      </c>
    </row>
    <row r="2" spans="1:19" x14ac:dyDescent="0.3">
      <c r="A2" t="s">
        <v>6</v>
      </c>
      <c r="B2" t="s">
        <v>18</v>
      </c>
      <c r="C2">
        <v>2013</v>
      </c>
      <c r="D2">
        <v>1371.6999999999998</v>
      </c>
      <c r="E2">
        <v>105.1</v>
      </c>
      <c r="F2">
        <v>318.70000000000005</v>
      </c>
      <c r="G2">
        <v>100.3</v>
      </c>
      <c r="H2">
        <v>418.3</v>
      </c>
      <c r="I2">
        <v>104</v>
      </c>
      <c r="J2">
        <v>103.4</v>
      </c>
      <c r="K2">
        <v>103.8</v>
      </c>
      <c r="L2">
        <v>104</v>
      </c>
      <c r="M2">
        <v>105.1</v>
      </c>
      <c r="N2">
        <v>4747.1000000000004</v>
      </c>
      <c r="P2" t="s">
        <v>7</v>
      </c>
      <c r="Q2" t="s">
        <v>101</v>
      </c>
      <c r="R2" t="s">
        <v>9</v>
      </c>
      <c r="S2">
        <v>425.1</v>
      </c>
    </row>
    <row r="3" spans="1:19" x14ac:dyDescent="0.3">
      <c r="A3" t="s">
        <v>7</v>
      </c>
      <c r="B3" t="s">
        <v>18</v>
      </c>
      <c r="C3">
        <v>2013</v>
      </c>
      <c r="D3">
        <v>1376.4</v>
      </c>
      <c r="E3">
        <v>105.2</v>
      </c>
      <c r="F3">
        <v>316.7</v>
      </c>
      <c r="G3">
        <v>100.3</v>
      </c>
      <c r="H3">
        <v>417.7</v>
      </c>
      <c r="I3">
        <v>104.1</v>
      </c>
      <c r="J3">
        <v>102.9</v>
      </c>
      <c r="K3">
        <v>103.5</v>
      </c>
      <c r="L3">
        <v>103.7</v>
      </c>
      <c r="M3">
        <v>104</v>
      </c>
      <c r="N3">
        <v>4847.5</v>
      </c>
      <c r="P3" t="s">
        <v>8</v>
      </c>
      <c r="Q3" t="s">
        <v>101</v>
      </c>
      <c r="R3" t="s">
        <v>9</v>
      </c>
      <c r="S3">
        <v>441.2</v>
      </c>
    </row>
    <row r="4" spans="1:19" x14ac:dyDescent="0.3">
      <c r="A4" t="s">
        <v>8</v>
      </c>
      <c r="B4" t="s">
        <v>18</v>
      </c>
      <c r="C4">
        <v>2013</v>
      </c>
      <c r="D4">
        <v>1373.3</v>
      </c>
      <c r="E4">
        <v>105.1</v>
      </c>
      <c r="F4">
        <v>318</v>
      </c>
      <c r="G4">
        <v>100.3</v>
      </c>
      <c r="H4">
        <v>418</v>
      </c>
      <c r="I4">
        <v>104</v>
      </c>
      <c r="J4">
        <v>103.1</v>
      </c>
      <c r="K4">
        <v>103.6</v>
      </c>
      <c r="L4">
        <v>103.9</v>
      </c>
      <c r="M4">
        <v>104.6</v>
      </c>
      <c r="N4">
        <v>4846.9000000000015</v>
      </c>
      <c r="P4" t="s">
        <v>6</v>
      </c>
      <c r="Q4" t="s">
        <v>101</v>
      </c>
      <c r="R4" t="s">
        <v>10</v>
      </c>
      <c r="S4">
        <v>151.9</v>
      </c>
    </row>
    <row r="5" spans="1:19" x14ac:dyDescent="0.3">
      <c r="A5" t="s">
        <v>6</v>
      </c>
      <c r="B5" t="s">
        <v>19</v>
      </c>
      <c r="C5">
        <v>2013</v>
      </c>
      <c r="D5">
        <v>1380.4</v>
      </c>
      <c r="E5">
        <v>105.6</v>
      </c>
      <c r="F5">
        <v>320.39999999999998</v>
      </c>
      <c r="G5">
        <f>G4</f>
        <v>100.3</v>
      </c>
      <c r="H5">
        <v>419.9</v>
      </c>
      <c r="I5">
        <v>104.4</v>
      </c>
      <c r="J5">
        <v>104</v>
      </c>
      <c r="K5">
        <v>104.1</v>
      </c>
      <c r="L5">
        <v>104.4</v>
      </c>
      <c r="M5">
        <v>105.8</v>
      </c>
      <c r="N5">
        <v>4762</v>
      </c>
      <c r="P5" t="s">
        <v>7</v>
      </c>
      <c r="Q5" t="s">
        <v>101</v>
      </c>
      <c r="R5" t="s">
        <v>10</v>
      </c>
      <c r="S5">
        <v>148.19999999999999</v>
      </c>
    </row>
    <row r="6" spans="1:19" x14ac:dyDescent="0.3">
      <c r="A6" t="s">
        <v>7</v>
      </c>
      <c r="B6" t="s">
        <v>19</v>
      </c>
      <c r="C6">
        <v>2013</v>
      </c>
      <c r="D6">
        <v>1390.6000000000001</v>
      </c>
      <c r="E6">
        <v>106</v>
      </c>
      <c r="F6">
        <v>318.5</v>
      </c>
      <c r="G6">
        <v>100.4</v>
      </c>
      <c r="H6">
        <v>419.6</v>
      </c>
      <c r="I6">
        <v>104.7</v>
      </c>
      <c r="J6">
        <v>103.3</v>
      </c>
      <c r="K6">
        <v>103.7</v>
      </c>
      <c r="L6">
        <v>104.3</v>
      </c>
      <c r="M6">
        <v>104.7</v>
      </c>
      <c r="N6">
        <v>4868.8</v>
      </c>
      <c r="P6" t="s">
        <v>8</v>
      </c>
      <c r="Q6" t="s">
        <v>101</v>
      </c>
      <c r="R6" t="s">
        <v>10</v>
      </c>
      <c r="S6">
        <v>150.19999999999999</v>
      </c>
    </row>
    <row r="7" spans="1:19" x14ac:dyDescent="0.3">
      <c r="A7" t="s">
        <v>8</v>
      </c>
      <c r="B7" t="s">
        <v>19</v>
      </c>
      <c r="C7">
        <v>2013</v>
      </c>
      <c r="D7">
        <v>1384.1999999999998</v>
      </c>
      <c r="E7">
        <v>105.7</v>
      </c>
      <c r="F7">
        <v>319.7</v>
      </c>
      <c r="G7">
        <v>100.4</v>
      </c>
      <c r="H7">
        <v>419.9</v>
      </c>
      <c r="I7">
        <v>104.5</v>
      </c>
      <c r="J7">
        <v>103.6</v>
      </c>
      <c r="K7">
        <v>103.9</v>
      </c>
      <c r="L7">
        <v>104.4</v>
      </c>
      <c r="M7">
        <v>105.3</v>
      </c>
      <c r="N7">
        <v>4864.5999999999995</v>
      </c>
      <c r="P7" t="s">
        <v>6</v>
      </c>
      <c r="Q7" t="s">
        <v>101</v>
      </c>
      <c r="R7" t="s">
        <v>3</v>
      </c>
      <c r="S7">
        <v>452.30000000000007</v>
      </c>
    </row>
    <row r="8" spans="1:19" x14ac:dyDescent="0.3">
      <c r="A8" t="s">
        <v>6</v>
      </c>
      <c r="B8" t="s">
        <v>20</v>
      </c>
      <c r="C8">
        <v>2013</v>
      </c>
      <c r="D8">
        <v>1382.2</v>
      </c>
      <c r="E8">
        <v>106.5</v>
      </c>
      <c r="F8">
        <v>321.89999999999998</v>
      </c>
      <c r="G8">
        <f>G7</f>
        <v>100.4</v>
      </c>
      <c r="H8">
        <v>420.59999999999997</v>
      </c>
      <c r="I8">
        <v>104.7</v>
      </c>
      <c r="J8">
        <v>104</v>
      </c>
      <c r="K8">
        <v>104.3</v>
      </c>
      <c r="L8">
        <v>104.6</v>
      </c>
      <c r="M8">
        <v>106</v>
      </c>
      <c r="N8">
        <v>4767.8</v>
      </c>
      <c r="P8" t="s">
        <v>7</v>
      </c>
      <c r="Q8" t="s">
        <v>101</v>
      </c>
      <c r="R8" t="s">
        <v>3</v>
      </c>
      <c r="S8">
        <v>425.1</v>
      </c>
    </row>
    <row r="9" spans="1:19" x14ac:dyDescent="0.3">
      <c r="A9" t="s">
        <v>7</v>
      </c>
      <c r="B9" t="s">
        <v>20</v>
      </c>
      <c r="C9">
        <v>2013</v>
      </c>
      <c r="D9">
        <v>1386.8</v>
      </c>
      <c r="E9">
        <v>106.8</v>
      </c>
      <c r="F9">
        <v>320.2</v>
      </c>
      <c r="G9">
        <v>100.4</v>
      </c>
      <c r="H9">
        <v>421.4</v>
      </c>
      <c r="I9">
        <v>105.2</v>
      </c>
      <c r="J9">
        <v>103.5</v>
      </c>
      <c r="K9">
        <v>103.8</v>
      </c>
      <c r="L9">
        <v>104.9</v>
      </c>
      <c r="M9">
        <v>105</v>
      </c>
      <c r="N9">
        <v>4871</v>
      </c>
      <c r="P9" t="s">
        <v>8</v>
      </c>
      <c r="Q9" t="s">
        <v>101</v>
      </c>
      <c r="R9" t="s">
        <v>3</v>
      </c>
      <c r="S9">
        <v>441.2</v>
      </c>
    </row>
    <row r="10" spans="1:19" x14ac:dyDescent="0.3">
      <c r="A10" t="s">
        <v>8</v>
      </c>
      <c r="B10" t="s">
        <v>20</v>
      </c>
      <c r="C10">
        <v>2013</v>
      </c>
      <c r="D10">
        <v>1384.0000000000002</v>
      </c>
      <c r="E10">
        <v>106.6</v>
      </c>
      <c r="F10">
        <v>321.2</v>
      </c>
      <c r="G10">
        <v>100.4</v>
      </c>
      <c r="H10">
        <v>421.09999999999997</v>
      </c>
      <c r="I10">
        <v>104.9</v>
      </c>
      <c r="J10">
        <v>103.7</v>
      </c>
      <c r="K10">
        <v>104</v>
      </c>
      <c r="L10">
        <v>104.7</v>
      </c>
      <c r="M10">
        <v>105.5</v>
      </c>
      <c r="N10">
        <v>4869.0999999999995</v>
      </c>
      <c r="P10" t="s">
        <v>6</v>
      </c>
      <c r="Q10" t="s">
        <v>101</v>
      </c>
      <c r="R10" t="s">
        <v>11</v>
      </c>
      <c r="S10">
        <v>152.80000000000001</v>
      </c>
    </row>
    <row r="11" spans="1:19" x14ac:dyDescent="0.3">
      <c r="A11" t="s">
        <v>6</v>
      </c>
      <c r="B11" t="s">
        <v>21</v>
      </c>
      <c r="C11">
        <v>2013</v>
      </c>
      <c r="D11">
        <v>1385.8000000000002</v>
      </c>
      <c r="E11">
        <v>107.1</v>
      </c>
      <c r="F11">
        <v>323.5</v>
      </c>
      <c r="G11">
        <f>G10</f>
        <v>100.4</v>
      </c>
      <c r="H11">
        <v>419.7</v>
      </c>
      <c r="I11">
        <v>105.1</v>
      </c>
      <c r="J11">
        <v>104.5</v>
      </c>
      <c r="K11">
        <v>104.8</v>
      </c>
      <c r="L11">
        <v>104.6</v>
      </c>
      <c r="M11">
        <v>106.4</v>
      </c>
      <c r="N11">
        <v>4774.5000000000009</v>
      </c>
      <c r="P11" t="s">
        <v>7</v>
      </c>
      <c r="Q11" t="s">
        <v>101</v>
      </c>
      <c r="R11" t="s">
        <v>11</v>
      </c>
      <c r="S11">
        <v>153.9</v>
      </c>
    </row>
    <row r="12" spans="1:19" x14ac:dyDescent="0.3">
      <c r="A12" t="s">
        <v>7</v>
      </c>
      <c r="B12" t="s">
        <v>21</v>
      </c>
      <c r="C12">
        <v>2013</v>
      </c>
      <c r="D12">
        <v>1397.7</v>
      </c>
      <c r="E12">
        <v>108.5</v>
      </c>
      <c r="F12">
        <v>322</v>
      </c>
      <c r="G12">
        <v>100.5</v>
      </c>
      <c r="H12">
        <v>421.09999999999997</v>
      </c>
      <c r="I12">
        <v>105.7</v>
      </c>
      <c r="J12">
        <v>104</v>
      </c>
      <c r="K12">
        <v>105.2</v>
      </c>
      <c r="L12">
        <v>105.1</v>
      </c>
      <c r="M12">
        <v>105.7</v>
      </c>
      <c r="N12">
        <v>4888.5</v>
      </c>
      <c r="P12" t="s">
        <v>8</v>
      </c>
      <c r="Q12" t="s">
        <v>101</v>
      </c>
      <c r="R12" t="s">
        <v>11</v>
      </c>
      <c r="S12">
        <v>153.9</v>
      </c>
    </row>
    <row r="13" spans="1:19" x14ac:dyDescent="0.3">
      <c r="A13" t="s">
        <v>8</v>
      </c>
      <c r="B13" t="s">
        <v>21</v>
      </c>
      <c r="C13">
        <v>2013</v>
      </c>
      <c r="D13">
        <v>1390.2</v>
      </c>
      <c r="E13">
        <v>107.5</v>
      </c>
      <c r="F13">
        <v>322.89999999999998</v>
      </c>
      <c r="G13">
        <v>100.5</v>
      </c>
      <c r="H13">
        <v>420.4</v>
      </c>
      <c r="I13">
        <v>105.3</v>
      </c>
      <c r="J13">
        <v>104.2</v>
      </c>
      <c r="K13">
        <v>105</v>
      </c>
      <c r="L13">
        <v>104.8</v>
      </c>
      <c r="M13">
        <v>106.1</v>
      </c>
      <c r="N13">
        <v>4879.9000000000005</v>
      </c>
      <c r="P13" t="s">
        <v>6</v>
      </c>
      <c r="Q13" t="s">
        <v>101</v>
      </c>
      <c r="R13" t="s">
        <v>12</v>
      </c>
      <c r="S13">
        <v>151.9</v>
      </c>
    </row>
    <row r="14" spans="1:19" x14ac:dyDescent="0.3">
      <c r="A14" t="s">
        <v>6</v>
      </c>
      <c r="B14" t="s">
        <v>22</v>
      </c>
      <c r="C14">
        <v>2013</v>
      </c>
      <c r="D14">
        <v>1394</v>
      </c>
      <c r="E14">
        <v>108.1</v>
      </c>
      <c r="F14">
        <v>325.29999999999995</v>
      </c>
      <c r="G14">
        <f>G13</f>
        <v>100.5</v>
      </c>
      <c r="H14">
        <v>420.5</v>
      </c>
      <c r="I14">
        <v>105.7</v>
      </c>
      <c r="J14">
        <v>105</v>
      </c>
      <c r="K14">
        <v>105.5</v>
      </c>
      <c r="L14">
        <v>104.8</v>
      </c>
      <c r="M14">
        <v>107.2</v>
      </c>
      <c r="N14">
        <v>4789.0999999999995</v>
      </c>
      <c r="P14" t="s">
        <v>7</v>
      </c>
      <c r="Q14" t="s">
        <v>101</v>
      </c>
      <c r="R14" t="s">
        <v>12</v>
      </c>
      <c r="S14">
        <v>148.19999999999999</v>
      </c>
    </row>
    <row r="15" spans="1:19" x14ac:dyDescent="0.3">
      <c r="A15" t="s">
        <v>7</v>
      </c>
      <c r="B15" t="s">
        <v>22</v>
      </c>
      <c r="C15">
        <v>2013</v>
      </c>
      <c r="D15">
        <v>1417.2</v>
      </c>
      <c r="E15">
        <v>109.8</v>
      </c>
      <c r="F15">
        <v>323.5</v>
      </c>
      <c r="G15">
        <v>100.5</v>
      </c>
      <c r="H15">
        <v>420.80000000000007</v>
      </c>
      <c r="I15">
        <v>106.2</v>
      </c>
      <c r="J15">
        <v>104.6</v>
      </c>
      <c r="K15">
        <v>105.7</v>
      </c>
      <c r="L15">
        <v>104.9</v>
      </c>
      <c r="M15">
        <v>106.6</v>
      </c>
      <c r="N15">
        <v>4912.8</v>
      </c>
      <c r="P15" t="s">
        <v>8</v>
      </c>
      <c r="Q15" t="s">
        <v>101</v>
      </c>
      <c r="R15" t="s">
        <v>12</v>
      </c>
      <c r="S15">
        <v>150.19999999999999</v>
      </c>
    </row>
    <row r="16" spans="1:19" x14ac:dyDescent="0.3">
      <c r="A16" t="s">
        <v>8</v>
      </c>
      <c r="B16" t="s">
        <v>22</v>
      </c>
      <c r="C16">
        <v>2013</v>
      </c>
      <c r="D16">
        <v>1402.2</v>
      </c>
      <c r="E16">
        <v>108.6</v>
      </c>
      <c r="F16">
        <v>324.60000000000002</v>
      </c>
      <c r="G16">
        <v>100.5</v>
      </c>
      <c r="H16">
        <v>420.6</v>
      </c>
      <c r="I16">
        <v>105.9</v>
      </c>
      <c r="J16">
        <v>104.8</v>
      </c>
      <c r="K16">
        <v>105.6</v>
      </c>
      <c r="L16">
        <v>104.8</v>
      </c>
      <c r="M16">
        <v>106.9</v>
      </c>
      <c r="N16">
        <v>4897.5</v>
      </c>
      <c r="P16" t="s">
        <v>6</v>
      </c>
      <c r="Q16" t="s">
        <v>101</v>
      </c>
      <c r="R16" t="s">
        <v>13</v>
      </c>
      <c r="S16">
        <v>155.69999999999999</v>
      </c>
    </row>
    <row r="17" spans="1:19" x14ac:dyDescent="0.3">
      <c r="A17" t="s">
        <v>6</v>
      </c>
      <c r="B17" t="s">
        <v>23</v>
      </c>
      <c r="C17">
        <v>2013</v>
      </c>
      <c r="D17">
        <v>1419.9999999999998</v>
      </c>
      <c r="E17">
        <v>109</v>
      </c>
      <c r="F17">
        <v>328</v>
      </c>
      <c r="G17">
        <f>G16</f>
        <v>100.5</v>
      </c>
      <c r="H17">
        <v>423.5</v>
      </c>
      <c r="I17">
        <v>106.3</v>
      </c>
      <c r="J17">
        <v>105.6</v>
      </c>
      <c r="K17">
        <v>106.5</v>
      </c>
      <c r="L17">
        <v>105.5</v>
      </c>
      <c r="M17">
        <v>108.9</v>
      </c>
      <c r="N17">
        <v>4826.3</v>
      </c>
      <c r="P17" t="s">
        <v>7</v>
      </c>
      <c r="Q17" t="s">
        <v>101</v>
      </c>
      <c r="R17" t="s">
        <v>13</v>
      </c>
      <c r="S17">
        <v>143.80000000000001</v>
      </c>
    </row>
    <row r="18" spans="1:19" x14ac:dyDescent="0.3">
      <c r="A18" t="s">
        <v>7</v>
      </c>
      <c r="B18" t="s">
        <v>23</v>
      </c>
      <c r="C18">
        <v>2013</v>
      </c>
      <c r="D18">
        <v>1464.6</v>
      </c>
      <c r="E18">
        <v>110.9</v>
      </c>
      <c r="F18">
        <v>325.3</v>
      </c>
      <c r="G18">
        <v>106.6</v>
      </c>
      <c r="H18">
        <v>424.2</v>
      </c>
      <c r="I18">
        <v>106.5</v>
      </c>
      <c r="J18">
        <v>105.2</v>
      </c>
      <c r="K18">
        <v>108.1</v>
      </c>
      <c r="L18">
        <v>106.1</v>
      </c>
      <c r="M18">
        <v>109.7</v>
      </c>
      <c r="N18">
        <v>4980.2000000000007</v>
      </c>
      <c r="P18" t="s">
        <v>8</v>
      </c>
      <c r="Q18" t="s">
        <v>101</v>
      </c>
      <c r="R18" t="s">
        <v>13</v>
      </c>
      <c r="S18">
        <v>151.19999999999999</v>
      </c>
    </row>
    <row r="19" spans="1:19" x14ac:dyDescent="0.3">
      <c r="A19" t="s">
        <v>8</v>
      </c>
      <c r="B19" t="s">
        <v>23</v>
      </c>
      <c r="C19">
        <v>2013</v>
      </c>
      <c r="D19">
        <v>1436</v>
      </c>
      <c r="E19">
        <v>109.5</v>
      </c>
      <c r="F19">
        <v>326.89999999999998</v>
      </c>
      <c r="G19">
        <v>106.6</v>
      </c>
      <c r="H19">
        <v>423.8</v>
      </c>
      <c r="I19">
        <v>106.4</v>
      </c>
      <c r="J19">
        <v>105.4</v>
      </c>
      <c r="K19">
        <v>107.4</v>
      </c>
      <c r="L19">
        <v>105.8</v>
      </c>
      <c r="M19">
        <v>109.3</v>
      </c>
      <c r="N19">
        <v>4950.0999999999995</v>
      </c>
      <c r="P19" t="s">
        <v>6</v>
      </c>
      <c r="Q19" t="s">
        <v>101</v>
      </c>
      <c r="R19" t="s">
        <v>14</v>
      </c>
      <c r="S19">
        <v>452.30000000000007</v>
      </c>
    </row>
    <row r="20" spans="1:19" x14ac:dyDescent="0.3">
      <c r="A20" t="s">
        <v>6</v>
      </c>
      <c r="B20" t="s">
        <v>24</v>
      </c>
      <c r="C20">
        <v>2013</v>
      </c>
      <c r="D20">
        <v>1445.8999999999999</v>
      </c>
      <c r="E20">
        <v>109.8</v>
      </c>
      <c r="F20">
        <v>330.3</v>
      </c>
      <c r="G20">
        <f>G19</f>
        <v>106.6</v>
      </c>
      <c r="H20">
        <v>427.1</v>
      </c>
      <c r="I20">
        <v>106.9</v>
      </c>
      <c r="J20">
        <v>106.4</v>
      </c>
      <c r="K20">
        <v>107.8</v>
      </c>
      <c r="L20">
        <v>106.5</v>
      </c>
      <c r="M20">
        <v>110.7</v>
      </c>
      <c r="N20">
        <v>4864.3999999999996</v>
      </c>
      <c r="P20" t="s">
        <v>7</v>
      </c>
      <c r="Q20" t="s">
        <v>101</v>
      </c>
      <c r="R20" t="s">
        <v>14</v>
      </c>
      <c r="S20">
        <v>425.1</v>
      </c>
    </row>
    <row r="21" spans="1:19" x14ac:dyDescent="0.3">
      <c r="A21" t="s">
        <v>7</v>
      </c>
      <c r="B21" t="s">
        <v>24</v>
      </c>
      <c r="C21">
        <v>2013</v>
      </c>
      <c r="D21">
        <v>1489.3999999999999</v>
      </c>
      <c r="E21">
        <v>111.7</v>
      </c>
      <c r="F21">
        <v>327.10000000000002</v>
      </c>
      <c r="G21">
        <v>107.7</v>
      </c>
      <c r="H21">
        <v>427.2</v>
      </c>
      <c r="I21">
        <v>107.1</v>
      </c>
      <c r="J21">
        <v>105.9</v>
      </c>
      <c r="K21">
        <v>110.1</v>
      </c>
      <c r="L21">
        <v>107.3</v>
      </c>
      <c r="M21">
        <v>111.4</v>
      </c>
      <c r="N21">
        <v>5017.8999999999996</v>
      </c>
      <c r="P21" t="s">
        <v>8</v>
      </c>
      <c r="Q21" t="s">
        <v>101</v>
      </c>
      <c r="R21" t="s">
        <v>14</v>
      </c>
      <c r="S21">
        <v>441.2</v>
      </c>
    </row>
    <row r="22" spans="1:19" x14ac:dyDescent="0.3">
      <c r="A22" t="s">
        <v>8</v>
      </c>
      <c r="B22" t="s">
        <v>24</v>
      </c>
      <c r="C22">
        <v>2013</v>
      </c>
      <c r="D22">
        <v>1461.4</v>
      </c>
      <c r="E22">
        <v>110.3</v>
      </c>
      <c r="F22">
        <v>329</v>
      </c>
      <c r="G22">
        <v>107.7</v>
      </c>
      <c r="H22">
        <v>427.3</v>
      </c>
      <c r="I22">
        <v>107</v>
      </c>
      <c r="J22">
        <v>106.1</v>
      </c>
      <c r="K22">
        <v>109.1</v>
      </c>
      <c r="L22">
        <v>106.9</v>
      </c>
      <c r="M22">
        <v>111</v>
      </c>
      <c r="N22">
        <v>4988.8</v>
      </c>
      <c r="P22" t="s">
        <v>6</v>
      </c>
      <c r="Q22" t="s">
        <v>101</v>
      </c>
      <c r="R22" t="s">
        <v>4</v>
      </c>
      <c r="S22">
        <v>452.30000000000007</v>
      </c>
    </row>
    <row r="23" spans="1:19" x14ac:dyDescent="0.3">
      <c r="A23" t="s">
        <v>6</v>
      </c>
      <c r="B23" t="s">
        <v>25</v>
      </c>
      <c r="C23">
        <v>2013</v>
      </c>
      <c r="D23">
        <v>1462.5000000000002</v>
      </c>
      <c r="E23">
        <v>110.7</v>
      </c>
      <c r="F23">
        <v>332.6</v>
      </c>
      <c r="G23">
        <f>G22</f>
        <v>107.7</v>
      </c>
      <c r="H23">
        <v>431.40000000000003</v>
      </c>
      <c r="I23">
        <v>107.5</v>
      </c>
      <c r="J23">
        <v>106.8</v>
      </c>
      <c r="K23">
        <v>108.7</v>
      </c>
      <c r="L23">
        <v>107.5</v>
      </c>
      <c r="M23">
        <v>112.1</v>
      </c>
      <c r="N23">
        <v>4892.8</v>
      </c>
      <c r="P23" t="s">
        <v>7</v>
      </c>
      <c r="Q23" t="s">
        <v>101</v>
      </c>
      <c r="R23" t="s">
        <v>4</v>
      </c>
      <c r="S23">
        <v>425.1</v>
      </c>
    </row>
    <row r="24" spans="1:19" x14ac:dyDescent="0.3">
      <c r="A24" t="s">
        <v>7</v>
      </c>
      <c r="B24" t="s">
        <v>25</v>
      </c>
      <c r="C24">
        <v>2013</v>
      </c>
      <c r="D24">
        <v>1506.1000000000001</v>
      </c>
      <c r="E24">
        <v>112.4</v>
      </c>
      <c r="F24">
        <v>329.09999999999997</v>
      </c>
      <c r="G24">
        <v>108.9</v>
      </c>
      <c r="H24">
        <v>432.1</v>
      </c>
      <c r="I24">
        <v>107.6</v>
      </c>
      <c r="J24">
        <v>106.5</v>
      </c>
      <c r="K24">
        <v>110.8</v>
      </c>
      <c r="L24">
        <v>108.3</v>
      </c>
      <c r="M24">
        <v>112.7</v>
      </c>
      <c r="N24">
        <v>5047.5000000000009</v>
      </c>
      <c r="P24" t="s">
        <v>8</v>
      </c>
      <c r="Q24" t="s">
        <v>101</v>
      </c>
      <c r="R24" t="s">
        <v>4</v>
      </c>
      <c r="S24">
        <v>441.2</v>
      </c>
    </row>
    <row r="25" spans="1:19" x14ac:dyDescent="0.3">
      <c r="A25" t="s">
        <v>8</v>
      </c>
      <c r="B25" t="s">
        <v>25</v>
      </c>
      <c r="C25">
        <v>2013</v>
      </c>
      <c r="D25">
        <v>1477.4</v>
      </c>
      <c r="E25">
        <v>111.2</v>
      </c>
      <c r="F25">
        <v>331.1</v>
      </c>
      <c r="G25">
        <v>108.9</v>
      </c>
      <c r="H25">
        <v>431.79999999999995</v>
      </c>
      <c r="I25">
        <v>107.5</v>
      </c>
      <c r="J25">
        <v>106.6</v>
      </c>
      <c r="K25">
        <v>109.9</v>
      </c>
      <c r="L25">
        <v>107.9</v>
      </c>
      <c r="M25">
        <v>112.4</v>
      </c>
      <c r="N25">
        <v>5017.6999999999989</v>
      </c>
      <c r="P25" t="s">
        <v>6</v>
      </c>
      <c r="Q25" t="s">
        <v>101</v>
      </c>
      <c r="R25" t="s">
        <v>5</v>
      </c>
      <c r="S25">
        <v>148.1</v>
      </c>
    </row>
    <row r="26" spans="1:19" x14ac:dyDescent="0.3">
      <c r="A26" t="s">
        <v>6</v>
      </c>
      <c r="B26" t="s">
        <v>26</v>
      </c>
      <c r="C26">
        <v>2013</v>
      </c>
      <c r="D26">
        <v>1488.5000000000002</v>
      </c>
      <c r="E26">
        <v>111.7</v>
      </c>
      <c r="F26">
        <v>336.6</v>
      </c>
      <c r="G26">
        <f>G25</f>
        <v>108.9</v>
      </c>
      <c r="H26">
        <v>436.7</v>
      </c>
      <c r="I26">
        <v>108.3</v>
      </c>
      <c r="J26">
        <v>107.7</v>
      </c>
      <c r="K26">
        <v>109.8</v>
      </c>
      <c r="L26">
        <v>108.7</v>
      </c>
      <c r="M26">
        <v>114.2</v>
      </c>
      <c r="N26">
        <v>4935.2</v>
      </c>
      <c r="P26" t="s">
        <v>7</v>
      </c>
      <c r="Q26" t="s">
        <v>101</v>
      </c>
      <c r="R26" t="s">
        <v>5</v>
      </c>
      <c r="S26">
        <v>138.4</v>
      </c>
    </row>
    <row r="27" spans="1:19" x14ac:dyDescent="0.3">
      <c r="A27" t="s">
        <v>7</v>
      </c>
      <c r="B27" t="s">
        <v>26</v>
      </c>
      <c r="C27">
        <v>2013</v>
      </c>
      <c r="D27">
        <v>1500.4</v>
      </c>
      <c r="E27">
        <v>112.9</v>
      </c>
      <c r="F27">
        <v>331.5</v>
      </c>
      <c r="G27">
        <v>109.7</v>
      </c>
      <c r="H27">
        <v>436.4</v>
      </c>
      <c r="I27">
        <v>107.9</v>
      </c>
      <c r="J27">
        <v>107.4</v>
      </c>
      <c r="K27">
        <v>111.2</v>
      </c>
      <c r="L27">
        <v>109.4</v>
      </c>
      <c r="M27">
        <v>113.2</v>
      </c>
      <c r="N27">
        <v>5052.9999999999982</v>
      </c>
      <c r="P27" t="s">
        <v>8</v>
      </c>
      <c r="Q27" t="s">
        <v>101</v>
      </c>
      <c r="R27" t="s">
        <v>5</v>
      </c>
      <c r="S27">
        <v>143.4</v>
      </c>
    </row>
    <row r="28" spans="1:19" x14ac:dyDescent="0.3">
      <c r="A28" t="s">
        <v>8</v>
      </c>
      <c r="B28" t="s">
        <v>26</v>
      </c>
      <c r="C28">
        <v>2013</v>
      </c>
      <c r="D28">
        <v>1491.6999999999998</v>
      </c>
      <c r="E28">
        <v>112</v>
      </c>
      <c r="F28">
        <v>334.5</v>
      </c>
      <c r="G28">
        <v>109.7</v>
      </c>
      <c r="H28">
        <v>436.8</v>
      </c>
      <c r="I28">
        <v>108.1</v>
      </c>
      <c r="J28">
        <v>107.5</v>
      </c>
      <c r="K28">
        <v>110.6</v>
      </c>
      <c r="L28">
        <v>109</v>
      </c>
      <c r="M28">
        <v>113.7</v>
      </c>
      <c r="N28">
        <v>5046.6000000000004</v>
      </c>
      <c r="P28" t="s">
        <v>6</v>
      </c>
      <c r="Q28" t="s">
        <v>101</v>
      </c>
      <c r="R28" t="s">
        <v>15</v>
      </c>
      <c r="S28">
        <v>452.30000000000007</v>
      </c>
    </row>
    <row r="29" spans="1:19" x14ac:dyDescent="0.3">
      <c r="A29" t="s">
        <v>6</v>
      </c>
      <c r="B29" t="s">
        <v>27</v>
      </c>
      <c r="C29">
        <v>2013</v>
      </c>
      <c r="D29">
        <v>1508</v>
      </c>
      <c r="E29">
        <v>112.2</v>
      </c>
      <c r="F29">
        <v>339.29999999999995</v>
      </c>
      <c r="G29">
        <f>G28</f>
        <v>109.7</v>
      </c>
      <c r="H29">
        <v>438.8</v>
      </c>
      <c r="I29">
        <v>108.9</v>
      </c>
      <c r="J29">
        <v>108.3</v>
      </c>
      <c r="K29">
        <v>110.2</v>
      </c>
      <c r="L29">
        <v>109.1</v>
      </c>
      <c r="M29">
        <v>115.5</v>
      </c>
      <c r="N29">
        <v>4963.3</v>
      </c>
      <c r="P29" t="s">
        <v>7</v>
      </c>
      <c r="Q29" t="s">
        <v>101</v>
      </c>
      <c r="R29" t="s">
        <v>15</v>
      </c>
      <c r="S29">
        <v>425.1</v>
      </c>
    </row>
    <row r="30" spans="1:19" x14ac:dyDescent="0.3">
      <c r="A30" t="s">
        <v>7</v>
      </c>
      <c r="B30" t="s">
        <v>27</v>
      </c>
      <c r="C30">
        <v>2013</v>
      </c>
      <c r="D30">
        <v>1517.1999999999998</v>
      </c>
      <c r="E30">
        <v>113.5</v>
      </c>
      <c r="F30">
        <v>334.2</v>
      </c>
      <c r="G30">
        <v>110.5</v>
      </c>
      <c r="H30">
        <v>436.90000000000003</v>
      </c>
      <c r="I30">
        <v>108.2</v>
      </c>
      <c r="J30">
        <v>108</v>
      </c>
      <c r="K30">
        <v>111.3</v>
      </c>
      <c r="L30">
        <v>109.4</v>
      </c>
      <c r="M30">
        <v>114</v>
      </c>
      <c r="N30">
        <v>5076.1999999999989</v>
      </c>
      <c r="P30" t="s">
        <v>8</v>
      </c>
      <c r="Q30" t="s">
        <v>101</v>
      </c>
      <c r="R30" t="s">
        <v>15</v>
      </c>
      <c r="S30">
        <v>441.2</v>
      </c>
    </row>
    <row r="31" spans="1:19" x14ac:dyDescent="0.3">
      <c r="A31" t="s">
        <v>8</v>
      </c>
      <c r="B31" t="s">
        <v>27</v>
      </c>
      <c r="C31">
        <v>2013</v>
      </c>
      <c r="D31">
        <v>1510.2</v>
      </c>
      <c r="E31">
        <v>112.5</v>
      </c>
      <c r="F31">
        <v>337.2</v>
      </c>
      <c r="G31">
        <v>110.5</v>
      </c>
      <c r="H31">
        <v>438.1</v>
      </c>
      <c r="I31">
        <v>108.6</v>
      </c>
      <c r="J31">
        <v>108.1</v>
      </c>
      <c r="K31">
        <v>110.8</v>
      </c>
      <c r="L31">
        <v>109.2</v>
      </c>
      <c r="M31">
        <v>114.8</v>
      </c>
      <c r="N31">
        <v>5073.0000000000009</v>
      </c>
      <c r="P31" t="s">
        <v>6</v>
      </c>
      <c r="Q31" t="s">
        <v>102</v>
      </c>
      <c r="R31" t="s">
        <v>9</v>
      </c>
      <c r="S31">
        <v>452.8</v>
      </c>
    </row>
    <row r="32" spans="1:19" x14ac:dyDescent="0.3">
      <c r="A32" t="s">
        <v>6</v>
      </c>
      <c r="B32" t="s">
        <v>28</v>
      </c>
      <c r="C32">
        <v>2013</v>
      </c>
      <c r="D32">
        <v>1536.8000000000002</v>
      </c>
      <c r="E32">
        <v>112.8</v>
      </c>
      <c r="F32">
        <v>342.1</v>
      </c>
      <c r="G32">
        <f>G31</f>
        <v>110.5</v>
      </c>
      <c r="H32">
        <v>441.7</v>
      </c>
      <c r="I32">
        <v>109.7</v>
      </c>
      <c r="J32">
        <v>108.7</v>
      </c>
      <c r="K32">
        <v>111</v>
      </c>
      <c r="L32">
        <v>109.8</v>
      </c>
      <c r="M32">
        <v>117.4</v>
      </c>
      <c r="N32">
        <v>5003</v>
      </c>
      <c r="P32" t="s">
        <v>7</v>
      </c>
      <c r="Q32" t="s">
        <v>102</v>
      </c>
      <c r="R32" t="s">
        <v>9</v>
      </c>
      <c r="S32">
        <v>426</v>
      </c>
    </row>
    <row r="33" spans="1:19" x14ac:dyDescent="0.3">
      <c r="A33" t="s">
        <v>7</v>
      </c>
      <c r="B33" t="s">
        <v>28</v>
      </c>
      <c r="C33">
        <v>2013</v>
      </c>
      <c r="D33">
        <v>1544.5999999999997</v>
      </c>
      <c r="E33">
        <v>114.1</v>
      </c>
      <c r="F33">
        <v>336.8</v>
      </c>
      <c r="G33">
        <v>111.1</v>
      </c>
      <c r="H33">
        <v>438.29999999999995</v>
      </c>
      <c r="I33">
        <v>108.6</v>
      </c>
      <c r="J33">
        <v>108.5</v>
      </c>
      <c r="K33">
        <v>111.3</v>
      </c>
      <c r="L33">
        <v>109.6</v>
      </c>
      <c r="M33">
        <v>115</v>
      </c>
      <c r="N33">
        <v>5110.9000000000005</v>
      </c>
      <c r="P33" t="s">
        <v>8</v>
      </c>
      <c r="Q33" t="s">
        <v>102</v>
      </c>
      <c r="R33" t="s">
        <v>9</v>
      </c>
      <c r="S33">
        <v>442</v>
      </c>
    </row>
    <row r="34" spans="1:19" x14ac:dyDescent="0.3">
      <c r="A34" t="s">
        <v>8</v>
      </c>
      <c r="B34" t="s">
        <v>28</v>
      </c>
      <c r="C34">
        <v>2013</v>
      </c>
      <c r="D34">
        <v>1538.8000000000002</v>
      </c>
      <c r="E34">
        <v>113.1</v>
      </c>
      <c r="F34">
        <v>339.90000000000003</v>
      </c>
      <c r="G34">
        <v>111.1</v>
      </c>
      <c r="H34">
        <v>440.29999999999995</v>
      </c>
      <c r="I34">
        <v>109.3</v>
      </c>
      <c r="J34">
        <v>108.6</v>
      </c>
      <c r="K34">
        <v>111.2</v>
      </c>
      <c r="L34">
        <v>109.7</v>
      </c>
      <c r="M34">
        <v>116.3</v>
      </c>
      <c r="N34">
        <v>5111.3000000000011</v>
      </c>
      <c r="P34" t="s">
        <v>6</v>
      </c>
      <c r="Q34" t="s">
        <v>102</v>
      </c>
      <c r="R34" t="s">
        <v>10</v>
      </c>
      <c r="S34">
        <v>150.4</v>
      </c>
    </row>
    <row r="35" spans="1:19" x14ac:dyDescent="0.3">
      <c r="A35" t="s">
        <v>6</v>
      </c>
      <c r="B35" t="s">
        <v>29</v>
      </c>
      <c r="C35">
        <v>2013</v>
      </c>
      <c r="D35">
        <v>1509</v>
      </c>
      <c r="E35">
        <v>113.6</v>
      </c>
      <c r="F35">
        <v>345.3</v>
      </c>
      <c r="G35">
        <f>G34</f>
        <v>111.1</v>
      </c>
      <c r="H35">
        <v>442.9</v>
      </c>
      <c r="I35">
        <v>110.1</v>
      </c>
      <c r="J35">
        <v>109.2</v>
      </c>
      <c r="K35">
        <v>111.6</v>
      </c>
      <c r="L35">
        <v>110.1</v>
      </c>
      <c r="M35">
        <v>115.5</v>
      </c>
      <c r="N35">
        <v>4980.3000000000011</v>
      </c>
      <c r="P35" t="s">
        <v>7</v>
      </c>
      <c r="Q35" t="s">
        <v>102</v>
      </c>
      <c r="R35" t="s">
        <v>10</v>
      </c>
      <c r="S35">
        <v>147.69999999999999</v>
      </c>
    </row>
    <row r="36" spans="1:19" x14ac:dyDescent="0.3">
      <c r="A36" t="s">
        <v>7</v>
      </c>
      <c r="B36" t="s">
        <v>29</v>
      </c>
      <c r="C36">
        <v>2013</v>
      </c>
      <c r="D36">
        <v>1504.3999999999999</v>
      </c>
      <c r="E36">
        <v>115</v>
      </c>
      <c r="F36">
        <v>338.8</v>
      </c>
      <c r="G36">
        <v>110.7</v>
      </c>
      <c r="H36">
        <v>439.09999999999997</v>
      </c>
      <c r="I36">
        <v>109</v>
      </c>
      <c r="J36">
        <v>108.9</v>
      </c>
      <c r="K36">
        <v>111.4</v>
      </c>
      <c r="L36">
        <v>109.8</v>
      </c>
      <c r="M36">
        <v>113.3</v>
      </c>
      <c r="N36">
        <v>5073.3999999999996</v>
      </c>
      <c r="P36" t="s">
        <v>8</v>
      </c>
      <c r="Q36" t="s">
        <v>102</v>
      </c>
      <c r="R36" t="s">
        <v>10</v>
      </c>
      <c r="S36">
        <v>149.1</v>
      </c>
    </row>
    <row r="37" spans="1:19" x14ac:dyDescent="0.3">
      <c r="A37" t="s">
        <v>8</v>
      </c>
      <c r="B37" t="s">
        <v>29</v>
      </c>
      <c r="C37">
        <v>2013</v>
      </c>
      <c r="D37">
        <v>1507.3000000000002</v>
      </c>
      <c r="E37">
        <v>114</v>
      </c>
      <c r="F37">
        <v>342.7</v>
      </c>
      <c r="G37">
        <v>110.7</v>
      </c>
      <c r="H37">
        <v>441.30000000000007</v>
      </c>
      <c r="I37">
        <v>109.7</v>
      </c>
      <c r="J37">
        <v>109</v>
      </c>
      <c r="K37">
        <v>111.5</v>
      </c>
      <c r="L37">
        <v>110</v>
      </c>
      <c r="M37">
        <v>114.5</v>
      </c>
      <c r="N37">
        <v>5083.7</v>
      </c>
      <c r="P37" t="s">
        <v>6</v>
      </c>
      <c r="Q37" t="s">
        <v>102</v>
      </c>
      <c r="R37" t="s">
        <v>3</v>
      </c>
      <c r="S37">
        <v>452.8</v>
      </c>
    </row>
    <row r="38" spans="1:19" x14ac:dyDescent="0.3">
      <c r="A38" t="s">
        <v>6</v>
      </c>
      <c r="B38" t="s">
        <v>30</v>
      </c>
      <c r="C38">
        <v>2014</v>
      </c>
      <c r="D38">
        <v>1486.6</v>
      </c>
      <c r="E38">
        <v>114</v>
      </c>
      <c r="F38">
        <v>347.2</v>
      </c>
      <c r="G38">
        <f>G37</f>
        <v>110.7</v>
      </c>
      <c r="H38">
        <v>444.40000000000003</v>
      </c>
      <c r="I38">
        <v>110.6</v>
      </c>
      <c r="J38">
        <v>109.6</v>
      </c>
      <c r="K38">
        <v>111.8</v>
      </c>
      <c r="L38">
        <v>110.6</v>
      </c>
      <c r="M38">
        <v>114.2</v>
      </c>
      <c r="N38">
        <v>4963.0000000000009</v>
      </c>
      <c r="P38" t="s">
        <v>7</v>
      </c>
      <c r="Q38" t="s">
        <v>102</v>
      </c>
      <c r="R38" t="s">
        <v>3</v>
      </c>
      <c r="S38">
        <v>426</v>
      </c>
    </row>
    <row r="39" spans="1:19" x14ac:dyDescent="0.3">
      <c r="A39" t="s">
        <v>7</v>
      </c>
      <c r="B39" t="s">
        <v>30</v>
      </c>
      <c r="C39">
        <v>2014</v>
      </c>
      <c r="D39">
        <v>1484.3000000000002</v>
      </c>
      <c r="E39">
        <v>115.7</v>
      </c>
      <c r="F39">
        <v>340.4</v>
      </c>
      <c r="G39">
        <v>111.6</v>
      </c>
      <c r="H39">
        <v>441.7</v>
      </c>
      <c r="I39">
        <v>109.7</v>
      </c>
      <c r="J39">
        <v>109.8</v>
      </c>
      <c r="K39">
        <v>111.5</v>
      </c>
      <c r="L39">
        <v>110.5</v>
      </c>
      <c r="M39">
        <v>112.9</v>
      </c>
      <c r="N39">
        <v>5062.0999999999995</v>
      </c>
      <c r="P39" t="s">
        <v>8</v>
      </c>
      <c r="Q39" t="s">
        <v>102</v>
      </c>
      <c r="R39" t="s">
        <v>3</v>
      </c>
      <c r="S39">
        <v>442</v>
      </c>
    </row>
    <row r="40" spans="1:19" x14ac:dyDescent="0.3">
      <c r="A40" t="s">
        <v>8</v>
      </c>
      <c r="B40" t="s">
        <v>30</v>
      </c>
      <c r="C40">
        <v>2014</v>
      </c>
      <c r="D40">
        <v>1485.7999999999997</v>
      </c>
      <c r="E40">
        <v>114.5</v>
      </c>
      <c r="F40">
        <v>344.4</v>
      </c>
      <c r="G40">
        <v>111.6</v>
      </c>
      <c r="H40">
        <v>443.4</v>
      </c>
      <c r="I40">
        <v>110.3</v>
      </c>
      <c r="J40">
        <v>109.7</v>
      </c>
      <c r="K40">
        <v>111.6</v>
      </c>
      <c r="L40">
        <v>110.6</v>
      </c>
      <c r="M40">
        <v>113.6</v>
      </c>
      <c r="N40">
        <v>5069.5000000000009</v>
      </c>
      <c r="P40" t="s">
        <v>6</v>
      </c>
      <c r="Q40" t="s">
        <v>102</v>
      </c>
      <c r="R40" t="s">
        <v>11</v>
      </c>
      <c r="S40">
        <v>153.9</v>
      </c>
    </row>
    <row r="41" spans="1:19" x14ac:dyDescent="0.3">
      <c r="A41" t="s">
        <v>6</v>
      </c>
      <c r="B41" t="s">
        <v>31</v>
      </c>
      <c r="C41">
        <v>2014</v>
      </c>
      <c r="D41">
        <v>1482.2</v>
      </c>
      <c r="E41">
        <v>114.2</v>
      </c>
      <c r="F41">
        <v>348.3</v>
      </c>
      <c r="G41">
        <f>G40</f>
        <v>111.6</v>
      </c>
      <c r="H41">
        <v>445.6</v>
      </c>
      <c r="I41">
        <v>110.9</v>
      </c>
      <c r="J41">
        <v>109.9</v>
      </c>
      <c r="K41">
        <v>112</v>
      </c>
      <c r="L41">
        <v>110.9</v>
      </c>
      <c r="M41">
        <v>114</v>
      </c>
      <c r="N41">
        <v>4961.9999999999991</v>
      </c>
      <c r="P41" t="s">
        <v>7</v>
      </c>
      <c r="Q41" t="s">
        <v>102</v>
      </c>
      <c r="R41" t="s">
        <v>11</v>
      </c>
      <c r="S41">
        <v>154.80000000000001</v>
      </c>
    </row>
    <row r="42" spans="1:19" x14ac:dyDescent="0.3">
      <c r="A42" t="s">
        <v>7</v>
      </c>
      <c r="B42" t="s">
        <v>31</v>
      </c>
      <c r="C42">
        <v>2014</v>
      </c>
      <c r="D42">
        <v>1476.0000000000002</v>
      </c>
      <c r="E42">
        <v>116.2</v>
      </c>
      <c r="F42">
        <v>341.7</v>
      </c>
      <c r="G42">
        <v>112.5</v>
      </c>
      <c r="H42">
        <v>443.7</v>
      </c>
      <c r="I42">
        <v>110.4</v>
      </c>
      <c r="J42">
        <v>110.3</v>
      </c>
      <c r="K42">
        <v>111.6</v>
      </c>
      <c r="L42">
        <v>111</v>
      </c>
      <c r="M42">
        <v>113.1</v>
      </c>
      <c r="N42">
        <v>5060.5</v>
      </c>
      <c r="P42" t="s">
        <v>8</v>
      </c>
      <c r="Q42" t="s">
        <v>102</v>
      </c>
      <c r="R42" t="s">
        <v>11</v>
      </c>
      <c r="S42">
        <v>154.80000000000001</v>
      </c>
    </row>
    <row r="43" spans="1:19" x14ac:dyDescent="0.3">
      <c r="A43" t="s">
        <v>8</v>
      </c>
      <c r="B43" t="s">
        <v>31</v>
      </c>
      <c r="C43">
        <v>2014</v>
      </c>
      <c r="D43">
        <v>1480.1</v>
      </c>
      <c r="E43">
        <v>114.7</v>
      </c>
      <c r="F43">
        <v>345.6</v>
      </c>
      <c r="G43">
        <v>112.5</v>
      </c>
      <c r="H43">
        <v>444.99999999999994</v>
      </c>
      <c r="I43">
        <v>110.7</v>
      </c>
      <c r="J43">
        <v>110.1</v>
      </c>
      <c r="K43">
        <v>111.8</v>
      </c>
      <c r="L43">
        <v>110.9</v>
      </c>
      <c r="M43">
        <v>113.6</v>
      </c>
      <c r="N43">
        <v>5069</v>
      </c>
      <c r="P43" t="s">
        <v>6</v>
      </c>
      <c r="Q43" t="s">
        <v>102</v>
      </c>
      <c r="R43" t="s">
        <v>12</v>
      </c>
      <c r="S43">
        <v>150.4</v>
      </c>
    </row>
    <row r="44" spans="1:19" x14ac:dyDescent="0.3">
      <c r="A44" t="s">
        <v>6</v>
      </c>
      <c r="B44" t="s">
        <v>32</v>
      </c>
      <c r="C44">
        <v>2014</v>
      </c>
      <c r="D44">
        <v>1491.4</v>
      </c>
      <c r="E44">
        <v>114.6</v>
      </c>
      <c r="F44">
        <v>349.6</v>
      </c>
      <c r="G44">
        <f>G43</f>
        <v>112.5</v>
      </c>
      <c r="H44">
        <v>446.9</v>
      </c>
      <c r="I44">
        <v>111.4</v>
      </c>
      <c r="J44">
        <v>110.2</v>
      </c>
      <c r="K44">
        <v>112.4</v>
      </c>
      <c r="L44">
        <v>111.3</v>
      </c>
      <c r="M44">
        <v>114.6</v>
      </c>
      <c r="N44">
        <v>4976.3999999999996</v>
      </c>
      <c r="P44" t="s">
        <v>7</v>
      </c>
      <c r="Q44" t="s">
        <v>102</v>
      </c>
      <c r="R44" t="s">
        <v>12</v>
      </c>
      <c r="S44">
        <v>147.69999999999999</v>
      </c>
    </row>
    <row r="45" spans="1:19" x14ac:dyDescent="0.3">
      <c r="A45" t="s">
        <v>7</v>
      </c>
      <c r="B45" t="s">
        <v>32</v>
      </c>
      <c r="C45">
        <v>2014</v>
      </c>
      <c r="D45">
        <v>1483</v>
      </c>
      <c r="E45">
        <v>116.7</v>
      </c>
      <c r="F45">
        <v>343.09999999999997</v>
      </c>
      <c r="G45">
        <v>113.2</v>
      </c>
      <c r="H45">
        <v>444.7</v>
      </c>
      <c r="I45">
        <v>110.8</v>
      </c>
      <c r="J45">
        <v>110.9</v>
      </c>
      <c r="K45">
        <v>111.8</v>
      </c>
      <c r="L45">
        <v>111.4</v>
      </c>
      <c r="M45">
        <v>113.7</v>
      </c>
      <c r="N45">
        <v>5073.2999999999993</v>
      </c>
      <c r="P45" t="s">
        <v>8</v>
      </c>
      <c r="Q45" t="s">
        <v>102</v>
      </c>
      <c r="R45" t="s">
        <v>12</v>
      </c>
      <c r="S45">
        <v>149.1</v>
      </c>
    </row>
    <row r="46" spans="1:19" x14ac:dyDescent="0.3">
      <c r="A46" t="s">
        <v>8</v>
      </c>
      <c r="B46" t="s">
        <v>32</v>
      </c>
      <c r="C46">
        <v>2014</v>
      </c>
      <c r="D46">
        <v>1488.3</v>
      </c>
      <c r="E46">
        <v>115.2</v>
      </c>
      <c r="F46">
        <v>346.9</v>
      </c>
      <c r="G46">
        <v>113.2</v>
      </c>
      <c r="H46">
        <v>446.1</v>
      </c>
      <c r="I46">
        <v>111.2</v>
      </c>
      <c r="J46">
        <v>110.6</v>
      </c>
      <c r="K46">
        <v>112</v>
      </c>
      <c r="L46">
        <v>111.3</v>
      </c>
      <c r="M46">
        <v>114.2</v>
      </c>
      <c r="N46">
        <v>5083</v>
      </c>
      <c r="P46" t="s">
        <v>6</v>
      </c>
      <c r="Q46" t="s">
        <v>102</v>
      </c>
      <c r="R46" t="s">
        <v>13</v>
      </c>
      <c r="S46">
        <v>156.19999999999999</v>
      </c>
    </row>
    <row r="47" spans="1:19" x14ac:dyDescent="0.3">
      <c r="A47" t="s">
        <v>6</v>
      </c>
      <c r="B47" t="s">
        <v>33</v>
      </c>
      <c r="C47">
        <v>2014</v>
      </c>
      <c r="D47">
        <v>1504.1000000000001</v>
      </c>
      <c r="E47">
        <v>115.4</v>
      </c>
      <c r="F47">
        <v>352</v>
      </c>
      <c r="G47">
        <f>G46</f>
        <v>113.2</v>
      </c>
      <c r="H47">
        <v>447.20000000000005</v>
      </c>
      <c r="I47">
        <v>111.8</v>
      </c>
      <c r="J47">
        <v>110.5</v>
      </c>
      <c r="K47">
        <v>113</v>
      </c>
      <c r="L47">
        <v>111.5</v>
      </c>
      <c r="M47">
        <v>115.4</v>
      </c>
      <c r="N47">
        <v>4994.9000000000005</v>
      </c>
      <c r="P47" t="s">
        <v>7</v>
      </c>
      <c r="Q47" t="s">
        <v>102</v>
      </c>
      <c r="R47" t="s">
        <v>13</v>
      </c>
      <c r="S47">
        <v>144.4</v>
      </c>
    </row>
    <row r="48" spans="1:19" x14ac:dyDescent="0.3">
      <c r="A48" t="s">
        <v>7</v>
      </c>
      <c r="B48" t="s">
        <v>33</v>
      </c>
      <c r="C48">
        <v>2014</v>
      </c>
      <c r="D48">
        <v>1504</v>
      </c>
      <c r="E48">
        <v>117.6</v>
      </c>
      <c r="F48">
        <v>344.5</v>
      </c>
      <c r="G48">
        <v>113.9</v>
      </c>
      <c r="H48">
        <v>444.6</v>
      </c>
      <c r="I48">
        <v>111</v>
      </c>
      <c r="J48">
        <v>111.2</v>
      </c>
      <c r="K48">
        <v>112.5</v>
      </c>
      <c r="L48">
        <v>111.4</v>
      </c>
      <c r="M48">
        <v>114.7</v>
      </c>
      <c r="N48">
        <v>5099.3999999999996</v>
      </c>
      <c r="P48" t="s">
        <v>8</v>
      </c>
      <c r="Q48" t="s">
        <v>102</v>
      </c>
      <c r="R48" t="s">
        <v>13</v>
      </c>
      <c r="S48">
        <v>151.69999999999999</v>
      </c>
    </row>
    <row r="49" spans="1:19" x14ac:dyDescent="0.3">
      <c r="A49" t="s">
        <v>8</v>
      </c>
      <c r="B49" t="s">
        <v>33</v>
      </c>
      <c r="C49">
        <v>2014</v>
      </c>
      <c r="D49">
        <v>1504.1</v>
      </c>
      <c r="E49">
        <v>116</v>
      </c>
      <c r="F49">
        <v>349</v>
      </c>
      <c r="G49">
        <v>113.9</v>
      </c>
      <c r="H49">
        <v>446.3</v>
      </c>
      <c r="I49">
        <v>111.5</v>
      </c>
      <c r="J49">
        <v>110.9</v>
      </c>
      <c r="K49">
        <v>112.7</v>
      </c>
      <c r="L49">
        <v>111.5</v>
      </c>
      <c r="M49">
        <v>115.1</v>
      </c>
      <c r="N49">
        <v>5105</v>
      </c>
      <c r="P49" t="s">
        <v>6</v>
      </c>
      <c r="Q49" t="s">
        <v>102</v>
      </c>
      <c r="R49" t="s">
        <v>14</v>
      </c>
      <c r="S49">
        <v>452.8</v>
      </c>
    </row>
    <row r="50" spans="1:19" x14ac:dyDescent="0.3">
      <c r="A50" t="s">
        <v>6</v>
      </c>
      <c r="B50" t="s">
        <v>34</v>
      </c>
      <c r="C50">
        <v>2014</v>
      </c>
      <c r="D50">
        <v>1513.9000000000003</v>
      </c>
      <c r="E50">
        <v>116.3</v>
      </c>
      <c r="F50">
        <v>354</v>
      </c>
      <c r="G50">
        <f>G49</f>
        <v>113.9</v>
      </c>
      <c r="H50">
        <v>447.79999999999995</v>
      </c>
      <c r="I50">
        <v>112.1</v>
      </c>
      <c r="J50">
        <v>110.9</v>
      </c>
      <c r="K50">
        <v>113.1</v>
      </c>
      <c r="L50">
        <v>111.8</v>
      </c>
      <c r="M50">
        <v>116</v>
      </c>
      <c r="N50">
        <v>5009.9000000000015</v>
      </c>
      <c r="P50" t="s">
        <v>7</v>
      </c>
      <c r="Q50" t="s">
        <v>102</v>
      </c>
      <c r="R50" t="s">
        <v>14</v>
      </c>
      <c r="S50">
        <v>426</v>
      </c>
    </row>
    <row r="51" spans="1:19" x14ac:dyDescent="0.3">
      <c r="A51" t="s">
        <v>7</v>
      </c>
      <c r="B51" t="s">
        <v>34</v>
      </c>
      <c r="C51">
        <v>2014</v>
      </c>
      <c r="D51">
        <v>1525.3</v>
      </c>
      <c r="E51">
        <v>118.3</v>
      </c>
      <c r="F51">
        <v>345.9</v>
      </c>
      <c r="G51">
        <v>114.3</v>
      </c>
      <c r="H51">
        <v>445.8</v>
      </c>
      <c r="I51">
        <v>111.2</v>
      </c>
      <c r="J51">
        <v>111.5</v>
      </c>
      <c r="K51">
        <v>112.9</v>
      </c>
      <c r="L51">
        <v>111.7</v>
      </c>
      <c r="M51">
        <v>115.6</v>
      </c>
      <c r="N51">
        <v>5126.5</v>
      </c>
      <c r="P51" t="s">
        <v>8</v>
      </c>
      <c r="Q51" t="s">
        <v>102</v>
      </c>
      <c r="R51" t="s">
        <v>14</v>
      </c>
      <c r="S51">
        <v>442</v>
      </c>
    </row>
    <row r="52" spans="1:19" x14ac:dyDescent="0.3">
      <c r="A52" t="s">
        <v>8</v>
      </c>
      <c r="B52" t="s">
        <v>34</v>
      </c>
      <c r="C52">
        <v>2014</v>
      </c>
      <c r="D52">
        <v>1518.5</v>
      </c>
      <c r="E52">
        <v>116.8</v>
      </c>
      <c r="F52">
        <v>350.79999999999995</v>
      </c>
      <c r="G52">
        <v>114.3</v>
      </c>
      <c r="H52">
        <v>447</v>
      </c>
      <c r="I52">
        <v>111.8</v>
      </c>
      <c r="J52">
        <v>111.2</v>
      </c>
      <c r="K52">
        <v>113</v>
      </c>
      <c r="L52">
        <v>111.8</v>
      </c>
      <c r="M52">
        <v>115.8</v>
      </c>
      <c r="N52">
        <v>5125.0000000000009</v>
      </c>
      <c r="P52" t="s">
        <v>6</v>
      </c>
      <c r="Q52" t="s">
        <v>102</v>
      </c>
      <c r="R52" t="s">
        <v>4</v>
      </c>
      <c r="S52">
        <v>452.8</v>
      </c>
    </row>
    <row r="53" spans="1:19" x14ac:dyDescent="0.3">
      <c r="A53" t="s">
        <v>6</v>
      </c>
      <c r="B53" t="s">
        <v>35</v>
      </c>
      <c r="C53">
        <v>2014</v>
      </c>
      <c r="D53">
        <v>1525.6999999999998</v>
      </c>
      <c r="E53">
        <v>117.3</v>
      </c>
      <c r="F53">
        <v>356.3</v>
      </c>
      <c r="G53">
        <f>G52</f>
        <v>114.3</v>
      </c>
      <c r="H53">
        <v>449.5</v>
      </c>
      <c r="I53">
        <v>112.8</v>
      </c>
      <c r="J53">
        <v>111.4</v>
      </c>
      <c r="K53">
        <v>114.3</v>
      </c>
      <c r="L53">
        <v>112.3</v>
      </c>
      <c r="M53">
        <v>117</v>
      </c>
      <c r="N53">
        <v>5030.6000000000004</v>
      </c>
      <c r="P53" t="s">
        <v>7</v>
      </c>
      <c r="Q53" t="s">
        <v>102</v>
      </c>
      <c r="R53" t="s">
        <v>4</v>
      </c>
      <c r="S53">
        <v>426</v>
      </c>
    </row>
    <row r="54" spans="1:19" x14ac:dyDescent="0.3">
      <c r="A54" t="s">
        <v>7</v>
      </c>
      <c r="B54" t="s">
        <v>35</v>
      </c>
      <c r="C54">
        <v>2014</v>
      </c>
      <c r="D54">
        <v>1547</v>
      </c>
      <c r="E54">
        <v>119</v>
      </c>
      <c r="F54">
        <v>347.3</v>
      </c>
      <c r="G54">
        <v>113.9</v>
      </c>
      <c r="H54">
        <v>445.7</v>
      </c>
      <c r="I54">
        <v>111.4</v>
      </c>
      <c r="J54">
        <v>111.8</v>
      </c>
      <c r="K54">
        <v>115.1</v>
      </c>
      <c r="L54">
        <v>112.2</v>
      </c>
      <c r="M54">
        <v>116.4</v>
      </c>
      <c r="N54">
        <v>5153.7999999999993</v>
      </c>
      <c r="P54" t="s">
        <v>8</v>
      </c>
      <c r="Q54" t="s">
        <v>102</v>
      </c>
      <c r="R54" t="s">
        <v>4</v>
      </c>
      <c r="S54">
        <v>442</v>
      </c>
    </row>
    <row r="55" spans="1:19" x14ac:dyDescent="0.3">
      <c r="A55" t="s">
        <v>8</v>
      </c>
      <c r="B55" t="s">
        <v>35</v>
      </c>
      <c r="C55">
        <v>2014</v>
      </c>
      <c r="D55">
        <v>1533.6999999999998</v>
      </c>
      <c r="E55">
        <v>117.8</v>
      </c>
      <c r="F55">
        <v>352.7</v>
      </c>
      <c r="G55">
        <v>113.9</v>
      </c>
      <c r="H55">
        <v>447.90000000000003</v>
      </c>
      <c r="I55">
        <v>112.3</v>
      </c>
      <c r="J55">
        <v>111.6</v>
      </c>
      <c r="K55">
        <v>114.8</v>
      </c>
      <c r="L55">
        <v>112.3</v>
      </c>
      <c r="M55">
        <v>116.7</v>
      </c>
      <c r="N55">
        <v>5147.7</v>
      </c>
      <c r="P55" t="s">
        <v>6</v>
      </c>
      <c r="Q55" t="s">
        <v>102</v>
      </c>
      <c r="R55" t="s">
        <v>5</v>
      </c>
      <c r="S55">
        <v>148.4</v>
      </c>
    </row>
    <row r="56" spans="1:19" x14ac:dyDescent="0.3">
      <c r="A56" t="s">
        <v>6</v>
      </c>
      <c r="B56" t="s">
        <v>36</v>
      </c>
      <c r="C56">
        <v>2014</v>
      </c>
      <c r="D56">
        <v>1563.2</v>
      </c>
      <c r="E56">
        <v>118</v>
      </c>
      <c r="F56">
        <v>359.3</v>
      </c>
      <c r="G56">
        <f>G55</f>
        <v>113.9</v>
      </c>
      <c r="H56">
        <v>452.7</v>
      </c>
      <c r="I56">
        <v>113.4</v>
      </c>
      <c r="J56">
        <v>111.8</v>
      </c>
      <c r="K56">
        <v>115.5</v>
      </c>
      <c r="L56">
        <v>113.1</v>
      </c>
      <c r="M56">
        <v>119.5</v>
      </c>
      <c r="N56">
        <v>5080.5</v>
      </c>
      <c r="P56" t="s">
        <v>7</v>
      </c>
      <c r="Q56" t="s">
        <v>102</v>
      </c>
      <c r="R56" t="s">
        <v>5</v>
      </c>
      <c r="S56">
        <v>138.4</v>
      </c>
    </row>
    <row r="57" spans="1:19" x14ac:dyDescent="0.3">
      <c r="A57" t="s">
        <v>7</v>
      </c>
      <c r="B57" t="s">
        <v>36</v>
      </c>
      <c r="C57">
        <v>2014</v>
      </c>
      <c r="D57">
        <v>1599.5000000000002</v>
      </c>
      <c r="E57">
        <v>121</v>
      </c>
      <c r="F57">
        <v>349</v>
      </c>
      <c r="G57">
        <v>114.8</v>
      </c>
      <c r="H57">
        <v>449.2</v>
      </c>
      <c r="I57">
        <v>111.5</v>
      </c>
      <c r="J57">
        <v>112.4</v>
      </c>
      <c r="K57">
        <v>117.8</v>
      </c>
      <c r="L57">
        <v>113.5</v>
      </c>
      <c r="M57">
        <v>118.9</v>
      </c>
      <c r="N57">
        <v>5221.5999999999995</v>
      </c>
      <c r="P57" t="s">
        <v>8</v>
      </c>
      <c r="Q57" t="s">
        <v>102</v>
      </c>
      <c r="R57" t="s">
        <v>5</v>
      </c>
      <c r="S57">
        <v>143.6</v>
      </c>
    </row>
    <row r="58" spans="1:19" x14ac:dyDescent="0.3">
      <c r="A58" t="s">
        <v>8</v>
      </c>
      <c r="B58" t="s">
        <v>36</v>
      </c>
      <c r="C58">
        <v>2014</v>
      </c>
      <c r="D58">
        <v>1576.3000000000002</v>
      </c>
      <c r="E58">
        <v>118.8</v>
      </c>
      <c r="F58">
        <v>355</v>
      </c>
      <c r="G58">
        <v>114.8</v>
      </c>
      <c r="H58">
        <v>451.40000000000003</v>
      </c>
      <c r="I58">
        <v>112.7</v>
      </c>
      <c r="J58">
        <v>112.1</v>
      </c>
      <c r="K58">
        <v>116.8</v>
      </c>
      <c r="L58">
        <v>113.3</v>
      </c>
      <c r="M58">
        <v>119.2</v>
      </c>
      <c r="N58">
        <v>5204.4000000000005</v>
      </c>
      <c r="P58" t="s">
        <v>6</v>
      </c>
      <c r="Q58" t="s">
        <v>102</v>
      </c>
      <c r="R58" t="s">
        <v>15</v>
      </c>
      <c r="S58">
        <v>452.8</v>
      </c>
    </row>
    <row r="59" spans="1:19" x14ac:dyDescent="0.3">
      <c r="A59" t="s">
        <v>6</v>
      </c>
      <c r="B59" t="s">
        <v>37</v>
      </c>
      <c r="C59">
        <v>2014</v>
      </c>
      <c r="D59">
        <v>1582.3</v>
      </c>
      <c r="E59">
        <v>118.8</v>
      </c>
      <c r="F59">
        <v>360.4</v>
      </c>
      <c r="G59">
        <f>G58</f>
        <v>114.8</v>
      </c>
      <c r="H59">
        <v>453.9</v>
      </c>
      <c r="I59">
        <v>114</v>
      </c>
      <c r="J59">
        <v>112.2</v>
      </c>
      <c r="K59">
        <v>116.2</v>
      </c>
      <c r="L59">
        <v>113.5</v>
      </c>
      <c r="M59">
        <v>120.7</v>
      </c>
      <c r="N59">
        <v>5106</v>
      </c>
      <c r="P59" t="s">
        <v>7</v>
      </c>
      <c r="Q59" t="s">
        <v>102</v>
      </c>
      <c r="R59" t="s">
        <v>15</v>
      </c>
      <c r="S59">
        <v>426</v>
      </c>
    </row>
    <row r="60" spans="1:19" x14ac:dyDescent="0.3">
      <c r="A60" t="s">
        <v>7</v>
      </c>
      <c r="B60" t="s">
        <v>37</v>
      </c>
      <c r="C60">
        <v>2014</v>
      </c>
      <c r="D60">
        <v>1617.0000000000002</v>
      </c>
      <c r="E60">
        <v>123</v>
      </c>
      <c r="F60">
        <v>350.6</v>
      </c>
      <c r="G60">
        <v>115.5</v>
      </c>
      <c r="H60">
        <v>450.1</v>
      </c>
      <c r="I60">
        <v>112.2</v>
      </c>
      <c r="J60">
        <v>112.9</v>
      </c>
      <c r="K60">
        <v>119.2</v>
      </c>
      <c r="L60">
        <v>113.9</v>
      </c>
      <c r="M60">
        <v>119.9</v>
      </c>
      <c r="N60">
        <v>5248.2999999999993</v>
      </c>
      <c r="P60" t="s">
        <v>8</v>
      </c>
      <c r="Q60" t="s">
        <v>102</v>
      </c>
      <c r="R60" t="s">
        <v>15</v>
      </c>
      <c r="S60">
        <v>442</v>
      </c>
    </row>
    <row r="61" spans="1:19" x14ac:dyDescent="0.3">
      <c r="A61" t="s">
        <v>8</v>
      </c>
      <c r="B61" t="s">
        <v>37</v>
      </c>
      <c r="C61">
        <v>2014</v>
      </c>
      <c r="D61">
        <v>1594.4999999999998</v>
      </c>
      <c r="E61">
        <v>119.9</v>
      </c>
      <c r="F61">
        <v>356.4</v>
      </c>
      <c r="G61">
        <v>115.5</v>
      </c>
      <c r="H61">
        <v>452.29999999999995</v>
      </c>
      <c r="I61">
        <v>113.3</v>
      </c>
      <c r="J61">
        <v>112.6</v>
      </c>
      <c r="K61">
        <v>118</v>
      </c>
      <c r="L61">
        <v>113.7</v>
      </c>
      <c r="M61">
        <v>120.3</v>
      </c>
      <c r="N61">
        <v>5230.5000000000009</v>
      </c>
      <c r="P61" t="s">
        <v>6</v>
      </c>
      <c r="Q61" t="s">
        <v>103</v>
      </c>
      <c r="R61" t="s">
        <v>9</v>
      </c>
      <c r="S61">
        <v>453.5</v>
      </c>
    </row>
    <row r="62" spans="1:19" x14ac:dyDescent="0.3">
      <c r="A62" t="s">
        <v>6</v>
      </c>
      <c r="B62" t="s">
        <v>38</v>
      </c>
      <c r="C62">
        <v>2014</v>
      </c>
      <c r="D62">
        <v>1583.1999999999998</v>
      </c>
      <c r="E62">
        <v>119.5</v>
      </c>
      <c r="F62">
        <v>362.2</v>
      </c>
      <c r="G62">
        <f>G61</f>
        <v>115.5</v>
      </c>
      <c r="H62">
        <v>454.4</v>
      </c>
      <c r="I62">
        <v>114.5</v>
      </c>
      <c r="J62">
        <v>112.6</v>
      </c>
      <c r="K62">
        <v>116.6</v>
      </c>
      <c r="L62">
        <v>113.7</v>
      </c>
      <c r="M62">
        <v>120.9</v>
      </c>
      <c r="N62">
        <v>5111.5999999999995</v>
      </c>
      <c r="P62" t="s">
        <v>7</v>
      </c>
      <c r="Q62" t="s">
        <v>103</v>
      </c>
      <c r="R62" t="s">
        <v>9</v>
      </c>
      <c r="S62">
        <v>427.1</v>
      </c>
    </row>
    <row r="63" spans="1:19" x14ac:dyDescent="0.3">
      <c r="A63" t="s">
        <v>7</v>
      </c>
      <c r="B63" t="s">
        <v>38</v>
      </c>
      <c r="C63">
        <v>2014</v>
      </c>
      <c r="D63">
        <v>1593.7000000000003</v>
      </c>
      <c r="E63">
        <v>124.3</v>
      </c>
      <c r="F63">
        <v>352.1</v>
      </c>
      <c r="G63">
        <v>116.1</v>
      </c>
      <c r="H63">
        <v>448.5</v>
      </c>
      <c r="I63">
        <v>112.3</v>
      </c>
      <c r="J63">
        <v>113.4</v>
      </c>
      <c r="K63">
        <v>120</v>
      </c>
      <c r="L63">
        <v>113.6</v>
      </c>
      <c r="M63">
        <v>119.2</v>
      </c>
      <c r="N63">
        <v>5227.2000000000007</v>
      </c>
      <c r="P63" t="s">
        <v>8</v>
      </c>
      <c r="Q63" t="s">
        <v>103</v>
      </c>
      <c r="R63" t="s">
        <v>9</v>
      </c>
      <c r="S63">
        <v>442.90000000000003</v>
      </c>
    </row>
    <row r="64" spans="1:19" x14ac:dyDescent="0.3">
      <c r="A64" t="s">
        <v>8</v>
      </c>
      <c r="B64" t="s">
        <v>38</v>
      </c>
      <c r="C64">
        <v>2014</v>
      </c>
      <c r="D64">
        <v>1586.1</v>
      </c>
      <c r="E64">
        <v>120.8</v>
      </c>
      <c r="F64">
        <v>358</v>
      </c>
      <c r="G64">
        <v>116.1</v>
      </c>
      <c r="H64">
        <v>451.9</v>
      </c>
      <c r="I64">
        <v>113.7</v>
      </c>
      <c r="J64">
        <v>113.1</v>
      </c>
      <c r="K64">
        <v>118.6</v>
      </c>
      <c r="L64">
        <v>113.7</v>
      </c>
      <c r="M64">
        <v>120.1</v>
      </c>
      <c r="N64">
        <v>5226.1000000000004</v>
      </c>
      <c r="P64" t="s">
        <v>6</v>
      </c>
      <c r="Q64" t="s">
        <v>103</v>
      </c>
      <c r="R64" t="s">
        <v>10</v>
      </c>
      <c r="S64">
        <v>149.80000000000001</v>
      </c>
    </row>
    <row r="65" spans="1:19" x14ac:dyDescent="0.3">
      <c r="A65" t="s">
        <v>6</v>
      </c>
      <c r="B65" t="s">
        <v>39</v>
      </c>
      <c r="C65">
        <v>2014</v>
      </c>
      <c r="D65">
        <v>1581.1999999999998</v>
      </c>
      <c r="E65">
        <v>120</v>
      </c>
      <c r="F65">
        <v>365.3</v>
      </c>
      <c r="G65">
        <f>G64</f>
        <v>116.1</v>
      </c>
      <c r="H65">
        <v>455.8</v>
      </c>
      <c r="I65">
        <v>115.3</v>
      </c>
      <c r="J65">
        <v>113</v>
      </c>
      <c r="K65">
        <v>116.9</v>
      </c>
      <c r="L65">
        <v>114</v>
      </c>
      <c r="M65">
        <v>121</v>
      </c>
      <c r="N65">
        <v>5116.5</v>
      </c>
      <c r="P65" t="s">
        <v>7</v>
      </c>
      <c r="Q65" t="s">
        <v>103</v>
      </c>
      <c r="R65" t="s">
        <v>10</v>
      </c>
      <c r="S65">
        <v>147.30000000000001</v>
      </c>
    </row>
    <row r="66" spans="1:19" x14ac:dyDescent="0.3">
      <c r="A66" t="s">
        <v>7</v>
      </c>
      <c r="B66" t="s">
        <v>39</v>
      </c>
      <c r="C66">
        <v>2014</v>
      </c>
      <c r="D66">
        <v>1587.4999999999998</v>
      </c>
      <c r="E66">
        <v>124.3</v>
      </c>
      <c r="F66">
        <v>353.4</v>
      </c>
      <c r="G66">
        <v>116.7</v>
      </c>
      <c r="H66">
        <v>448.9</v>
      </c>
      <c r="I66">
        <v>112.6</v>
      </c>
      <c r="J66">
        <v>113.6</v>
      </c>
      <c r="K66">
        <v>120.2</v>
      </c>
      <c r="L66">
        <v>113.7</v>
      </c>
      <c r="M66">
        <v>119.1</v>
      </c>
      <c r="N66">
        <v>5224.0000000000009</v>
      </c>
      <c r="P66" t="s">
        <v>8</v>
      </c>
      <c r="Q66" t="s">
        <v>103</v>
      </c>
      <c r="R66" t="s">
        <v>10</v>
      </c>
      <c r="S66">
        <v>148.6</v>
      </c>
    </row>
    <row r="67" spans="1:19" x14ac:dyDescent="0.3">
      <c r="A67" t="s">
        <v>8</v>
      </c>
      <c r="B67" t="s">
        <v>39</v>
      </c>
      <c r="C67">
        <v>2014</v>
      </c>
      <c r="D67">
        <v>1582.7</v>
      </c>
      <c r="E67">
        <v>121.1</v>
      </c>
      <c r="F67">
        <v>360.6</v>
      </c>
      <c r="G67">
        <v>116.7</v>
      </c>
      <c r="H67">
        <v>452.79999999999995</v>
      </c>
      <c r="I67">
        <v>114.3</v>
      </c>
      <c r="J67">
        <v>113.3</v>
      </c>
      <c r="K67">
        <v>118.8</v>
      </c>
      <c r="L67">
        <v>113.9</v>
      </c>
      <c r="M67">
        <v>120.1</v>
      </c>
      <c r="N67">
        <v>5228.3</v>
      </c>
      <c r="P67" t="s">
        <v>6</v>
      </c>
      <c r="Q67" t="s">
        <v>103</v>
      </c>
      <c r="R67" t="s">
        <v>3</v>
      </c>
      <c r="S67">
        <v>453.5</v>
      </c>
    </row>
    <row r="68" spans="1:19" x14ac:dyDescent="0.3">
      <c r="A68" t="s">
        <v>6</v>
      </c>
      <c r="B68" t="s">
        <v>40</v>
      </c>
      <c r="C68">
        <v>2014</v>
      </c>
      <c r="D68">
        <v>1582</v>
      </c>
      <c r="E68">
        <v>120.8</v>
      </c>
      <c r="F68">
        <v>366.70000000000005</v>
      </c>
      <c r="G68">
        <f>G67</f>
        <v>116.7</v>
      </c>
      <c r="H68">
        <v>456.2</v>
      </c>
      <c r="I68">
        <v>115.9</v>
      </c>
      <c r="J68">
        <v>113.3</v>
      </c>
      <c r="K68">
        <v>117.2</v>
      </c>
      <c r="L68">
        <v>114.1</v>
      </c>
      <c r="M68">
        <v>121.1</v>
      </c>
      <c r="N68">
        <v>5121.3</v>
      </c>
      <c r="P68" t="s">
        <v>7</v>
      </c>
      <c r="Q68" t="s">
        <v>103</v>
      </c>
      <c r="R68" t="s">
        <v>3</v>
      </c>
      <c r="S68">
        <v>427.1</v>
      </c>
    </row>
    <row r="69" spans="1:19" x14ac:dyDescent="0.3">
      <c r="A69" t="s">
        <v>7</v>
      </c>
      <c r="B69" t="s">
        <v>40</v>
      </c>
      <c r="C69">
        <v>2014</v>
      </c>
      <c r="D69">
        <v>1587.8000000000002</v>
      </c>
      <c r="E69">
        <v>125.8</v>
      </c>
      <c r="F69">
        <v>355.2</v>
      </c>
      <c r="G69">
        <v>117.1</v>
      </c>
      <c r="H69">
        <v>448.29999999999995</v>
      </c>
      <c r="I69">
        <v>113</v>
      </c>
      <c r="J69">
        <v>114</v>
      </c>
      <c r="K69">
        <v>120.3</v>
      </c>
      <c r="L69">
        <v>113.4</v>
      </c>
      <c r="M69">
        <v>119</v>
      </c>
      <c r="N69">
        <v>5227.9000000000005</v>
      </c>
      <c r="P69" t="s">
        <v>8</v>
      </c>
      <c r="Q69" t="s">
        <v>103</v>
      </c>
      <c r="R69" t="s">
        <v>3</v>
      </c>
      <c r="S69">
        <v>442.90000000000003</v>
      </c>
    </row>
    <row r="70" spans="1:19" x14ac:dyDescent="0.3">
      <c r="A70" t="s">
        <v>8</v>
      </c>
      <c r="B70" t="s">
        <v>40</v>
      </c>
      <c r="C70">
        <v>2014</v>
      </c>
      <c r="D70">
        <v>1583.2</v>
      </c>
      <c r="E70">
        <v>122.1</v>
      </c>
      <c r="F70">
        <v>362.1</v>
      </c>
      <c r="G70">
        <v>117.1</v>
      </c>
      <c r="H70">
        <v>452.70000000000005</v>
      </c>
      <c r="I70">
        <v>114.8</v>
      </c>
      <c r="J70">
        <v>113.7</v>
      </c>
      <c r="K70">
        <v>119</v>
      </c>
      <c r="L70">
        <v>113.8</v>
      </c>
      <c r="M70">
        <v>120.1</v>
      </c>
      <c r="N70">
        <v>5232.6000000000004</v>
      </c>
      <c r="P70" t="s">
        <v>6</v>
      </c>
      <c r="Q70" t="s">
        <v>103</v>
      </c>
      <c r="R70" t="s">
        <v>11</v>
      </c>
      <c r="S70">
        <v>154.80000000000001</v>
      </c>
    </row>
    <row r="71" spans="1:19" x14ac:dyDescent="0.3">
      <c r="A71" t="s">
        <v>6</v>
      </c>
      <c r="B71" t="s">
        <v>41</v>
      </c>
      <c r="C71">
        <v>2014</v>
      </c>
      <c r="D71">
        <v>1569.6</v>
      </c>
      <c r="E71">
        <v>121.7</v>
      </c>
      <c r="F71">
        <v>367.7</v>
      </c>
      <c r="G71">
        <f>G70</f>
        <v>117.1</v>
      </c>
      <c r="H71">
        <v>456.5</v>
      </c>
      <c r="I71">
        <v>116.2</v>
      </c>
      <c r="J71">
        <v>113.3</v>
      </c>
      <c r="K71">
        <v>117.7</v>
      </c>
      <c r="L71">
        <v>114.2</v>
      </c>
      <c r="M71">
        <v>120.3</v>
      </c>
      <c r="N71">
        <v>5111.2</v>
      </c>
      <c r="P71" t="s">
        <v>7</v>
      </c>
      <c r="Q71" t="s">
        <v>103</v>
      </c>
      <c r="R71" t="s">
        <v>11</v>
      </c>
      <c r="S71">
        <v>154.5</v>
      </c>
    </row>
    <row r="72" spans="1:19" x14ac:dyDescent="0.3">
      <c r="A72" t="s">
        <v>7</v>
      </c>
      <c r="B72" t="s">
        <v>41</v>
      </c>
      <c r="C72">
        <v>2014</v>
      </c>
      <c r="D72">
        <v>1577.1999999999998</v>
      </c>
      <c r="E72">
        <v>126.4</v>
      </c>
      <c r="F72">
        <v>356.5</v>
      </c>
      <c r="G72">
        <v>116.5</v>
      </c>
      <c r="H72">
        <v>449</v>
      </c>
      <c r="I72">
        <v>113.2</v>
      </c>
      <c r="J72">
        <v>114.3</v>
      </c>
      <c r="K72">
        <v>120.7</v>
      </c>
      <c r="L72">
        <v>113.4</v>
      </c>
      <c r="M72">
        <v>118.4</v>
      </c>
      <c r="N72">
        <v>5219.5999999999995</v>
      </c>
      <c r="P72" t="s">
        <v>8</v>
      </c>
      <c r="Q72" t="s">
        <v>103</v>
      </c>
      <c r="R72" t="s">
        <v>11</v>
      </c>
      <c r="S72">
        <v>154.5</v>
      </c>
    </row>
    <row r="73" spans="1:19" x14ac:dyDescent="0.3">
      <c r="A73" t="s">
        <v>8</v>
      </c>
      <c r="B73" t="s">
        <v>41</v>
      </c>
      <c r="C73">
        <v>2014</v>
      </c>
      <c r="D73">
        <v>1571.7</v>
      </c>
      <c r="E73">
        <v>123</v>
      </c>
      <c r="F73">
        <v>363.2</v>
      </c>
      <c r="G73">
        <v>116.5</v>
      </c>
      <c r="H73">
        <v>453.09999999999997</v>
      </c>
      <c r="I73">
        <v>115.1</v>
      </c>
      <c r="J73">
        <v>113.9</v>
      </c>
      <c r="K73">
        <v>119.5</v>
      </c>
      <c r="L73">
        <v>113.8</v>
      </c>
      <c r="M73">
        <v>119.4</v>
      </c>
      <c r="N73">
        <v>5223.2</v>
      </c>
      <c r="P73" t="s">
        <v>6</v>
      </c>
      <c r="Q73" t="s">
        <v>103</v>
      </c>
      <c r="R73" t="s">
        <v>12</v>
      </c>
      <c r="S73">
        <v>149.80000000000001</v>
      </c>
    </row>
    <row r="74" spans="1:19" x14ac:dyDescent="0.3">
      <c r="A74" t="s">
        <v>6</v>
      </c>
      <c r="B74" t="s">
        <v>42</v>
      </c>
      <c r="C74">
        <v>2015</v>
      </c>
      <c r="D74">
        <v>1568.1</v>
      </c>
      <c r="E74">
        <v>122.7</v>
      </c>
      <c r="F74">
        <v>370</v>
      </c>
      <c r="G74">
        <f>G73</f>
        <v>116.5</v>
      </c>
      <c r="H74">
        <v>458.5</v>
      </c>
      <c r="I74">
        <v>116.6</v>
      </c>
      <c r="J74">
        <v>114</v>
      </c>
      <c r="K74">
        <v>118.2</v>
      </c>
      <c r="L74">
        <v>114.5</v>
      </c>
      <c r="M74">
        <v>120.3</v>
      </c>
      <c r="N74">
        <v>5117.8999999999996</v>
      </c>
      <c r="P74" t="s">
        <v>7</v>
      </c>
      <c r="Q74" t="s">
        <v>103</v>
      </c>
      <c r="R74" t="s">
        <v>12</v>
      </c>
      <c r="S74">
        <v>147.30000000000001</v>
      </c>
    </row>
    <row r="75" spans="1:19" x14ac:dyDescent="0.3">
      <c r="A75" t="s">
        <v>7</v>
      </c>
      <c r="B75" t="s">
        <v>42</v>
      </c>
      <c r="C75">
        <v>2015</v>
      </c>
      <c r="D75">
        <v>1574.9</v>
      </c>
      <c r="E75">
        <v>127.4</v>
      </c>
      <c r="F75">
        <v>357.3</v>
      </c>
      <c r="G75">
        <v>117.3</v>
      </c>
      <c r="H75">
        <v>449.9</v>
      </c>
      <c r="I75">
        <v>113.7</v>
      </c>
      <c r="J75">
        <v>114.6</v>
      </c>
      <c r="K75">
        <v>120.8</v>
      </c>
      <c r="L75">
        <v>113.4</v>
      </c>
      <c r="M75">
        <v>118.5</v>
      </c>
      <c r="N75">
        <v>5222.8</v>
      </c>
      <c r="P75" t="s">
        <v>8</v>
      </c>
      <c r="Q75" t="s">
        <v>103</v>
      </c>
      <c r="R75" t="s">
        <v>12</v>
      </c>
      <c r="S75">
        <v>148.6</v>
      </c>
    </row>
    <row r="76" spans="1:19" x14ac:dyDescent="0.3">
      <c r="A76" t="s">
        <v>8</v>
      </c>
      <c r="B76" t="s">
        <v>42</v>
      </c>
      <c r="C76">
        <v>2015</v>
      </c>
      <c r="D76">
        <v>1569.3</v>
      </c>
      <c r="E76">
        <v>124</v>
      </c>
      <c r="F76">
        <v>364.9</v>
      </c>
      <c r="G76">
        <v>117.3</v>
      </c>
      <c r="H76">
        <v>454.7</v>
      </c>
      <c r="I76">
        <v>115.5</v>
      </c>
      <c r="J76">
        <v>114.3</v>
      </c>
      <c r="K76">
        <v>119.7</v>
      </c>
      <c r="L76">
        <v>114</v>
      </c>
      <c r="M76">
        <v>119.5</v>
      </c>
      <c r="N76">
        <v>5228.2</v>
      </c>
      <c r="P76" t="s">
        <v>6</v>
      </c>
      <c r="Q76" t="s">
        <v>103</v>
      </c>
      <c r="R76" t="s">
        <v>13</v>
      </c>
      <c r="S76">
        <v>156.69999999999999</v>
      </c>
    </row>
    <row r="77" spans="1:19" x14ac:dyDescent="0.3">
      <c r="A77" t="s">
        <v>6</v>
      </c>
      <c r="B77" t="s">
        <v>43</v>
      </c>
      <c r="C77">
        <v>2015</v>
      </c>
      <c r="D77">
        <v>1570.6</v>
      </c>
      <c r="E77">
        <v>124.2</v>
      </c>
      <c r="F77">
        <v>373.1</v>
      </c>
      <c r="G77">
        <f>G76</f>
        <v>117.3</v>
      </c>
      <c r="H77">
        <v>461.3</v>
      </c>
      <c r="I77">
        <v>117.7</v>
      </c>
      <c r="J77">
        <v>114.8</v>
      </c>
      <c r="K77">
        <v>118.7</v>
      </c>
      <c r="L77">
        <v>115</v>
      </c>
      <c r="M77">
        <v>120.6</v>
      </c>
      <c r="N77">
        <v>5131</v>
      </c>
      <c r="P77" t="s">
        <v>7</v>
      </c>
      <c r="Q77" t="s">
        <v>103</v>
      </c>
      <c r="R77" t="s">
        <v>13</v>
      </c>
      <c r="S77">
        <v>145</v>
      </c>
    </row>
    <row r="78" spans="1:19" x14ac:dyDescent="0.3">
      <c r="A78" t="s">
        <v>7</v>
      </c>
      <c r="B78" t="s">
        <v>43</v>
      </c>
      <c r="C78">
        <v>2015</v>
      </c>
      <c r="D78">
        <v>1571.1000000000001</v>
      </c>
      <c r="E78">
        <v>128.1</v>
      </c>
      <c r="F78">
        <v>358.4</v>
      </c>
      <c r="G78">
        <v>118.1</v>
      </c>
      <c r="H78">
        <v>450.2</v>
      </c>
      <c r="I78">
        <v>114.1</v>
      </c>
      <c r="J78">
        <v>114.9</v>
      </c>
      <c r="K78">
        <v>120.4</v>
      </c>
      <c r="L78">
        <v>113.2</v>
      </c>
      <c r="M78">
        <v>118.7</v>
      </c>
      <c r="N78">
        <v>5222.2</v>
      </c>
      <c r="P78" t="s">
        <v>8</v>
      </c>
      <c r="Q78" t="s">
        <v>103</v>
      </c>
      <c r="R78" t="s">
        <v>13</v>
      </c>
      <c r="S78">
        <v>152.30000000000001</v>
      </c>
    </row>
    <row r="79" spans="1:19" x14ac:dyDescent="0.3">
      <c r="A79" t="s">
        <v>8</v>
      </c>
      <c r="B79" t="s">
        <v>43</v>
      </c>
      <c r="C79">
        <v>2015</v>
      </c>
      <c r="D79">
        <v>1569.3999999999996</v>
      </c>
      <c r="E79">
        <v>125.2</v>
      </c>
      <c r="F79">
        <v>367.2</v>
      </c>
      <c r="G79">
        <v>118.1</v>
      </c>
      <c r="H79">
        <v>456.3</v>
      </c>
      <c r="I79">
        <v>116.3</v>
      </c>
      <c r="J79">
        <v>114.9</v>
      </c>
      <c r="K79">
        <v>119.7</v>
      </c>
      <c r="L79">
        <v>114.1</v>
      </c>
      <c r="M79">
        <v>119.7</v>
      </c>
      <c r="N79">
        <v>5235.8999999999996</v>
      </c>
      <c r="P79" t="s">
        <v>6</v>
      </c>
      <c r="Q79" t="s">
        <v>103</v>
      </c>
      <c r="R79" t="s">
        <v>14</v>
      </c>
      <c r="S79">
        <v>453.5</v>
      </c>
    </row>
    <row r="80" spans="1:19" x14ac:dyDescent="0.3">
      <c r="A80" t="s">
        <v>6</v>
      </c>
      <c r="B80" t="s">
        <v>44</v>
      </c>
      <c r="C80">
        <v>2015</v>
      </c>
      <c r="D80">
        <v>1571.5</v>
      </c>
      <c r="E80">
        <v>124.7</v>
      </c>
      <c r="F80">
        <v>374.4</v>
      </c>
      <c r="G80">
        <f>G79</f>
        <v>118.1</v>
      </c>
      <c r="H80">
        <v>463.2</v>
      </c>
      <c r="I80">
        <v>118.2</v>
      </c>
      <c r="J80">
        <v>115.5</v>
      </c>
      <c r="K80">
        <v>119.4</v>
      </c>
      <c r="L80">
        <v>115.5</v>
      </c>
      <c r="M80">
        <v>121.1</v>
      </c>
      <c r="N80">
        <v>5138.5</v>
      </c>
      <c r="P80" t="s">
        <v>7</v>
      </c>
      <c r="Q80" t="s">
        <v>103</v>
      </c>
      <c r="R80" t="s">
        <v>14</v>
      </c>
      <c r="S80">
        <v>427.1</v>
      </c>
    </row>
    <row r="81" spans="1:19" x14ac:dyDescent="0.3">
      <c r="A81" t="s">
        <v>7</v>
      </c>
      <c r="B81" t="s">
        <v>44</v>
      </c>
      <c r="C81">
        <v>2015</v>
      </c>
      <c r="D81">
        <v>1568.0000000000002</v>
      </c>
      <c r="E81">
        <v>128.80000000000001</v>
      </c>
      <c r="F81">
        <v>359.5</v>
      </c>
      <c r="G81">
        <v>118.6</v>
      </c>
      <c r="H81">
        <v>452.1</v>
      </c>
      <c r="I81">
        <v>114.3</v>
      </c>
      <c r="J81">
        <v>115.4</v>
      </c>
      <c r="K81">
        <v>120.6</v>
      </c>
      <c r="L81">
        <v>113.8</v>
      </c>
      <c r="M81">
        <v>119.1</v>
      </c>
      <c r="N81">
        <v>5225.2000000000016</v>
      </c>
      <c r="P81" t="s">
        <v>8</v>
      </c>
      <c r="Q81" t="s">
        <v>103</v>
      </c>
      <c r="R81" t="s">
        <v>14</v>
      </c>
      <c r="S81">
        <v>442.90000000000003</v>
      </c>
    </row>
    <row r="82" spans="1:19" x14ac:dyDescent="0.3">
      <c r="A82" t="s">
        <v>8</v>
      </c>
      <c r="B82" t="s">
        <v>44</v>
      </c>
      <c r="C82">
        <v>2015</v>
      </c>
      <c r="D82">
        <v>1569.1000000000001</v>
      </c>
      <c r="E82">
        <v>125.8</v>
      </c>
      <c r="F82">
        <v>368.4</v>
      </c>
      <c r="G82">
        <v>118.6</v>
      </c>
      <c r="H82">
        <v>458.4</v>
      </c>
      <c r="I82">
        <v>116.7</v>
      </c>
      <c r="J82">
        <v>115.4</v>
      </c>
      <c r="K82">
        <v>120.1</v>
      </c>
      <c r="L82">
        <v>114.7</v>
      </c>
      <c r="M82">
        <v>120.2</v>
      </c>
      <c r="N82">
        <v>5242.3999999999996</v>
      </c>
      <c r="P82" t="s">
        <v>6</v>
      </c>
      <c r="Q82" t="s">
        <v>103</v>
      </c>
      <c r="R82" t="s">
        <v>4</v>
      </c>
      <c r="S82">
        <v>453.5</v>
      </c>
    </row>
    <row r="83" spans="1:19" x14ac:dyDescent="0.3">
      <c r="A83" t="s">
        <v>6</v>
      </c>
      <c r="B83" t="s">
        <v>45</v>
      </c>
      <c r="C83">
        <v>2015</v>
      </c>
      <c r="D83">
        <v>1577.2</v>
      </c>
      <c r="E83">
        <v>125.7</v>
      </c>
      <c r="F83">
        <v>375.7</v>
      </c>
      <c r="G83">
        <f>G82</f>
        <v>118.6</v>
      </c>
      <c r="H83">
        <v>465.6</v>
      </c>
      <c r="I83">
        <v>118.6</v>
      </c>
      <c r="J83">
        <v>116.2</v>
      </c>
      <c r="K83">
        <v>119.9</v>
      </c>
      <c r="L83">
        <v>116</v>
      </c>
      <c r="M83">
        <v>121.5</v>
      </c>
      <c r="N83">
        <v>5151.3999999999996</v>
      </c>
      <c r="P83" t="s">
        <v>7</v>
      </c>
      <c r="Q83" t="s">
        <v>103</v>
      </c>
      <c r="R83" t="s">
        <v>4</v>
      </c>
      <c r="S83">
        <v>427.1</v>
      </c>
    </row>
    <row r="84" spans="1:19" x14ac:dyDescent="0.3">
      <c r="A84" t="s">
        <v>7</v>
      </c>
      <c r="B84" t="s">
        <v>45</v>
      </c>
      <c r="C84">
        <v>2015</v>
      </c>
      <c r="D84">
        <v>1576.1</v>
      </c>
      <c r="E84">
        <v>130.1</v>
      </c>
      <c r="F84">
        <v>360.6</v>
      </c>
      <c r="G84">
        <v>119.2</v>
      </c>
      <c r="H84">
        <v>453.3</v>
      </c>
      <c r="I84">
        <v>114.6</v>
      </c>
      <c r="J84">
        <v>115.6</v>
      </c>
      <c r="K84">
        <v>121.7</v>
      </c>
      <c r="L84">
        <v>114.2</v>
      </c>
      <c r="M84">
        <v>119.7</v>
      </c>
      <c r="N84">
        <v>5240.1000000000004</v>
      </c>
      <c r="P84" t="s">
        <v>8</v>
      </c>
      <c r="Q84" t="s">
        <v>103</v>
      </c>
      <c r="R84" t="s">
        <v>4</v>
      </c>
      <c r="S84">
        <v>442.90000000000003</v>
      </c>
    </row>
    <row r="85" spans="1:19" x14ac:dyDescent="0.3">
      <c r="A85" t="s">
        <v>8</v>
      </c>
      <c r="B85" t="s">
        <v>45</v>
      </c>
      <c r="C85">
        <v>2015</v>
      </c>
      <c r="D85">
        <v>1575.7</v>
      </c>
      <c r="E85">
        <v>126.9</v>
      </c>
      <c r="F85">
        <v>369.6</v>
      </c>
      <c r="G85">
        <v>119.2</v>
      </c>
      <c r="H85">
        <v>460.2</v>
      </c>
      <c r="I85">
        <v>117.1</v>
      </c>
      <c r="J85">
        <v>115.9</v>
      </c>
      <c r="K85">
        <v>121</v>
      </c>
      <c r="L85">
        <v>115.1</v>
      </c>
      <c r="M85">
        <v>120.7</v>
      </c>
      <c r="N85">
        <v>5256.4</v>
      </c>
      <c r="P85" t="s">
        <v>6</v>
      </c>
      <c r="Q85" t="s">
        <v>103</v>
      </c>
      <c r="R85" t="s">
        <v>5</v>
      </c>
      <c r="S85">
        <v>148.6</v>
      </c>
    </row>
    <row r="86" spans="1:19" x14ac:dyDescent="0.3">
      <c r="A86" t="s">
        <v>6</v>
      </c>
      <c r="B86" t="s">
        <v>46</v>
      </c>
      <c r="C86">
        <v>2015</v>
      </c>
      <c r="D86">
        <v>1587.6999999999998</v>
      </c>
      <c r="E86">
        <v>126.7</v>
      </c>
      <c r="F86">
        <v>378.2</v>
      </c>
      <c r="G86">
        <f>G85</f>
        <v>119.2</v>
      </c>
      <c r="H86">
        <v>469</v>
      </c>
      <c r="I86">
        <v>119.4</v>
      </c>
      <c r="J86">
        <v>116.7</v>
      </c>
      <c r="K86">
        <v>120.5</v>
      </c>
      <c r="L86">
        <v>116.9</v>
      </c>
      <c r="M86">
        <v>122.4</v>
      </c>
      <c r="N86">
        <v>5172.4999999999982</v>
      </c>
      <c r="P86" t="s">
        <v>7</v>
      </c>
      <c r="Q86" t="s">
        <v>103</v>
      </c>
      <c r="R86" t="s">
        <v>5</v>
      </c>
      <c r="S86">
        <v>138.69999999999999</v>
      </c>
    </row>
    <row r="87" spans="1:19" x14ac:dyDescent="0.3">
      <c r="A87" t="s">
        <v>7</v>
      </c>
      <c r="B87" t="s">
        <v>46</v>
      </c>
      <c r="C87">
        <v>2015</v>
      </c>
      <c r="D87">
        <v>1598.9</v>
      </c>
      <c r="E87">
        <v>131.30000000000001</v>
      </c>
      <c r="F87">
        <v>361.4</v>
      </c>
      <c r="G87">
        <v>119.6</v>
      </c>
      <c r="H87">
        <v>456.80000000000007</v>
      </c>
      <c r="I87">
        <v>114.9</v>
      </c>
      <c r="J87">
        <v>116</v>
      </c>
      <c r="K87">
        <v>122</v>
      </c>
      <c r="L87">
        <v>115.2</v>
      </c>
      <c r="M87">
        <v>120.7</v>
      </c>
      <c r="N87">
        <v>5271.8</v>
      </c>
      <c r="P87" t="s">
        <v>8</v>
      </c>
      <c r="Q87" t="s">
        <v>103</v>
      </c>
      <c r="R87" t="s">
        <v>5</v>
      </c>
      <c r="S87">
        <v>143.80000000000001</v>
      </c>
    </row>
    <row r="88" spans="1:19" x14ac:dyDescent="0.3">
      <c r="A88" t="s">
        <v>8</v>
      </c>
      <c r="B88" t="s">
        <v>46</v>
      </c>
      <c r="C88">
        <v>2015</v>
      </c>
      <c r="D88">
        <v>1590.3999999999999</v>
      </c>
      <c r="E88">
        <v>127.9</v>
      </c>
      <c r="F88">
        <v>371.4</v>
      </c>
      <c r="G88">
        <v>119.6</v>
      </c>
      <c r="H88">
        <v>463.7</v>
      </c>
      <c r="I88">
        <v>117.7</v>
      </c>
      <c r="J88">
        <v>116.3</v>
      </c>
      <c r="K88">
        <v>121.4</v>
      </c>
      <c r="L88">
        <v>116.1</v>
      </c>
      <c r="M88">
        <v>121.6</v>
      </c>
      <c r="N88">
        <v>5281.1</v>
      </c>
      <c r="P88" t="s">
        <v>6</v>
      </c>
      <c r="Q88" t="s">
        <v>103</v>
      </c>
      <c r="R88" t="s">
        <v>15</v>
      </c>
      <c r="S88">
        <v>453.5</v>
      </c>
    </row>
    <row r="89" spans="1:19" x14ac:dyDescent="0.3">
      <c r="A89" t="s">
        <v>6</v>
      </c>
      <c r="B89" t="s">
        <v>47</v>
      </c>
      <c r="C89">
        <v>2015</v>
      </c>
      <c r="D89">
        <v>1617.8999999999999</v>
      </c>
      <c r="E89">
        <v>128.19999999999999</v>
      </c>
      <c r="F89">
        <v>381.5</v>
      </c>
      <c r="G89">
        <f>G88</f>
        <v>119.6</v>
      </c>
      <c r="H89">
        <v>472.59999999999997</v>
      </c>
      <c r="I89">
        <v>120.4</v>
      </c>
      <c r="J89">
        <v>117.9</v>
      </c>
      <c r="K89">
        <v>122</v>
      </c>
      <c r="L89">
        <v>117.9</v>
      </c>
      <c r="M89">
        <v>124.1</v>
      </c>
      <c r="N89">
        <v>5217.4999999999991</v>
      </c>
      <c r="P89" t="s">
        <v>7</v>
      </c>
      <c r="Q89" t="s">
        <v>103</v>
      </c>
      <c r="R89" t="s">
        <v>15</v>
      </c>
      <c r="S89">
        <v>427.1</v>
      </c>
    </row>
    <row r="90" spans="1:19" x14ac:dyDescent="0.3">
      <c r="A90" t="s">
        <v>7</v>
      </c>
      <c r="B90" t="s">
        <v>47</v>
      </c>
      <c r="C90">
        <v>2015</v>
      </c>
      <c r="D90">
        <v>1636.6000000000001</v>
      </c>
      <c r="E90">
        <v>132.1</v>
      </c>
      <c r="F90">
        <v>363.1</v>
      </c>
      <c r="G90">
        <v>119</v>
      </c>
      <c r="H90">
        <v>458.5</v>
      </c>
      <c r="I90">
        <v>115.4</v>
      </c>
      <c r="J90">
        <v>116.2</v>
      </c>
      <c r="K90">
        <v>123.8</v>
      </c>
      <c r="L90">
        <v>116</v>
      </c>
      <c r="M90">
        <v>121.7</v>
      </c>
      <c r="N90">
        <v>5317.4</v>
      </c>
      <c r="P90" t="s">
        <v>8</v>
      </c>
      <c r="Q90" t="s">
        <v>103</v>
      </c>
      <c r="R90" t="s">
        <v>15</v>
      </c>
      <c r="S90">
        <v>442.90000000000003</v>
      </c>
    </row>
    <row r="91" spans="1:19" x14ac:dyDescent="0.3">
      <c r="A91" t="s">
        <v>8</v>
      </c>
      <c r="B91" t="s">
        <v>47</v>
      </c>
      <c r="C91">
        <v>2015</v>
      </c>
      <c r="D91">
        <v>1623.5</v>
      </c>
      <c r="E91">
        <v>129.19999999999999</v>
      </c>
      <c r="F91">
        <v>374.1</v>
      </c>
      <c r="G91">
        <v>119</v>
      </c>
      <c r="H91">
        <v>466.59999999999997</v>
      </c>
      <c r="I91">
        <v>118.5</v>
      </c>
      <c r="J91">
        <v>116.9</v>
      </c>
      <c r="K91">
        <v>123.1</v>
      </c>
      <c r="L91">
        <v>117</v>
      </c>
      <c r="M91">
        <v>123</v>
      </c>
      <c r="N91">
        <v>5325.9000000000005</v>
      </c>
      <c r="P91" t="s">
        <v>6</v>
      </c>
      <c r="Q91" t="s">
        <v>104</v>
      </c>
      <c r="R91" t="s">
        <v>9</v>
      </c>
      <c r="S91">
        <v>453.5</v>
      </c>
    </row>
    <row r="92" spans="1:19" x14ac:dyDescent="0.3">
      <c r="A92" t="s">
        <v>6</v>
      </c>
      <c r="B92" t="s">
        <v>48</v>
      </c>
      <c r="C92">
        <v>2015</v>
      </c>
      <c r="D92">
        <v>1625.3</v>
      </c>
      <c r="E92">
        <v>129.4</v>
      </c>
      <c r="F92">
        <v>382.6</v>
      </c>
      <c r="G92">
        <f>G91</f>
        <v>119</v>
      </c>
      <c r="H92">
        <v>472.8</v>
      </c>
      <c r="I92">
        <v>120.8</v>
      </c>
      <c r="J92">
        <v>118</v>
      </c>
      <c r="K92">
        <v>122.9</v>
      </c>
      <c r="L92">
        <v>118.1</v>
      </c>
      <c r="M92">
        <v>124.7</v>
      </c>
      <c r="N92">
        <v>5229.6000000000004</v>
      </c>
      <c r="P92" t="s">
        <v>7</v>
      </c>
      <c r="Q92" t="s">
        <v>104</v>
      </c>
      <c r="R92" t="s">
        <v>9</v>
      </c>
      <c r="S92">
        <v>427.1</v>
      </c>
    </row>
    <row r="93" spans="1:19" x14ac:dyDescent="0.3">
      <c r="A93" t="s">
        <v>7</v>
      </c>
      <c r="B93" t="s">
        <v>48</v>
      </c>
      <c r="C93">
        <v>2015</v>
      </c>
      <c r="D93">
        <v>1642.8999999999999</v>
      </c>
      <c r="E93">
        <v>133.1</v>
      </c>
      <c r="F93">
        <v>364.1</v>
      </c>
      <c r="G93">
        <v>119.9</v>
      </c>
      <c r="H93">
        <v>458</v>
      </c>
      <c r="I93">
        <v>116</v>
      </c>
      <c r="J93">
        <v>116.6</v>
      </c>
      <c r="K93">
        <v>125.4</v>
      </c>
      <c r="L93">
        <v>116.3</v>
      </c>
      <c r="M93">
        <v>122.4</v>
      </c>
      <c r="N93">
        <v>5329.6999999999989</v>
      </c>
      <c r="P93" t="s">
        <v>8</v>
      </c>
      <c r="Q93" t="s">
        <v>104</v>
      </c>
      <c r="R93" t="s">
        <v>9</v>
      </c>
      <c r="S93">
        <v>442.90000000000003</v>
      </c>
    </row>
    <row r="94" spans="1:19" x14ac:dyDescent="0.3">
      <c r="A94" t="s">
        <v>8</v>
      </c>
      <c r="B94" t="s">
        <v>48</v>
      </c>
      <c r="C94">
        <v>2015</v>
      </c>
      <c r="D94">
        <v>1630.6000000000001</v>
      </c>
      <c r="E94">
        <v>130.4</v>
      </c>
      <c r="F94">
        <v>375.1</v>
      </c>
      <c r="G94">
        <v>119.9</v>
      </c>
      <c r="H94">
        <v>466.4</v>
      </c>
      <c r="I94">
        <v>119</v>
      </c>
      <c r="J94">
        <v>117.2</v>
      </c>
      <c r="K94">
        <v>124.4</v>
      </c>
      <c r="L94">
        <v>117.2</v>
      </c>
      <c r="M94">
        <v>123.6</v>
      </c>
      <c r="N94">
        <v>5338.7999999999993</v>
      </c>
      <c r="P94" t="s">
        <v>6</v>
      </c>
      <c r="Q94" t="s">
        <v>104</v>
      </c>
      <c r="R94" t="s">
        <v>10</v>
      </c>
      <c r="S94">
        <v>149.80000000000001</v>
      </c>
    </row>
    <row r="95" spans="1:19" x14ac:dyDescent="0.3">
      <c r="A95" t="s">
        <v>6</v>
      </c>
      <c r="B95" t="s">
        <v>49</v>
      </c>
      <c r="C95">
        <v>2015</v>
      </c>
      <c r="D95">
        <v>1646.5999999999997</v>
      </c>
      <c r="E95">
        <v>130.1</v>
      </c>
      <c r="F95">
        <v>384.8</v>
      </c>
      <c r="G95">
        <f>G94</f>
        <v>119.9</v>
      </c>
      <c r="H95">
        <v>473.6</v>
      </c>
      <c r="I95">
        <v>121.1</v>
      </c>
      <c r="J95">
        <v>118.5</v>
      </c>
      <c r="K95">
        <v>123.6</v>
      </c>
      <c r="L95">
        <v>118.2</v>
      </c>
      <c r="M95">
        <v>126.1</v>
      </c>
      <c r="N95">
        <v>5257.6</v>
      </c>
      <c r="P95" t="s">
        <v>7</v>
      </c>
      <c r="Q95" t="s">
        <v>104</v>
      </c>
      <c r="R95" t="s">
        <v>10</v>
      </c>
      <c r="S95">
        <v>147.30000000000001</v>
      </c>
    </row>
    <row r="96" spans="1:19" x14ac:dyDescent="0.3">
      <c r="A96" t="s">
        <v>7</v>
      </c>
      <c r="B96" t="s">
        <v>49</v>
      </c>
      <c r="C96">
        <v>2015</v>
      </c>
      <c r="D96">
        <v>1658.8999999999999</v>
      </c>
      <c r="E96">
        <v>134.19999999999999</v>
      </c>
      <c r="F96">
        <v>364.8</v>
      </c>
      <c r="G96">
        <v>120.9</v>
      </c>
      <c r="H96">
        <v>457.20000000000005</v>
      </c>
      <c r="I96">
        <v>116.6</v>
      </c>
      <c r="J96">
        <v>117.2</v>
      </c>
      <c r="K96">
        <v>126.2</v>
      </c>
      <c r="L96">
        <v>116.2</v>
      </c>
      <c r="M96">
        <v>123.2</v>
      </c>
      <c r="N96">
        <v>5350.3999999999987</v>
      </c>
      <c r="P96" t="s">
        <v>8</v>
      </c>
      <c r="Q96" t="s">
        <v>104</v>
      </c>
      <c r="R96" t="s">
        <v>10</v>
      </c>
      <c r="S96">
        <v>148.6</v>
      </c>
    </row>
    <row r="97" spans="1:19" x14ac:dyDescent="0.3">
      <c r="A97" t="s">
        <v>8</v>
      </c>
      <c r="B97" t="s">
        <v>49</v>
      </c>
      <c r="C97">
        <v>2015</v>
      </c>
      <c r="D97">
        <v>1649.6</v>
      </c>
      <c r="E97">
        <v>131.19999999999999</v>
      </c>
      <c r="F97">
        <v>376.70000000000005</v>
      </c>
      <c r="G97">
        <v>120.9</v>
      </c>
      <c r="H97">
        <v>466.6</v>
      </c>
      <c r="I97">
        <v>119.4</v>
      </c>
      <c r="J97">
        <v>117.8</v>
      </c>
      <c r="K97">
        <v>125.1</v>
      </c>
      <c r="L97">
        <v>117.2</v>
      </c>
      <c r="M97">
        <v>124.8</v>
      </c>
      <c r="N97">
        <v>5364.3</v>
      </c>
      <c r="P97" t="s">
        <v>6</v>
      </c>
      <c r="Q97" t="s">
        <v>104</v>
      </c>
      <c r="R97" t="s">
        <v>3</v>
      </c>
      <c r="S97">
        <v>453.5</v>
      </c>
    </row>
    <row r="98" spans="1:19" x14ac:dyDescent="0.3">
      <c r="A98" t="s">
        <v>6</v>
      </c>
      <c r="B98" t="s">
        <v>50</v>
      </c>
      <c r="C98">
        <v>2015</v>
      </c>
      <c r="D98">
        <v>1657.6000000000001</v>
      </c>
      <c r="E98">
        <v>131</v>
      </c>
      <c r="F98">
        <v>387.1</v>
      </c>
      <c r="G98">
        <f>G97</f>
        <v>120.9</v>
      </c>
      <c r="H98">
        <v>475.7</v>
      </c>
      <c r="I98">
        <v>121.4</v>
      </c>
      <c r="J98">
        <v>119.6</v>
      </c>
      <c r="K98">
        <v>124.5</v>
      </c>
      <c r="L98">
        <v>118.8</v>
      </c>
      <c r="M98">
        <v>127</v>
      </c>
      <c r="N98">
        <v>5277.7000000000007</v>
      </c>
      <c r="P98" t="s">
        <v>7</v>
      </c>
      <c r="Q98" t="s">
        <v>104</v>
      </c>
      <c r="R98" t="s">
        <v>3</v>
      </c>
      <c r="S98">
        <v>427.1</v>
      </c>
    </row>
    <row r="99" spans="1:19" x14ac:dyDescent="0.3">
      <c r="A99" t="s">
        <v>7</v>
      </c>
      <c r="B99" t="s">
        <v>50</v>
      </c>
      <c r="C99">
        <v>2015</v>
      </c>
      <c r="D99">
        <v>1664.7999999999997</v>
      </c>
      <c r="E99">
        <v>134.69999999999999</v>
      </c>
      <c r="F99">
        <v>365.8</v>
      </c>
      <c r="G99">
        <v>121.6</v>
      </c>
      <c r="H99">
        <v>457.5</v>
      </c>
      <c r="I99">
        <v>117.1</v>
      </c>
      <c r="J99">
        <v>117.3</v>
      </c>
      <c r="K99">
        <v>126.5</v>
      </c>
      <c r="L99">
        <v>116.2</v>
      </c>
      <c r="M99">
        <v>123.5</v>
      </c>
      <c r="N99">
        <v>5360</v>
      </c>
      <c r="P99" t="s">
        <v>8</v>
      </c>
      <c r="Q99" t="s">
        <v>104</v>
      </c>
      <c r="R99" t="s">
        <v>3</v>
      </c>
      <c r="S99">
        <v>442.90000000000003</v>
      </c>
    </row>
    <row r="100" spans="1:19" x14ac:dyDescent="0.3">
      <c r="A100" t="s">
        <v>8</v>
      </c>
      <c r="B100" t="s">
        <v>50</v>
      </c>
      <c r="C100">
        <v>2015</v>
      </c>
      <c r="D100">
        <v>1658.3000000000002</v>
      </c>
      <c r="E100">
        <v>132</v>
      </c>
      <c r="F100">
        <v>378.5</v>
      </c>
      <c r="G100">
        <v>121.6</v>
      </c>
      <c r="H100">
        <v>467.70000000000005</v>
      </c>
      <c r="I100">
        <v>119.8</v>
      </c>
      <c r="J100">
        <v>118.3</v>
      </c>
      <c r="K100">
        <v>125.7</v>
      </c>
      <c r="L100">
        <v>117.5</v>
      </c>
      <c r="M100">
        <v>125.4</v>
      </c>
      <c r="N100">
        <v>5379.8</v>
      </c>
      <c r="P100" t="s">
        <v>6</v>
      </c>
      <c r="Q100" t="s">
        <v>104</v>
      </c>
      <c r="R100" t="s">
        <v>11</v>
      </c>
      <c r="S100">
        <v>154.5</v>
      </c>
    </row>
    <row r="101" spans="1:19" x14ac:dyDescent="0.3">
      <c r="A101" t="s">
        <v>6</v>
      </c>
      <c r="B101" t="s">
        <v>51</v>
      </c>
      <c r="C101">
        <v>2015</v>
      </c>
      <c r="D101">
        <v>1674.6</v>
      </c>
      <c r="E101">
        <v>131.5</v>
      </c>
      <c r="F101">
        <v>389</v>
      </c>
      <c r="G101">
        <f>G100</f>
        <v>121.6</v>
      </c>
      <c r="H101">
        <v>477.5</v>
      </c>
      <c r="I101">
        <v>122</v>
      </c>
      <c r="J101">
        <v>120.1</v>
      </c>
      <c r="K101">
        <v>125.1</v>
      </c>
      <c r="L101">
        <v>119.2</v>
      </c>
      <c r="M101">
        <v>127.7</v>
      </c>
      <c r="N101">
        <v>5301.7000000000007</v>
      </c>
      <c r="P101" t="s">
        <v>7</v>
      </c>
      <c r="Q101" t="s">
        <v>104</v>
      </c>
      <c r="R101" t="s">
        <v>11</v>
      </c>
      <c r="S101">
        <v>155.6</v>
      </c>
    </row>
    <row r="102" spans="1:19" x14ac:dyDescent="0.3">
      <c r="A102" t="s">
        <v>7</v>
      </c>
      <c r="B102" t="s">
        <v>51</v>
      </c>
      <c r="C102">
        <v>2015</v>
      </c>
      <c r="D102">
        <v>1692.8000000000002</v>
      </c>
      <c r="E102">
        <v>135.30000000000001</v>
      </c>
      <c r="F102">
        <v>366.79999999999995</v>
      </c>
      <c r="G102">
        <v>122.4</v>
      </c>
      <c r="H102">
        <v>458.40000000000003</v>
      </c>
      <c r="I102">
        <v>117.7</v>
      </c>
      <c r="J102">
        <v>117.7</v>
      </c>
      <c r="K102">
        <v>126.5</v>
      </c>
      <c r="L102">
        <v>116.5</v>
      </c>
      <c r="M102">
        <v>124.2</v>
      </c>
      <c r="N102">
        <v>5393.2999999999993</v>
      </c>
      <c r="P102" t="s">
        <v>8</v>
      </c>
      <c r="Q102" t="s">
        <v>104</v>
      </c>
      <c r="R102" t="s">
        <v>11</v>
      </c>
      <c r="S102">
        <v>155.6</v>
      </c>
    </row>
    <row r="103" spans="1:19" x14ac:dyDescent="0.3">
      <c r="A103" t="s">
        <v>8</v>
      </c>
      <c r="B103" t="s">
        <v>51</v>
      </c>
      <c r="C103">
        <v>2015</v>
      </c>
      <c r="D103">
        <v>1678.9999999999998</v>
      </c>
      <c r="E103">
        <v>132.5</v>
      </c>
      <c r="F103">
        <v>380.1</v>
      </c>
      <c r="G103">
        <v>122.4</v>
      </c>
      <c r="H103">
        <v>469.1</v>
      </c>
      <c r="I103">
        <v>120.4</v>
      </c>
      <c r="J103">
        <v>118.7</v>
      </c>
      <c r="K103">
        <v>125.9</v>
      </c>
      <c r="L103">
        <v>117.9</v>
      </c>
      <c r="M103">
        <v>126.1</v>
      </c>
      <c r="N103">
        <v>5407.0999999999995</v>
      </c>
      <c r="P103" t="s">
        <v>6</v>
      </c>
      <c r="Q103" t="s">
        <v>104</v>
      </c>
      <c r="R103" t="s">
        <v>12</v>
      </c>
      <c r="S103">
        <v>149.80000000000001</v>
      </c>
    </row>
    <row r="104" spans="1:19" x14ac:dyDescent="0.3">
      <c r="A104" t="s">
        <v>6</v>
      </c>
      <c r="B104" t="s">
        <v>52</v>
      </c>
      <c r="C104">
        <v>2015</v>
      </c>
      <c r="D104">
        <v>1686.3</v>
      </c>
      <c r="E104">
        <v>132.19999999999999</v>
      </c>
      <c r="F104">
        <v>391.79999999999995</v>
      </c>
      <c r="G104">
        <f>G103</f>
        <v>122.4</v>
      </c>
      <c r="H104">
        <v>479.4</v>
      </c>
      <c r="I104">
        <v>122.6</v>
      </c>
      <c r="J104">
        <v>120.9</v>
      </c>
      <c r="K104">
        <v>125.8</v>
      </c>
      <c r="L104">
        <v>119.6</v>
      </c>
      <c r="M104">
        <v>128.30000000000001</v>
      </c>
      <c r="N104">
        <v>5321.9000000000005</v>
      </c>
      <c r="P104" t="s">
        <v>7</v>
      </c>
      <c r="Q104" t="s">
        <v>104</v>
      </c>
      <c r="R104" t="s">
        <v>12</v>
      </c>
      <c r="S104">
        <v>147.30000000000001</v>
      </c>
    </row>
    <row r="105" spans="1:19" x14ac:dyDescent="0.3">
      <c r="A105" t="s">
        <v>7</v>
      </c>
      <c r="B105" t="s">
        <v>52</v>
      </c>
      <c r="C105">
        <v>2015</v>
      </c>
      <c r="D105">
        <v>1708.4999999999998</v>
      </c>
      <c r="E105">
        <v>137.6</v>
      </c>
      <c r="F105">
        <v>368.5</v>
      </c>
      <c r="G105">
        <v>122.9</v>
      </c>
      <c r="H105">
        <v>458.7</v>
      </c>
      <c r="I105">
        <v>118.1</v>
      </c>
      <c r="J105">
        <v>117.9</v>
      </c>
      <c r="K105">
        <v>126.6</v>
      </c>
      <c r="L105">
        <v>116.6</v>
      </c>
      <c r="M105">
        <v>124.6</v>
      </c>
      <c r="N105">
        <v>5415.0000000000009</v>
      </c>
      <c r="P105" t="s">
        <v>8</v>
      </c>
      <c r="Q105" t="s">
        <v>104</v>
      </c>
      <c r="R105" t="s">
        <v>12</v>
      </c>
      <c r="S105">
        <v>148.6</v>
      </c>
    </row>
    <row r="106" spans="1:19" x14ac:dyDescent="0.3">
      <c r="A106" t="s">
        <v>8</v>
      </c>
      <c r="B106" t="s">
        <v>52</v>
      </c>
      <c r="C106">
        <v>2015</v>
      </c>
      <c r="D106">
        <v>1692.1</v>
      </c>
      <c r="E106">
        <v>133.6</v>
      </c>
      <c r="F106">
        <v>382.4</v>
      </c>
      <c r="G106">
        <v>122.9</v>
      </c>
      <c r="H106">
        <v>470.3</v>
      </c>
      <c r="I106">
        <v>120.9</v>
      </c>
      <c r="J106">
        <v>119.2</v>
      </c>
      <c r="K106">
        <v>126.3</v>
      </c>
      <c r="L106">
        <v>118.1</v>
      </c>
      <c r="M106">
        <v>126.6</v>
      </c>
      <c r="N106">
        <v>5427.4</v>
      </c>
      <c r="P106" t="s">
        <v>6</v>
      </c>
      <c r="Q106" t="s">
        <v>104</v>
      </c>
      <c r="R106" t="s">
        <v>13</v>
      </c>
      <c r="S106">
        <v>154.30000000000001</v>
      </c>
    </row>
    <row r="107" spans="1:19" x14ac:dyDescent="0.3">
      <c r="A107" t="s">
        <v>6</v>
      </c>
      <c r="B107" t="s">
        <v>53</v>
      </c>
      <c r="C107">
        <v>2015</v>
      </c>
      <c r="D107">
        <v>1682.3</v>
      </c>
      <c r="E107">
        <v>133.1</v>
      </c>
      <c r="F107">
        <v>392.9</v>
      </c>
      <c r="G107">
        <f>G106</f>
        <v>122.9</v>
      </c>
      <c r="H107">
        <v>479.79999999999995</v>
      </c>
      <c r="I107">
        <v>123.1</v>
      </c>
      <c r="J107">
        <v>121.6</v>
      </c>
      <c r="K107">
        <v>125.6</v>
      </c>
      <c r="L107">
        <v>119.8</v>
      </c>
      <c r="M107">
        <v>127.9</v>
      </c>
      <c r="N107">
        <v>5321.1000000000013</v>
      </c>
      <c r="P107" t="s">
        <v>7</v>
      </c>
      <c r="Q107" t="s">
        <v>104</v>
      </c>
      <c r="R107" t="s">
        <v>13</v>
      </c>
      <c r="S107">
        <v>144.80000000000001</v>
      </c>
    </row>
    <row r="108" spans="1:19" x14ac:dyDescent="0.3">
      <c r="A108" t="s">
        <v>7</v>
      </c>
      <c r="B108" t="s">
        <v>53</v>
      </c>
      <c r="C108">
        <v>2015</v>
      </c>
      <c r="D108">
        <v>1698.8000000000002</v>
      </c>
      <c r="E108">
        <v>138.19999999999999</v>
      </c>
      <c r="F108">
        <v>369.4</v>
      </c>
      <c r="G108">
        <v>122.4</v>
      </c>
      <c r="H108">
        <v>459.5</v>
      </c>
      <c r="I108">
        <v>118.6</v>
      </c>
      <c r="J108">
        <v>118.1</v>
      </c>
      <c r="K108">
        <v>126.6</v>
      </c>
      <c r="L108">
        <v>116.7</v>
      </c>
      <c r="M108">
        <v>124</v>
      </c>
      <c r="N108">
        <v>5407.3</v>
      </c>
      <c r="P108" t="s">
        <v>8</v>
      </c>
      <c r="Q108" t="s">
        <v>104</v>
      </c>
      <c r="R108" t="s">
        <v>13</v>
      </c>
      <c r="S108">
        <v>150.69999999999999</v>
      </c>
    </row>
    <row r="109" spans="1:19" x14ac:dyDescent="0.3">
      <c r="A109" t="s">
        <v>8</v>
      </c>
      <c r="B109" t="s">
        <v>53</v>
      </c>
      <c r="C109">
        <v>2015</v>
      </c>
      <c r="D109">
        <v>1686.1000000000001</v>
      </c>
      <c r="E109">
        <v>134.5</v>
      </c>
      <c r="F109">
        <v>383.5</v>
      </c>
      <c r="G109">
        <v>122.4</v>
      </c>
      <c r="H109">
        <v>470.8</v>
      </c>
      <c r="I109">
        <v>121.4</v>
      </c>
      <c r="J109">
        <v>119.6</v>
      </c>
      <c r="K109">
        <v>126.2</v>
      </c>
      <c r="L109">
        <v>118.3</v>
      </c>
      <c r="M109">
        <v>126.1</v>
      </c>
      <c r="N109">
        <v>5423.9000000000005</v>
      </c>
      <c r="P109" t="s">
        <v>6</v>
      </c>
      <c r="Q109" t="s">
        <v>104</v>
      </c>
      <c r="R109" t="s">
        <v>14</v>
      </c>
      <c r="S109">
        <v>453.5</v>
      </c>
    </row>
    <row r="110" spans="1:19" x14ac:dyDescent="0.3">
      <c r="A110" t="s">
        <v>6</v>
      </c>
      <c r="B110" t="s">
        <v>54</v>
      </c>
      <c r="C110">
        <v>2016</v>
      </c>
      <c r="D110">
        <v>1690.1000000000001</v>
      </c>
      <c r="E110">
        <v>133.6</v>
      </c>
      <c r="F110">
        <v>394.70000000000005</v>
      </c>
      <c r="G110">
        <f>G109</f>
        <v>122.4</v>
      </c>
      <c r="H110">
        <v>481.29999999999995</v>
      </c>
      <c r="I110">
        <v>123.7</v>
      </c>
      <c r="J110">
        <v>121.4</v>
      </c>
      <c r="K110">
        <v>126.2</v>
      </c>
      <c r="L110">
        <v>120.1</v>
      </c>
      <c r="M110">
        <v>128.1</v>
      </c>
      <c r="N110">
        <v>5335.2000000000007</v>
      </c>
      <c r="P110" t="s">
        <v>7</v>
      </c>
      <c r="Q110" t="s">
        <v>104</v>
      </c>
      <c r="R110" t="s">
        <v>14</v>
      </c>
      <c r="S110">
        <v>427.1</v>
      </c>
    </row>
    <row r="111" spans="1:19" x14ac:dyDescent="0.3">
      <c r="A111" t="s">
        <v>7</v>
      </c>
      <c r="B111" t="s">
        <v>54</v>
      </c>
      <c r="C111">
        <v>2016</v>
      </c>
      <c r="D111">
        <v>1701.4</v>
      </c>
      <c r="E111">
        <v>139.5</v>
      </c>
      <c r="F111">
        <v>370.5</v>
      </c>
      <c r="G111">
        <v>123.4</v>
      </c>
      <c r="H111">
        <v>461.4</v>
      </c>
      <c r="I111">
        <v>119.1</v>
      </c>
      <c r="J111">
        <v>118.5</v>
      </c>
      <c r="K111">
        <v>126.4</v>
      </c>
      <c r="L111">
        <v>116.8</v>
      </c>
      <c r="M111">
        <v>124.2</v>
      </c>
      <c r="N111">
        <v>5417.1999999999989</v>
      </c>
      <c r="P111" t="s">
        <v>8</v>
      </c>
      <c r="Q111" t="s">
        <v>104</v>
      </c>
      <c r="R111" t="s">
        <v>14</v>
      </c>
      <c r="S111">
        <v>442.90000000000003</v>
      </c>
    </row>
    <row r="112" spans="1:19" x14ac:dyDescent="0.3">
      <c r="A112" t="s">
        <v>8</v>
      </c>
      <c r="B112" t="s">
        <v>54</v>
      </c>
      <c r="C112">
        <v>2016</v>
      </c>
      <c r="D112">
        <v>1691.6999999999998</v>
      </c>
      <c r="E112">
        <v>135.19999999999999</v>
      </c>
      <c r="F112">
        <v>384.9</v>
      </c>
      <c r="G112">
        <v>123.4</v>
      </c>
      <c r="H112">
        <v>472.5</v>
      </c>
      <c r="I112">
        <v>122</v>
      </c>
      <c r="J112">
        <v>119.8</v>
      </c>
      <c r="K112">
        <v>126.3</v>
      </c>
      <c r="L112">
        <v>118.5</v>
      </c>
      <c r="M112">
        <v>126.3</v>
      </c>
      <c r="N112">
        <v>5436.5999999999995</v>
      </c>
      <c r="P112" t="s">
        <v>6</v>
      </c>
      <c r="Q112" t="s">
        <v>104</v>
      </c>
      <c r="R112" t="s">
        <v>4</v>
      </c>
      <c r="S112">
        <v>453.5</v>
      </c>
    </row>
    <row r="113" spans="1:19" x14ac:dyDescent="0.3">
      <c r="A113" t="s">
        <v>6</v>
      </c>
      <c r="B113" t="s">
        <v>55</v>
      </c>
      <c r="C113">
        <v>2016</v>
      </c>
      <c r="D113">
        <v>1682.6</v>
      </c>
      <c r="E113">
        <v>134.4</v>
      </c>
      <c r="F113">
        <v>397.1</v>
      </c>
      <c r="G113">
        <f>G112</f>
        <v>123.4</v>
      </c>
      <c r="H113">
        <v>485.3</v>
      </c>
      <c r="I113">
        <v>124.3</v>
      </c>
      <c r="J113">
        <v>122.3</v>
      </c>
      <c r="K113">
        <v>127.1</v>
      </c>
      <c r="L113">
        <v>120.9</v>
      </c>
      <c r="M113">
        <v>127.9</v>
      </c>
      <c r="N113">
        <v>5337.9000000000005</v>
      </c>
      <c r="P113" t="s">
        <v>7</v>
      </c>
      <c r="Q113" t="s">
        <v>104</v>
      </c>
      <c r="R113" t="s">
        <v>4</v>
      </c>
      <c r="S113">
        <v>427.1</v>
      </c>
    </row>
    <row r="114" spans="1:19" x14ac:dyDescent="0.3">
      <c r="A114" t="s">
        <v>7</v>
      </c>
      <c r="B114" t="s">
        <v>55</v>
      </c>
      <c r="C114">
        <v>2016</v>
      </c>
      <c r="D114">
        <v>1676.0999999999997</v>
      </c>
      <c r="E114">
        <v>140</v>
      </c>
      <c r="F114">
        <v>371.6</v>
      </c>
      <c r="G114">
        <v>124.4</v>
      </c>
      <c r="H114">
        <v>463.09999999999997</v>
      </c>
      <c r="I114">
        <v>119.5</v>
      </c>
      <c r="J114">
        <v>118.8</v>
      </c>
      <c r="K114">
        <v>126.3</v>
      </c>
      <c r="L114">
        <v>117.2</v>
      </c>
      <c r="M114">
        <v>123.8</v>
      </c>
      <c r="N114">
        <v>5396.8</v>
      </c>
      <c r="P114" t="s">
        <v>8</v>
      </c>
      <c r="Q114" t="s">
        <v>104</v>
      </c>
      <c r="R114" t="s">
        <v>4</v>
      </c>
      <c r="S114">
        <v>442.90000000000003</v>
      </c>
    </row>
    <row r="115" spans="1:19" x14ac:dyDescent="0.3">
      <c r="A115" t="s">
        <v>8</v>
      </c>
      <c r="B115" t="s">
        <v>55</v>
      </c>
      <c r="C115">
        <v>2016</v>
      </c>
      <c r="D115">
        <v>1678.1000000000001</v>
      </c>
      <c r="E115">
        <v>135.9</v>
      </c>
      <c r="F115">
        <v>386.9</v>
      </c>
      <c r="G115">
        <v>124.4</v>
      </c>
      <c r="H115">
        <v>475.70000000000005</v>
      </c>
      <c r="I115">
        <v>122.5</v>
      </c>
      <c r="J115">
        <v>120.3</v>
      </c>
      <c r="K115">
        <v>126.6</v>
      </c>
      <c r="L115">
        <v>119.1</v>
      </c>
      <c r="M115">
        <v>126</v>
      </c>
      <c r="N115">
        <v>5431.5000000000009</v>
      </c>
      <c r="P115" t="s">
        <v>6</v>
      </c>
      <c r="Q115" t="s">
        <v>104</v>
      </c>
      <c r="R115" t="s">
        <v>5</v>
      </c>
      <c r="S115">
        <v>148.6</v>
      </c>
    </row>
    <row r="116" spans="1:19" x14ac:dyDescent="0.3">
      <c r="A116" t="s">
        <v>6</v>
      </c>
      <c r="B116" t="s">
        <v>56</v>
      </c>
      <c r="C116">
        <v>2016</v>
      </c>
      <c r="D116">
        <v>1682.7000000000003</v>
      </c>
      <c r="E116">
        <v>135</v>
      </c>
      <c r="F116">
        <v>398.40000000000003</v>
      </c>
      <c r="G116">
        <f>G115</f>
        <v>124.4</v>
      </c>
      <c r="H116">
        <v>485.69999999999993</v>
      </c>
      <c r="I116">
        <v>124.8</v>
      </c>
      <c r="J116">
        <v>122.5</v>
      </c>
      <c r="K116">
        <v>127.5</v>
      </c>
      <c r="L116">
        <v>121.1</v>
      </c>
      <c r="M116">
        <v>128</v>
      </c>
      <c r="N116">
        <v>5341.7000000000007</v>
      </c>
      <c r="P116" t="s">
        <v>7</v>
      </c>
      <c r="Q116" t="s">
        <v>104</v>
      </c>
      <c r="R116" t="s">
        <v>5</v>
      </c>
      <c r="S116">
        <v>138.69999999999999</v>
      </c>
    </row>
    <row r="117" spans="1:19" x14ac:dyDescent="0.3">
      <c r="A117" t="s">
        <v>7</v>
      </c>
      <c r="B117" t="s">
        <v>56</v>
      </c>
      <c r="C117">
        <v>2016</v>
      </c>
      <c r="D117">
        <v>1667.6000000000001</v>
      </c>
      <c r="E117">
        <v>140.6</v>
      </c>
      <c r="F117">
        <v>372.2</v>
      </c>
      <c r="G117">
        <v>124.9</v>
      </c>
      <c r="H117">
        <v>462.70000000000005</v>
      </c>
      <c r="I117">
        <v>119.7</v>
      </c>
      <c r="J117">
        <v>119.1</v>
      </c>
      <c r="K117">
        <v>126.4</v>
      </c>
      <c r="L117">
        <v>117.3</v>
      </c>
      <c r="M117">
        <v>123.8</v>
      </c>
      <c r="N117">
        <v>5390.3</v>
      </c>
      <c r="P117" t="s">
        <v>8</v>
      </c>
      <c r="Q117" t="s">
        <v>104</v>
      </c>
      <c r="R117" t="s">
        <v>5</v>
      </c>
      <c r="S117">
        <v>143.80000000000001</v>
      </c>
    </row>
    <row r="118" spans="1:19" x14ac:dyDescent="0.3">
      <c r="A118" t="s">
        <v>8</v>
      </c>
      <c r="B118" t="s">
        <v>56</v>
      </c>
      <c r="C118">
        <v>2016</v>
      </c>
      <c r="D118">
        <v>1675.1999999999996</v>
      </c>
      <c r="E118">
        <v>136.5</v>
      </c>
      <c r="F118">
        <v>387.9</v>
      </c>
      <c r="G118">
        <v>124.9</v>
      </c>
      <c r="H118">
        <v>475.7</v>
      </c>
      <c r="I118">
        <v>122.9</v>
      </c>
      <c r="J118">
        <v>120.6</v>
      </c>
      <c r="K118">
        <v>126.9</v>
      </c>
      <c r="L118">
        <v>119.3</v>
      </c>
      <c r="M118">
        <v>126</v>
      </c>
      <c r="N118">
        <v>5431.8999999999987</v>
      </c>
      <c r="P118" t="s">
        <v>6</v>
      </c>
      <c r="Q118" t="s">
        <v>104</v>
      </c>
      <c r="R118" t="s">
        <v>15</v>
      </c>
      <c r="S118">
        <v>453.5</v>
      </c>
    </row>
    <row r="119" spans="1:19" x14ac:dyDescent="0.3">
      <c r="A119" t="s">
        <v>6</v>
      </c>
      <c r="B119" t="s">
        <v>57</v>
      </c>
      <c r="C119">
        <v>2016</v>
      </c>
      <c r="D119">
        <v>1701.6000000000004</v>
      </c>
      <c r="E119">
        <v>135.5</v>
      </c>
      <c r="F119">
        <v>400</v>
      </c>
      <c r="G119">
        <f>G118</f>
        <v>124.9</v>
      </c>
      <c r="H119">
        <v>487.79999999999995</v>
      </c>
      <c r="I119">
        <v>125.2</v>
      </c>
      <c r="J119">
        <v>123.2</v>
      </c>
      <c r="K119">
        <v>127.9</v>
      </c>
      <c r="L119">
        <v>121.7</v>
      </c>
      <c r="M119">
        <v>129</v>
      </c>
      <c r="N119">
        <v>5367.9</v>
      </c>
      <c r="P119" t="s">
        <v>7</v>
      </c>
      <c r="Q119" t="s">
        <v>104</v>
      </c>
      <c r="R119" t="s">
        <v>15</v>
      </c>
      <c r="S119">
        <v>427.1</v>
      </c>
    </row>
    <row r="120" spans="1:19" x14ac:dyDescent="0.3">
      <c r="A120" t="s">
        <v>7</v>
      </c>
      <c r="B120" t="s">
        <v>57</v>
      </c>
      <c r="C120">
        <v>2016</v>
      </c>
      <c r="D120">
        <v>1706.3000000000002</v>
      </c>
      <c r="E120">
        <v>141.5</v>
      </c>
      <c r="F120">
        <v>373.1</v>
      </c>
      <c r="G120">
        <v>125.6</v>
      </c>
      <c r="H120">
        <v>465</v>
      </c>
      <c r="I120">
        <v>120</v>
      </c>
      <c r="J120">
        <v>119.5</v>
      </c>
      <c r="K120">
        <v>127.6</v>
      </c>
      <c r="L120">
        <v>118.2</v>
      </c>
      <c r="M120">
        <v>125.3</v>
      </c>
      <c r="N120">
        <v>5438.1000000000013</v>
      </c>
      <c r="P120" t="s">
        <v>8</v>
      </c>
      <c r="Q120" t="s">
        <v>104</v>
      </c>
      <c r="R120" t="s">
        <v>15</v>
      </c>
      <c r="S120">
        <v>442.90000000000003</v>
      </c>
    </row>
    <row r="121" spans="1:19" x14ac:dyDescent="0.3">
      <c r="A121" t="s">
        <v>8</v>
      </c>
      <c r="B121" t="s">
        <v>57</v>
      </c>
      <c r="C121">
        <v>2016</v>
      </c>
      <c r="D121">
        <v>1701.3</v>
      </c>
      <c r="E121">
        <v>137.1</v>
      </c>
      <c r="F121">
        <v>389.20000000000005</v>
      </c>
      <c r="G121">
        <v>125.6</v>
      </c>
      <c r="H121">
        <v>478</v>
      </c>
      <c r="I121">
        <v>123.2</v>
      </c>
      <c r="J121">
        <v>121.1</v>
      </c>
      <c r="K121">
        <v>127.7</v>
      </c>
      <c r="L121">
        <v>120</v>
      </c>
      <c r="M121">
        <v>127.3</v>
      </c>
      <c r="N121">
        <v>5466.5000000000009</v>
      </c>
    </row>
    <row r="122" spans="1:19" x14ac:dyDescent="0.3">
      <c r="A122" t="s">
        <v>6</v>
      </c>
      <c r="B122" t="s">
        <v>58</v>
      </c>
      <c r="C122">
        <v>2016</v>
      </c>
      <c r="D122">
        <v>1723.6999999999998</v>
      </c>
      <c r="E122">
        <v>136</v>
      </c>
      <c r="F122">
        <v>401.3</v>
      </c>
      <c r="G122">
        <f>G121</f>
        <v>125.6</v>
      </c>
      <c r="H122">
        <v>490.7</v>
      </c>
      <c r="I122">
        <v>125.8</v>
      </c>
      <c r="J122">
        <v>123.6</v>
      </c>
      <c r="K122">
        <v>129.1</v>
      </c>
      <c r="L122">
        <v>122.5</v>
      </c>
      <c r="M122">
        <v>130.30000000000001</v>
      </c>
      <c r="N122">
        <v>5399.0000000000009</v>
      </c>
    </row>
    <row r="123" spans="1:19" x14ac:dyDescent="0.3">
      <c r="A123" t="s">
        <v>7</v>
      </c>
      <c r="B123" t="s">
        <v>58</v>
      </c>
      <c r="C123">
        <v>2016</v>
      </c>
      <c r="D123">
        <v>1746.8</v>
      </c>
      <c r="E123">
        <v>142.19999999999999</v>
      </c>
      <c r="F123">
        <v>374.1</v>
      </c>
      <c r="G123">
        <v>126</v>
      </c>
      <c r="H123">
        <v>467.4</v>
      </c>
      <c r="I123">
        <v>120.3</v>
      </c>
      <c r="J123">
        <v>119.8</v>
      </c>
      <c r="K123">
        <v>128</v>
      </c>
      <c r="L123">
        <v>118.7</v>
      </c>
      <c r="M123">
        <v>126.6</v>
      </c>
      <c r="N123">
        <v>5485.9000000000005</v>
      </c>
    </row>
    <row r="124" spans="1:19" x14ac:dyDescent="0.3">
      <c r="A124" t="s">
        <v>8</v>
      </c>
      <c r="B124" t="s">
        <v>58</v>
      </c>
      <c r="C124">
        <v>2016</v>
      </c>
      <c r="D124">
        <v>1730.4</v>
      </c>
      <c r="E124">
        <v>137.69999999999999</v>
      </c>
      <c r="F124">
        <v>390.4</v>
      </c>
      <c r="G124">
        <v>126</v>
      </c>
      <c r="H124">
        <v>480.7</v>
      </c>
      <c r="I124">
        <v>123.7</v>
      </c>
      <c r="J124">
        <v>121.5</v>
      </c>
      <c r="K124">
        <v>128.5</v>
      </c>
      <c r="L124">
        <v>120.7</v>
      </c>
      <c r="M124">
        <v>128.6</v>
      </c>
      <c r="N124">
        <v>5504.2</v>
      </c>
    </row>
    <row r="125" spans="1:19" x14ac:dyDescent="0.3">
      <c r="A125" t="s">
        <v>6</v>
      </c>
      <c r="B125" t="s">
        <v>59</v>
      </c>
      <c r="C125">
        <v>2016</v>
      </c>
      <c r="D125">
        <v>1748.5999999999997</v>
      </c>
      <c r="E125">
        <v>137.19999999999999</v>
      </c>
      <c r="F125">
        <v>403.5</v>
      </c>
      <c r="G125">
        <f>G124</f>
        <v>126</v>
      </c>
      <c r="H125">
        <v>493.5</v>
      </c>
      <c r="I125">
        <v>126.2</v>
      </c>
      <c r="J125">
        <v>124.1</v>
      </c>
      <c r="K125">
        <v>130.19999999999999</v>
      </c>
      <c r="L125">
        <v>123.3</v>
      </c>
      <c r="M125">
        <v>131.9</v>
      </c>
      <c r="N125">
        <v>5434.4999999999991</v>
      </c>
    </row>
    <row r="126" spans="1:19" x14ac:dyDescent="0.3">
      <c r="A126" t="s">
        <v>7</v>
      </c>
      <c r="B126" t="s">
        <v>59</v>
      </c>
      <c r="C126">
        <v>2016</v>
      </c>
      <c r="D126">
        <v>1787.0000000000002</v>
      </c>
      <c r="E126">
        <v>142.69999999999999</v>
      </c>
      <c r="F126">
        <v>375.29999999999995</v>
      </c>
      <c r="G126">
        <v>125.5</v>
      </c>
      <c r="H126">
        <v>469.8</v>
      </c>
      <c r="I126">
        <v>120.6</v>
      </c>
      <c r="J126">
        <v>119.9</v>
      </c>
      <c r="K126">
        <v>129.30000000000001</v>
      </c>
      <c r="L126">
        <v>119.6</v>
      </c>
      <c r="M126">
        <v>128.1</v>
      </c>
      <c r="N126">
        <v>5533.8000000000011</v>
      </c>
    </row>
    <row r="127" spans="1:19" x14ac:dyDescent="0.3">
      <c r="A127" t="s">
        <v>8</v>
      </c>
      <c r="B127" t="s">
        <v>59</v>
      </c>
      <c r="C127">
        <v>2016</v>
      </c>
      <c r="D127">
        <v>1760.6</v>
      </c>
      <c r="E127">
        <v>138.69999999999999</v>
      </c>
      <c r="F127">
        <v>392.1</v>
      </c>
      <c r="G127">
        <v>125.5</v>
      </c>
      <c r="H127">
        <v>483.29999999999995</v>
      </c>
      <c r="I127">
        <v>124.1</v>
      </c>
      <c r="J127">
        <v>121.7</v>
      </c>
      <c r="K127">
        <v>129.69999999999999</v>
      </c>
      <c r="L127">
        <v>121.5</v>
      </c>
      <c r="M127">
        <v>130.1</v>
      </c>
      <c r="N127">
        <v>5543.3</v>
      </c>
    </row>
    <row r="128" spans="1:19" x14ac:dyDescent="0.3">
      <c r="A128" t="s">
        <v>6</v>
      </c>
      <c r="B128" t="s">
        <v>60</v>
      </c>
      <c r="C128">
        <v>2016</v>
      </c>
      <c r="D128">
        <v>1770.2999999999997</v>
      </c>
      <c r="E128">
        <v>138</v>
      </c>
      <c r="F128">
        <v>405.9</v>
      </c>
      <c r="G128">
        <f>G127</f>
        <v>125.5</v>
      </c>
      <c r="H128">
        <v>495.5</v>
      </c>
      <c r="I128">
        <v>126.7</v>
      </c>
      <c r="J128">
        <v>125.2</v>
      </c>
      <c r="K128">
        <v>130.80000000000001</v>
      </c>
      <c r="L128">
        <v>123.8</v>
      </c>
      <c r="M128">
        <v>133</v>
      </c>
      <c r="N128">
        <v>5465.2</v>
      </c>
    </row>
    <row r="129" spans="1:14" x14ac:dyDescent="0.3">
      <c r="A129" t="s">
        <v>7</v>
      </c>
      <c r="B129" t="s">
        <v>60</v>
      </c>
      <c r="C129">
        <v>2016</v>
      </c>
      <c r="D129">
        <v>1811.5</v>
      </c>
      <c r="E129">
        <v>142.9</v>
      </c>
      <c r="F129">
        <v>375.9</v>
      </c>
      <c r="G129">
        <v>126.4</v>
      </c>
      <c r="H129">
        <v>470.7</v>
      </c>
      <c r="I129">
        <v>120.9</v>
      </c>
      <c r="J129">
        <v>120.3</v>
      </c>
      <c r="K129">
        <v>130.80000000000001</v>
      </c>
      <c r="L129">
        <v>119.9</v>
      </c>
      <c r="M129">
        <v>129</v>
      </c>
      <c r="N129">
        <v>5564.2999999999993</v>
      </c>
    </row>
    <row r="130" spans="1:14" x14ac:dyDescent="0.3">
      <c r="A130" t="s">
        <v>8</v>
      </c>
      <c r="B130" t="s">
        <v>60</v>
      </c>
      <c r="C130">
        <v>2016</v>
      </c>
      <c r="D130">
        <v>1783.5</v>
      </c>
      <c r="E130">
        <v>139.30000000000001</v>
      </c>
      <c r="F130">
        <v>393.8</v>
      </c>
      <c r="G130">
        <v>126.4</v>
      </c>
      <c r="H130">
        <v>484.70000000000005</v>
      </c>
      <c r="I130">
        <v>124.5</v>
      </c>
      <c r="J130">
        <v>122.4</v>
      </c>
      <c r="K130">
        <v>130.80000000000001</v>
      </c>
      <c r="L130">
        <v>121.9</v>
      </c>
      <c r="M130">
        <v>131.1</v>
      </c>
      <c r="N130">
        <v>5574.4</v>
      </c>
    </row>
    <row r="131" spans="1:14" x14ac:dyDescent="0.3">
      <c r="A131" t="s">
        <v>6</v>
      </c>
      <c r="B131" t="s">
        <v>61</v>
      </c>
      <c r="C131">
        <v>2016</v>
      </c>
      <c r="D131">
        <v>1777.4999999999998</v>
      </c>
      <c r="E131">
        <v>138.9</v>
      </c>
      <c r="F131">
        <v>407.9</v>
      </c>
      <c r="G131">
        <f>G130</f>
        <v>126.4</v>
      </c>
      <c r="H131">
        <v>497.7</v>
      </c>
      <c r="I131">
        <v>127</v>
      </c>
      <c r="J131">
        <v>125.5</v>
      </c>
      <c r="K131">
        <v>131.9</v>
      </c>
      <c r="L131">
        <v>124.2</v>
      </c>
      <c r="M131">
        <v>133.5</v>
      </c>
      <c r="N131">
        <v>5480.0999999999995</v>
      </c>
    </row>
    <row r="132" spans="1:14" x14ac:dyDescent="0.3">
      <c r="A132" t="s">
        <v>7</v>
      </c>
      <c r="B132" t="s">
        <v>61</v>
      </c>
      <c r="C132">
        <v>2016</v>
      </c>
      <c r="D132">
        <v>1784</v>
      </c>
      <c r="E132">
        <v>143.6</v>
      </c>
      <c r="F132">
        <v>377</v>
      </c>
      <c r="G132">
        <v>127.3</v>
      </c>
      <c r="H132">
        <v>469.9</v>
      </c>
      <c r="I132">
        <v>121.2</v>
      </c>
      <c r="J132">
        <v>120.6</v>
      </c>
      <c r="K132">
        <v>131.5</v>
      </c>
      <c r="L132">
        <v>119.9</v>
      </c>
      <c r="M132">
        <v>128.4</v>
      </c>
      <c r="N132">
        <v>5539.4</v>
      </c>
    </row>
    <row r="133" spans="1:14" x14ac:dyDescent="0.3">
      <c r="A133" t="s">
        <v>8</v>
      </c>
      <c r="B133" t="s">
        <v>61</v>
      </c>
      <c r="C133">
        <v>2016</v>
      </c>
      <c r="D133">
        <v>1777.8999999999999</v>
      </c>
      <c r="E133">
        <v>140.19999999999999</v>
      </c>
      <c r="F133">
        <v>395.49999999999994</v>
      </c>
      <c r="G133">
        <v>127.3</v>
      </c>
      <c r="H133">
        <v>485.6</v>
      </c>
      <c r="I133">
        <v>124.8</v>
      </c>
      <c r="J133">
        <v>122.7</v>
      </c>
      <c r="K133">
        <v>131.69999999999999</v>
      </c>
      <c r="L133">
        <v>122.1</v>
      </c>
      <c r="M133">
        <v>131.1</v>
      </c>
      <c r="N133">
        <v>5574.9000000000005</v>
      </c>
    </row>
    <row r="134" spans="1:14" x14ac:dyDescent="0.3">
      <c r="A134" t="s">
        <v>6</v>
      </c>
      <c r="B134" t="s">
        <v>62</v>
      </c>
      <c r="C134">
        <v>2016</v>
      </c>
      <c r="D134">
        <v>1770.7</v>
      </c>
      <c r="E134">
        <v>139.9</v>
      </c>
      <c r="F134">
        <v>409.8</v>
      </c>
      <c r="G134">
        <f>G133</f>
        <v>127.3</v>
      </c>
      <c r="H134">
        <v>500.59999999999997</v>
      </c>
      <c r="I134">
        <v>127.8</v>
      </c>
      <c r="J134">
        <v>125.7</v>
      </c>
      <c r="K134">
        <v>132.19999999999999</v>
      </c>
      <c r="L134">
        <v>124.9</v>
      </c>
      <c r="M134">
        <v>133.4</v>
      </c>
      <c r="N134">
        <v>5480.9999999999991</v>
      </c>
    </row>
    <row r="135" spans="1:14" x14ac:dyDescent="0.3">
      <c r="A135" t="s">
        <v>7</v>
      </c>
      <c r="B135" t="s">
        <v>62</v>
      </c>
      <c r="C135">
        <v>2016</v>
      </c>
      <c r="D135">
        <v>1756.3999999999999</v>
      </c>
      <c r="E135">
        <v>143.9</v>
      </c>
      <c r="F135">
        <v>378</v>
      </c>
      <c r="G135">
        <v>127.9</v>
      </c>
      <c r="H135">
        <v>472.09999999999997</v>
      </c>
      <c r="I135">
        <v>121.4</v>
      </c>
      <c r="J135">
        <v>120.8</v>
      </c>
      <c r="K135">
        <v>131.6</v>
      </c>
      <c r="L135">
        <v>120.5</v>
      </c>
      <c r="M135">
        <v>128</v>
      </c>
      <c r="N135">
        <v>5516.5999999999995</v>
      </c>
    </row>
    <row r="136" spans="1:14" x14ac:dyDescent="0.3">
      <c r="A136" t="s">
        <v>8</v>
      </c>
      <c r="B136" t="s">
        <v>62</v>
      </c>
      <c r="C136">
        <v>2016</v>
      </c>
      <c r="D136">
        <v>1763.6999999999998</v>
      </c>
      <c r="E136">
        <v>141</v>
      </c>
      <c r="F136">
        <v>397</v>
      </c>
      <c r="G136">
        <v>127.9</v>
      </c>
      <c r="H136">
        <v>488.4</v>
      </c>
      <c r="I136">
        <v>125.4</v>
      </c>
      <c r="J136">
        <v>122.9</v>
      </c>
      <c r="K136">
        <v>131.80000000000001</v>
      </c>
      <c r="L136">
        <v>122.8</v>
      </c>
      <c r="M136">
        <v>130.9</v>
      </c>
      <c r="N136">
        <v>5567.7999999999984</v>
      </c>
    </row>
    <row r="137" spans="1:14" x14ac:dyDescent="0.3">
      <c r="A137" t="s">
        <v>6</v>
      </c>
      <c r="B137" t="s">
        <v>63</v>
      </c>
      <c r="C137">
        <v>2016</v>
      </c>
      <c r="D137">
        <v>1771.8000000000002</v>
      </c>
      <c r="E137">
        <v>140.9</v>
      </c>
      <c r="F137">
        <v>412.7</v>
      </c>
      <c r="G137">
        <f>G136</f>
        <v>127.9</v>
      </c>
      <c r="H137">
        <v>502.40000000000003</v>
      </c>
      <c r="I137">
        <v>128.69999999999999</v>
      </c>
      <c r="J137">
        <v>126.5</v>
      </c>
      <c r="K137">
        <v>133</v>
      </c>
      <c r="L137">
        <v>125.7</v>
      </c>
      <c r="M137">
        <v>133.80000000000001</v>
      </c>
      <c r="N137">
        <v>5491.5</v>
      </c>
    </row>
    <row r="138" spans="1:14" x14ac:dyDescent="0.3">
      <c r="A138" t="s">
        <v>7</v>
      </c>
      <c r="B138" t="s">
        <v>63</v>
      </c>
      <c r="C138">
        <v>2016</v>
      </c>
      <c r="D138">
        <v>1762.8999999999999</v>
      </c>
      <c r="E138">
        <v>144.30000000000001</v>
      </c>
      <c r="F138">
        <v>379</v>
      </c>
      <c r="G138">
        <v>128.69999999999999</v>
      </c>
      <c r="H138">
        <v>473.3</v>
      </c>
      <c r="I138">
        <v>121.8</v>
      </c>
      <c r="J138">
        <v>121.2</v>
      </c>
      <c r="K138">
        <v>131.9</v>
      </c>
      <c r="L138">
        <v>120.9</v>
      </c>
      <c r="M138">
        <v>128.6</v>
      </c>
      <c r="N138">
        <v>5528.5999999999995</v>
      </c>
    </row>
    <row r="139" spans="1:14" x14ac:dyDescent="0.3">
      <c r="A139" t="s">
        <v>8</v>
      </c>
      <c r="B139" t="s">
        <v>63</v>
      </c>
      <c r="C139">
        <v>2016</v>
      </c>
      <c r="D139">
        <v>1766.8</v>
      </c>
      <c r="E139">
        <v>141.80000000000001</v>
      </c>
      <c r="F139">
        <v>399.1</v>
      </c>
      <c r="G139">
        <v>128.69999999999999</v>
      </c>
      <c r="H139">
        <v>490</v>
      </c>
      <c r="I139">
        <v>126.1</v>
      </c>
      <c r="J139">
        <v>123.5</v>
      </c>
      <c r="K139">
        <v>132.4</v>
      </c>
      <c r="L139">
        <v>123.4</v>
      </c>
      <c r="M139">
        <v>131.4</v>
      </c>
      <c r="N139">
        <v>5579.2</v>
      </c>
    </row>
    <row r="140" spans="1:14" x14ac:dyDescent="0.3">
      <c r="A140" t="s">
        <v>6</v>
      </c>
      <c r="B140" t="s">
        <v>64</v>
      </c>
      <c r="C140">
        <v>2016</v>
      </c>
      <c r="D140">
        <v>1764.6</v>
      </c>
      <c r="E140">
        <v>141.19999999999999</v>
      </c>
      <c r="F140">
        <v>413.59999999999997</v>
      </c>
      <c r="G140">
        <f>G139</f>
        <v>128.69999999999999</v>
      </c>
      <c r="H140">
        <v>504.09999999999997</v>
      </c>
      <c r="I140">
        <v>129.1</v>
      </c>
      <c r="J140">
        <v>126.9</v>
      </c>
      <c r="K140">
        <v>133.69999999999999</v>
      </c>
      <c r="L140">
        <v>126.1</v>
      </c>
      <c r="M140">
        <v>133.6</v>
      </c>
      <c r="N140">
        <v>5488.9000000000005</v>
      </c>
    </row>
    <row r="141" spans="1:14" x14ac:dyDescent="0.3">
      <c r="A141" t="s">
        <v>7</v>
      </c>
      <c r="B141" t="s">
        <v>64</v>
      </c>
      <c r="C141">
        <v>2016</v>
      </c>
      <c r="D141">
        <v>1755.2</v>
      </c>
      <c r="E141">
        <v>144.30000000000001</v>
      </c>
      <c r="F141">
        <v>380.2</v>
      </c>
      <c r="G141">
        <v>129.1</v>
      </c>
      <c r="H141">
        <v>475.6</v>
      </c>
      <c r="I141">
        <v>122.1</v>
      </c>
      <c r="J141">
        <v>121.7</v>
      </c>
      <c r="K141">
        <v>132.1</v>
      </c>
      <c r="L141">
        <v>121.3</v>
      </c>
      <c r="M141">
        <v>128.5</v>
      </c>
      <c r="N141">
        <v>5526.1000000000013</v>
      </c>
    </row>
    <row r="142" spans="1:14" x14ac:dyDescent="0.3">
      <c r="A142" t="s">
        <v>8</v>
      </c>
      <c r="B142" t="s">
        <v>64</v>
      </c>
      <c r="C142">
        <v>2016</v>
      </c>
      <c r="D142">
        <v>1759.7999999999997</v>
      </c>
      <c r="E142">
        <v>142</v>
      </c>
      <c r="F142">
        <v>400.1</v>
      </c>
      <c r="G142">
        <v>129.1</v>
      </c>
      <c r="H142">
        <v>491.9</v>
      </c>
      <c r="I142">
        <v>126.4</v>
      </c>
      <c r="J142">
        <v>124</v>
      </c>
      <c r="K142">
        <v>132.80000000000001</v>
      </c>
      <c r="L142">
        <v>123.8</v>
      </c>
      <c r="M142">
        <v>131.19999999999999</v>
      </c>
      <c r="N142">
        <v>5577.0999999999995</v>
      </c>
    </row>
    <row r="143" spans="1:14" x14ac:dyDescent="0.3">
      <c r="A143" t="s">
        <v>6</v>
      </c>
      <c r="B143" t="s">
        <v>65</v>
      </c>
      <c r="C143">
        <v>2016</v>
      </c>
      <c r="D143">
        <v>1749.0999999999997</v>
      </c>
      <c r="E143">
        <v>142.4</v>
      </c>
      <c r="F143">
        <v>415.3</v>
      </c>
      <c r="G143">
        <f>G142</f>
        <v>129.1</v>
      </c>
      <c r="H143">
        <v>505.4</v>
      </c>
      <c r="I143">
        <v>129.69999999999999</v>
      </c>
      <c r="J143">
        <v>127.3</v>
      </c>
      <c r="K143">
        <v>134.19999999999999</v>
      </c>
      <c r="L143">
        <v>126.3</v>
      </c>
      <c r="M143">
        <v>132.80000000000001</v>
      </c>
      <c r="N143">
        <v>5478.4999999999991</v>
      </c>
    </row>
    <row r="144" spans="1:14" x14ac:dyDescent="0.3">
      <c r="A144" t="s">
        <v>7</v>
      </c>
      <c r="B144" t="s">
        <v>65</v>
      </c>
      <c r="C144">
        <v>2016</v>
      </c>
      <c r="D144">
        <v>1729.8000000000002</v>
      </c>
      <c r="E144">
        <v>145</v>
      </c>
      <c r="F144">
        <v>381</v>
      </c>
      <c r="G144">
        <v>128.5</v>
      </c>
      <c r="H144">
        <v>476.4</v>
      </c>
      <c r="I144">
        <v>122.3</v>
      </c>
      <c r="J144">
        <v>121.8</v>
      </c>
      <c r="K144">
        <v>132.30000000000001</v>
      </c>
      <c r="L144">
        <v>121.4</v>
      </c>
      <c r="M144">
        <v>127.6</v>
      </c>
      <c r="N144">
        <v>5502.1</v>
      </c>
    </row>
    <row r="145" spans="1:14" x14ac:dyDescent="0.3">
      <c r="A145" t="s">
        <v>8</v>
      </c>
      <c r="B145" t="s">
        <v>65</v>
      </c>
      <c r="C145">
        <v>2016</v>
      </c>
      <c r="D145">
        <v>1740.6999999999998</v>
      </c>
      <c r="E145">
        <v>143.1</v>
      </c>
      <c r="F145">
        <v>401.5</v>
      </c>
      <c r="G145">
        <v>128.5</v>
      </c>
      <c r="H145">
        <v>492.9</v>
      </c>
      <c r="I145">
        <v>126.9</v>
      </c>
      <c r="J145">
        <v>124.2</v>
      </c>
      <c r="K145">
        <v>133.1</v>
      </c>
      <c r="L145">
        <v>123.9</v>
      </c>
      <c r="M145">
        <v>130.4</v>
      </c>
      <c r="N145">
        <v>5561.199999999998</v>
      </c>
    </row>
    <row r="146" spans="1:14" x14ac:dyDescent="0.3">
      <c r="A146" t="s">
        <v>6</v>
      </c>
      <c r="B146" t="s">
        <v>66</v>
      </c>
      <c r="C146">
        <v>2017</v>
      </c>
      <c r="D146">
        <v>1737.3000000000002</v>
      </c>
      <c r="E146">
        <v>143.1</v>
      </c>
      <c r="F146">
        <v>416.5</v>
      </c>
      <c r="G146">
        <f>G145</f>
        <v>128.5</v>
      </c>
      <c r="H146">
        <v>506.7</v>
      </c>
      <c r="I146">
        <v>129.9</v>
      </c>
      <c r="J146">
        <v>127</v>
      </c>
      <c r="K146">
        <v>134.6</v>
      </c>
      <c r="L146">
        <v>126.6</v>
      </c>
      <c r="M146">
        <v>132.4</v>
      </c>
      <c r="N146">
        <v>5471.0999999999995</v>
      </c>
    </row>
    <row r="147" spans="1:14" x14ac:dyDescent="0.3">
      <c r="A147" t="s">
        <v>7</v>
      </c>
      <c r="B147" t="s">
        <v>66</v>
      </c>
      <c r="C147">
        <v>2017</v>
      </c>
      <c r="D147">
        <v>1713.2</v>
      </c>
      <c r="E147">
        <v>145.6</v>
      </c>
      <c r="F147">
        <v>381.5</v>
      </c>
      <c r="G147">
        <v>129.6</v>
      </c>
      <c r="H147">
        <v>479.20000000000005</v>
      </c>
      <c r="I147">
        <v>122.6</v>
      </c>
      <c r="J147">
        <v>122</v>
      </c>
      <c r="K147">
        <v>132.4</v>
      </c>
      <c r="L147">
        <v>122.1</v>
      </c>
      <c r="M147">
        <v>127.8</v>
      </c>
      <c r="N147">
        <v>5493</v>
      </c>
    </row>
    <row r="148" spans="1:14" x14ac:dyDescent="0.3">
      <c r="A148" t="s">
        <v>8</v>
      </c>
      <c r="B148" t="s">
        <v>66</v>
      </c>
      <c r="C148">
        <v>2017</v>
      </c>
      <c r="D148">
        <v>1727.3</v>
      </c>
      <c r="E148">
        <v>143.80000000000001</v>
      </c>
      <c r="F148">
        <v>402.4</v>
      </c>
      <c r="G148">
        <v>129.6</v>
      </c>
      <c r="H148">
        <v>494.9</v>
      </c>
      <c r="I148">
        <v>127.1</v>
      </c>
      <c r="J148">
        <v>124.2</v>
      </c>
      <c r="K148">
        <v>133.30000000000001</v>
      </c>
      <c r="L148">
        <v>124.4</v>
      </c>
      <c r="M148">
        <v>130.30000000000001</v>
      </c>
      <c r="N148">
        <v>5554.3</v>
      </c>
    </row>
    <row r="149" spans="1:14" x14ac:dyDescent="0.3">
      <c r="A149" t="s">
        <v>6</v>
      </c>
      <c r="B149" t="s">
        <v>67</v>
      </c>
      <c r="C149">
        <v>2017</v>
      </c>
      <c r="D149">
        <v>1734.5</v>
      </c>
      <c r="E149">
        <v>143.69999999999999</v>
      </c>
      <c r="F149">
        <v>416.90000000000003</v>
      </c>
      <c r="G149">
        <f>G148</f>
        <v>129.6</v>
      </c>
      <c r="H149">
        <v>509.49999999999994</v>
      </c>
      <c r="I149">
        <v>130.1</v>
      </c>
      <c r="J149">
        <v>127.7</v>
      </c>
      <c r="K149">
        <v>134.9</v>
      </c>
      <c r="L149">
        <v>127</v>
      </c>
      <c r="M149">
        <v>132.6</v>
      </c>
      <c r="N149">
        <v>5473.9</v>
      </c>
    </row>
    <row r="150" spans="1:14" x14ac:dyDescent="0.3">
      <c r="A150" t="s">
        <v>7</v>
      </c>
      <c r="B150" t="s">
        <v>67</v>
      </c>
      <c r="C150">
        <v>2017</v>
      </c>
      <c r="D150">
        <v>1705.3000000000002</v>
      </c>
      <c r="E150">
        <v>146.30000000000001</v>
      </c>
      <c r="F150">
        <v>382.3</v>
      </c>
      <c r="G150">
        <v>130.5</v>
      </c>
      <c r="H150">
        <v>481.7</v>
      </c>
      <c r="I150">
        <v>122.9</v>
      </c>
      <c r="J150">
        <v>122.2</v>
      </c>
      <c r="K150">
        <v>132.4</v>
      </c>
      <c r="L150">
        <v>122.4</v>
      </c>
      <c r="M150">
        <v>128.19999999999999</v>
      </c>
      <c r="N150">
        <v>5491.1999999999989</v>
      </c>
    </row>
    <row r="151" spans="1:14" x14ac:dyDescent="0.3">
      <c r="A151" t="s">
        <v>8</v>
      </c>
      <c r="B151" t="s">
        <v>67</v>
      </c>
      <c r="C151">
        <v>2017</v>
      </c>
      <c r="D151">
        <v>1722.3</v>
      </c>
      <c r="E151">
        <v>144.4</v>
      </c>
      <c r="F151">
        <v>403</v>
      </c>
      <c r="G151">
        <v>130.5</v>
      </c>
      <c r="H151">
        <v>497.6</v>
      </c>
      <c r="I151">
        <v>127.4</v>
      </c>
      <c r="J151">
        <v>124.6</v>
      </c>
      <c r="K151">
        <v>133.4</v>
      </c>
      <c r="L151">
        <v>124.8</v>
      </c>
      <c r="M151">
        <v>130.6</v>
      </c>
      <c r="N151">
        <v>5555.6000000000013</v>
      </c>
    </row>
    <row r="152" spans="1:14" x14ac:dyDescent="0.3">
      <c r="A152" t="s">
        <v>6</v>
      </c>
      <c r="B152" t="s">
        <v>68</v>
      </c>
      <c r="C152">
        <v>2017</v>
      </c>
      <c r="D152">
        <v>1728.5</v>
      </c>
      <c r="E152">
        <v>144.19999999999999</v>
      </c>
      <c r="F152">
        <v>418.59999999999997</v>
      </c>
      <c r="G152">
        <f>G151</f>
        <v>130.5</v>
      </c>
      <c r="H152">
        <v>511.4</v>
      </c>
      <c r="I152">
        <v>130.6</v>
      </c>
      <c r="J152">
        <v>128.30000000000001</v>
      </c>
      <c r="K152">
        <v>135.19999999999999</v>
      </c>
      <c r="L152">
        <v>127.4</v>
      </c>
      <c r="M152">
        <v>132.80000000000001</v>
      </c>
      <c r="N152">
        <v>5474</v>
      </c>
    </row>
    <row r="153" spans="1:14" x14ac:dyDescent="0.3">
      <c r="A153" t="s">
        <v>7</v>
      </c>
      <c r="B153" t="s">
        <v>68</v>
      </c>
      <c r="C153">
        <v>2017</v>
      </c>
      <c r="D153">
        <v>1705.7</v>
      </c>
      <c r="E153">
        <v>147.5</v>
      </c>
      <c r="F153">
        <v>383.20000000000005</v>
      </c>
      <c r="G153">
        <v>131.1</v>
      </c>
      <c r="H153">
        <v>483.7</v>
      </c>
      <c r="I153">
        <v>123.1</v>
      </c>
      <c r="J153">
        <v>122.4</v>
      </c>
      <c r="K153">
        <v>132.80000000000001</v>
      </c>
      <c r="L153">
        <v>122.6</v>
      </c>
      <c r="M153">
        <v>128.69999999999999</v>
      </c>
      <c r="N153">
        <v>5497.8</v>
      </c>
    </row>
    <row r="154" spans="1:14" x14ac:dyDescent="0.3">
      <c r="A154" t="s">
        <v>8</v>
      </c>
      <c r="B154" t="s">
        <v>68</v>
      </c>
      <c r="C154">
        <v>2017</v>
      </c>
      <c r="D154">
        <v>1718.8999999999999</v>
      </c>
      <c r="E154">
        <v>145.1</v>
      </c>
      <c r="F154">
        <v>404.29999999999995</v>
      </c>
      <c r="G154">
        <v>131.1</v>
      </c>
      <c r="H154">
        <v>499.4</v>
      </c>
      <c r="I154">
        <v>127.8</v>
      </c>
      <c r="J154">
        <v>125</v>
      </c>
      <c r="K154">
        <v>133.80000000000001</v>
      </c>
      <c r="L154">
        <v>125.1</v>
      </c>
      <c r="M154">
        <v>130.9</v>
      </c>
      <c r="N154">
        <v>5558.4</v>
      </c>
    </row>
    <row r="155" spans="1:14" x14ac:dyDescent="0.3">
      <c r="A155" t="s">
        <v>6</v>
      </c>
      <c r="B155" t="s">
        <v>69</v>
      </c>
      <c r="C155">
        <v>2017</v>
      </c>
      <c r="D155">
        <v>1726.3</v>
      </c>
      <c r="E155">
        <v>144.4</v>
      </c>
      <c r="F155">
        <v>420.80000000000007</v>
      </c>
      <c r="G155">
        <f>G154</f>
        <v>131.1</v>
      </c>
      <c r="H155">
        <v>512.20000000000005</v>
      </c>
      <c r="I155">
        <v>131</v>
      </c>
      <c r="J155">
        <v>128.30000000000001</v>
      </c>
      <c r="K155">
        <v>135.69999999999999</v>
      </c>
      <c r="L155">
        <v>127.5</v>
      </c>
      <c r="M155">
        <v>132.9</v>
      </c>
      <c r="N155">
        <v>5476.0999999999995</v>
      </c>
    </row>
    <row r="156" spans="1:14" x14ac:dyDescent="0.3">
      <c r="A156" t="s">
        <v>7</v>
      </c>
      <c r="B156" t="s">
        <v>69</v>
      </c>
      <c r="C156">
        <v>2017</v>
      </c>
      <c r="D156">
        <v>1708.1</v>
      </c>
      <c r="E156">
        <v>148</v>
      </c>
      <c r="F156">
        <v>384.2</v>
      </c>
      <c r="G156">
        <v>131.69999999999999</v>
      </c>
      <c r="H156">
        <v>483.9</v>
      </c>
      <c r="I156">
        <v>123.4</v>
      </c>
      <c r="J156">
        <v>122.6</v>
      </c>
      <c r="K156">
        <v>133.6</v>
      </c>
      <c r="L156">
        <v>122.5</v>
      </c>
      <c r="M156">
        <v>129.1</v>
      </c>
      <c r="N156">
        <v>5504.1</v>
      </c>
    </row>
    <row r="157" spans="1:14" x14ac:dyDescent="0.3">
      <c r="A157" t="s">
        <v>8</v>
      </c>
      <c r="B157" t="s">
        <v>69</v>
      </c>
      <c r="C157">
        <v>2017</v>
      </c>
      <c r="D157">
        <v>1718.4</v>
      </c>
      <c r="E157">
        <v>145.4</v>
      </c>
      <c r="F157">
        <v>406.1</v>
      </c>
      <c r="G157">
        <v>131.69999999999999</v>
      </c>
      <c r="H157">
        <v>499.90000000000009</v>
      </c>
      <c r="I157">
        <v>128.1</v>
      </c>
      <c r="J157">
        <v>125.1</v>
      </c>
      <c r="K157">
        <v>134.5</v>
      </c>
      <c r="L157">
        <v>125.1</v>
      </c>
      <c r="M157">
        <v>131.1</v>
      </c>
      <c r="N157">
        <v>5562.4000000000015</v>
      </c>
    </row>
    <row r="158" spans="1:14" x14ac:dyDescent="0.3">
      <c r="A158" t="s">
        <v>6</v>
      </c>
      <c r="B158" t="s">
        <v>70</v>
      </c>
      <c r="C158">
        <v>2017</v>
      </c>
      <c r="D158">
        <v>1727.4999999999998</v>
      </c>
      <c r="E158">
        <v>145.5</v>
      </c>
      <c r="F158">
        <v>421.6</v>
      </c>
      <c r="G158">
        <f>G157</f>
        <v>131.69999999999999</v>
      </c>
      <c r="H158">
        <v>513</v>
      </c>
      <c r="I158">
        <v>131.4</v>
      </c>
      <c r="J158">
        <v>129.4</v>
      </c>
      <c r="K158">
        <v>136.30000000000001</v>
      </c>
      <c r="L158">
        <v>127.9</v>
      </c>
      <c r="M158">
        <v>133.30000000000001</v>
      </c>
      <c r="N158">
        <v>5482.9</v>
      </c>
    </row>
    <row r="159" spans="1:14" x14ac:dyDescent="0.3">
      <c r="A159" t="s">
        <v>7</v>
      </c>
      <c r="B159" t="s">
        <v>70</v>
      </c>
      <c r="C159">
        <v>2017</v>
      </c>
      <c r="D159">
        <v>1709.6</v>
      </c>
      <c r="E159">
        <v>148.30000000000001</v>
      </c>
      <c r="F159">
        <v>384.9</v>
      </c>
      <c r="G159">
        <v>132.1</v>
      </c>
      <c r="H159">
        <v>482.9</v>
      </c>
      <c r="I159">
        <v>123.6</v>
      </c>
      <c r="J159">
        <v>122.8</v>
      </c>
      <c r="K159">
        <v>133.80000000000001</v>
      </c>
      <c r="L159">
        <v>122.6</v>
      </c>
      <c r="M159">
        <v>129.30000000000001</v>
      </c>
      <c r="N159">
        <v>5506.9000000000015</v>
      </c>
    </row>
    <row r="160" spans="1:14" x14ac:dyDescent="0.3">
      <c r="A160" t="s">
        <v>8</v>
      </c>
      <c r="B160" t="s">
        <v>70</v>
      </c>
      <c r="C160">
        <v>2017</v>
      </c>
      <c r="D160">
        <v>1719.6</v>
      </c>
      <c r="E160">
        <v>146.19999999999999</v>
      </c>
      <c r="F160">
        <v>406.8</v>
      </c>
      <c r="G160">
        <v>132.1</v>
      </c>
      <c r="H160">
        <v>500</v>
      </c>
      <c r="I160">
        <v>128.4</v>
      </c>
      <c r="J160">
        <v>125.7</v>
      </c>
      <c r="K160">
        <v>134.80000000000001</v>
      </c>
      <c r="L160">
        <v>125.3</v>
      </c>
      <c r="M160">
        <v>131.4</v>
      </c>
      <c r="N160">
        <v>5567.2999999999993</v>
      </c>
    </row>
    <row r="161" spans="1:14" x14ac:dyDescent="0.3">
      <c r="A161" t="s">
        <v>6</v>
      </c>
      <c r="B161" t="s">
        <v>71</v>
      </c>
      <c r="C161">
        <v>2017</v>
      </c>
      <c r="D161">
        <v>1738.8000000000004</v>
      </c>
      <c r="E161">
        <v>145.80000000000001</v>
      </c>
      <c r="F161">
        <v>423.09999999999997</v>
      </c>
      <c r="G161">
        <f>G160</f>
        <v>132.1</v>
      </c>
      <c r="H161">
        <v>513.5</v>
      </c>
      <c r="I161">
        <v>131.30000000000001</v>
      </c>
      <c r="J161">
        <v>129.80000000000001</v>
      </c>
      <c r="K161">
        <v>136.9</v>
      </c>
      <c r="L161">
        <v>128.1</v>
      </c>
      <c r="M161">
        <v>133.9</v>
      </c>
      <c r="N161">
        <v>5498.2000000000007</v>
      </c>
    </row>
    <row r="162" spans="1:14" x14ac:dyDescent="0.3">
      <c r="A162" t="s">
        <v>7</v>
      </c>
      <c r="B162" t="s">
        <v>71</v>
      </c>
      <c r="C162">
        <v>2017</v>
      </c>
      <c r="D162">
        <v>1731.0000000000002</v>
      </c>
      <c r="E162">
        <v>148.6</v>
      </c>
      <c r="F162">
        <v>384.9</v>
      </c>
      <c r="G162">
        <v>131.4</v>
      </c>
      <c r="H162">
        <v>482.20000000000005</v>
      </c>
      <c r="I162">
        <v>123.8</v>
      </c>
      <c r="J162">
        <v>122.9</v>
      </c>
      <c r="K162">
        <v>134.30000000000001</v>
      </c>
      <c r="L162">
        <v>122.7</v>
      </c>
      <c r="M162">
        <v>129.9</v>
      </c>
      <c r="N162">
        <v>5528.6999999999989</v>
      </c>
    </row>
    <row r="163" spans="1:14" x14ac:dyDescent="0.3">
      <c r="A163" t="s">
        <v>8</v>
      </c>
      <c r="B163" t="s">
        <v>71</v>
      </c>
      <c r="C163">
        <v>2017</v>
      </c>
      <c r="D163">
        <v>1734.7</v>
      </c>
      <c r="E163">
        <v>146.5</v>
      </c>
      <c r="F163">
        <v>407.7</v>
      </c>
      <c r="G163">
        <v>131.4</v>
      </c>
      <c r="H163">
        <v>499.9</v>
      </c>
      <c r="I163">
        <v>128.5</v>
      </c>
      <c r="J163">
        <v>125.9</v>
      </c>
      <c r="K163">
        <v>135.4</v>
      </c>
      <c r="L163">
        <v>125.5</v>
      </c>
      <c r="M163">
        <v>132</v>
      </c>
      <c r="N163">
        <v>5584.4999999999982</v>
      </c>
    </row>
    <row r="164" spans="1:14" x14ac:dyDescent="0.3">
      <c r="A164" t="s">
        <v>6</v>
      </c>
      <c r="B164" t="s">
        <v>72</v>
      </c>
      <c r="C164">
        <v>2017</v>
      </c>
      <c r="D164">
        <v>1772.9</v>
      </c>
      <c r="E164">
        <v>147.4</v>
      </c>
      <c r="F164">
        <v>425.9</v>
      </c>
      <c r="G164">
        <f>G163</f>
        <v>131.4</v>
      </c>
      <c r="H164">
        <v>514.9</v>
      </c>
      <c r="I164">
        <v>132.1</v>
      </c>
      <c r="J164">
        <v>130.6</v>
      </c>
      <c r="K164">
        <v>138.6</v>
      </c>
      <c r="L164">
        <v>128.6</v>
      </c>
      <c r="M164">
        <v>136.19999999999999</v>
      </c>
      <c r="N164">
        <v>5544.2000000000007</v>
      </c>
    </row>
    <row r="165" spans="1:14" x14ac:dyDescent="0.3">
      <c r="A165" t="s">
        <v>7</v>
      </c>
      <c r="B165" t="s">
        <v>72</v>
      </c>
      <c r="C165">
        <v>2017</v>
      </c>
      <c r="D165">
        <v>1768.1000000000004</v>
      </c>
      <c r="E165">
        <v>150.5</v>
      </c>
      <c r="F165">
        <v>385.70000000000005</v>
      </c>
      <c r="G165">
        <v>132.6</v>
      </c>
      <c r="H165">
        <v>482.5</v>
      </c>
      <c r="I165">
        <v>125</v>
      </c>
      <c r="J165">
        <v>123.5</v>
      </c>
      <c r="K165">
        <v>135.5</v>
      </c>
      <c r="L165">
        <v>123</v>
      </c>
      <c r="M165">
        <v>131.80000000000001</v>
      </c>
      <c r="N165">
        <v>5575.2000000000007</v>
      </c>
    </row>
    <row r="166" spans="1:14" x14ac:dyDescent="0.3">
      <c r="A166" t="s">
        <v>8</v>
      </c>
      <c r="B166" t="s">
        <v>72</v>
      </c>
      <c r="C166">
        <v>2017</v>
      </c>
      <c r="D166">
        <v>1769.3999999999999</v>
      </c>
      <c r="E166">
        <v>148.19999999999999</v>
      </c>
      <c r="F166">
        <v>409.7</v>
      </c>
      <c r="G166">
        <v>132.6</v>
      </c>
      <c r="H166">
        <v>500.9</v>
      </c>
      <c r="I166">
        <v>129.4</v>
      </c>
      <c r="J166">
        <v>126.6</v>
      </c>
      <c r="K166">
        <v>136.80000000000001</v>
      </c>
      <c r="L166">
        <v>125.9</v>
      </c>
      <c r="M166">
        <v>134.19999999999999</v>
      </c>
      <c r="N166">
        <v>5630.6999999999989</v>
      </c>
    </row>
    <row r="167" spans="1:14" x14ac:dyDescent="0.3">
      <c r="A167" t="s">
        <v>6</v>
      </c>
      <c r="B167" t="s">
        <v>73</v>
      </c>
      <c r="C167">
        <v>2017</v>
      </c>
      <c r="D167">
        <v>1792.4999999999998</v>
      </c>
      <c r="E167">
        <v>149</v>
      </c>
      <c r="F167">
        <v>429</v>
      </c>
      <c r="G167">
        <f>G166</f>
        <v>132.6</v>
      </c>
      <c r="H167">
        <v>519.40000000000009</v>
      </c>
      <c r="I167">
        <v>133</v>
      </c>
      <c r="J167">
        <v>131.5</v>
      </c>
      <c r="K167">
        <v>140.19999999999999</v>
      </c>
      <c r="L167">
        <v>129.69999999999999</v>
      </c>
      <c r="M167">
        <v>137.80000000000001</v>
      </c>
      <c r="N167">
        <v>5579.0999999999995</v>
      </c>
    </row>
    <row r="168" spans="1:14" x14ac:dyDescent="0.3">
      <c r="A168" t="s">
        <v>7</v>
      </c>
      <c r="B168" t="s">
        <v>73</v>
      </c>
      <c r="C168">
        <v>2017</v>
      </c>
      <c r="D168">
        <v>1772.9999999999998</v>
      </c>
      <c r="E168">
        <v>152.1</v>
      </c>
      <c r="F168">
        <v>388.4</v>
      </c>
      <c r="G168">
        <v>134.4</v>
      </c>
      <c r="H168">
        <v>484.50000000000006</v>
      </c>
      <c r="I168">
        <v>125.7</v>
      </c>
      <c r="J168">
        <v>124.1</v>
      </c>
      <c r="K168">
        <v>135.69999999999999</v>
      </c>
      <c r="L168">
        <v>123.8</v>
      </c>
      <c r="M168">
        <v>132.69999999999999</v>
      </c>
      <c r="N168">
        <v>5591.4</v>
      </c>
    </row>
    <row r="169" spans="1:14" x14ac:dyDescent="0.3">
      <c r="A169" t="s">
        <v>8</v>
      </c>
      <c r="B169" t="s">
        <v>73</v>
      </c>
      <c r="C169">
        <v>2017</v>
      </c>
      <c r="D169">
        <v>1783.8</v>
      </c>
      <c r="E169">
        <v>149.80000000000001</v>
      </c>
      <c r="F169">
        <v>412.6</v>
      </c>
      <c r="G169">
        <v>134.4</v>
      </c>
      <c r="H169">
        <v>504.40000000000003</v>
      </c>
      <c r="I169">
        <v>130.19999999999999</v>
      </c>
      <c r="J169">
        <v>127.3</v>
      </c>
      <c r="K169">
        <v>137.6</v>
      </c>
      <c r="L169">
        <v>126.8</v>
      </c>
      <c r="M169">
        <v>135.4</v>
      </c>
      <c r="N169">
        <v>5659.3</v>
      </c>
    </row>
    <row r="170" spans="1:14" x14ac:dyDescent="0.3">
      <c r="A170" t="s">
        <v>6</v>
      </c>
      <c r="B170" t="s">
        <v>74</v>
      </c>
      <c r="C170">
        <v>2017</v>
      </c>
      <c r="D170">
        <v>1784.3</v>
      </c>
      <c r="E170">
        <v>149.80000000000001</v>
      </c>
      <c r="F170">
        <v>430.99999999999994</v>
      </c>
      <c r="G170">
        <f>G169</f>
        <v>134.4</v>
      </c>
      <c r="H170">
        <v>523.20000000000005</v>
      </c>
      <c r="I170">
        <v>133.4</v>
      </c>
      <c r="J170">
        <v>132.30000000000001</v>
      </c>
      <c r="K170">
        <v>139.6</v>
      </c>
      <c r="L170">
        <v>130.30000000000001</v>
      </c>
      <c r="M170">
        <v>137.6</v>
      </c>
      <c r="N170">
        <v>5578.5000000000009</v>
      </c>
    </row>
    <row r="171" spans="1:14" x14ac:dyDescent="0.3">
      <c r="A171" t="s">
        <v>7</v>
      </c>
      <c r="B171" t="s">
        <v>74</v>
      </c>
      <c r="C171">
        <v>2017</v>
      </c>
      <c r="D171">
        <v>1749.7</v>
      </c>
      <c r="E171">
        <v>153.6</v>
      </c>
      <c r="F171">
        <v>389.9</v>
      </c>
      <c r="G171">
        <v>135.69999999999999</v>
      </c>
      <c r="H171">
        <v>488.79999999999995</v>
      </c>
      <c r="I171">
        <v>126.1</v>
      </c>
      <c r="J171">
        <v>124.5</v>
      </c>
      <c r="K171">
        <v>135.9</v>
      </c>
      <c r="L171">
        <v>124.5</v>
      </c>
      <c r="M171">
        <v>132.4</v>
      </c>
      <c r="N171">
        <v>5578.0999999999995</v>
      </c>
    </row>
    <row r="172" spans="1:14" x14ac:dyDescent="0.3">
      <c r="A172" t="s">
        <v>8</v>
      </c>
      <c r="B172" t="s">
        <v>74</v>
      </c>
      <c r="C172">
        <v>2017</v>
      </c>
      <c r="D172">
        <v>1770</v>
      </c>
      <c r="E172">
        <v>150.80000000000001</v>
      </c>
      <c r="F172">
        <v>414.5</v>
      </c>
      <c r="G172">
        <v>135.69999999999999</v>
      </c>
      <c r="H172">
        <v>508.3</v>
      </c>
      <c r="I172">
        <v>130.6</v>
      </c>
      <c r="J172">
        <v>127.9</v>
      </c>
      <c r="K172">
        <v>137.4</v>
      </c>
      <c r="L172">
        <v>127.5</v>
      </c>
      <c r="M172">
        <v>135.19999999999999</v>
      </c>
      <c r="N172">
        <v>5654.9</v>
      </c>
    </row>
    <row r="173" spans="1:14" x14ac:dyDescent="0.3">
      <c r="A173" t="s">
        <v>6</v>
      </c>
      <c r="B173" t="s">
        <v>75</v>
      </c>
      <c r="C173">
        <v>2017</v>
      </c>
      <c r="D173">
        <v>1790.9</v>
      </c>
      <c r="E173">
        <v>150.5</v>
      </c>
      <c r="F173">
        <v>433.99999999999994</v>
      </c>
      <c r="G173">
        <f>G172</f>
        <v>135.69999999999999</v>
      </c>
      <c r="H173">
        <v>524.9</v>
      </c>
      <c r="I173">
        <v>134.19999999999999</v>
      </c>
      <c r="J173">
        <v>133</v>
      </c>
      <c r="K173">
        <v>140.1</v>
      </c>
      <c r="L173">
        <v>130.69999999999999</v>
      </c>
      <c r="M173">
        <v>138.30000000000001</v>
      </c>
      <c r="N173">
        <v>5593.5999999999995</v>
      </c>
    </row>
    <row r="174" spans="1:14" x14ac:dyDescent="0.3">
      <c r="A174" t="s">
        <v>7</v>
      </c>
      <c r="B174" t="s">
        <v>75</v>
      </c>
      <c r="C174">
        <v>2017</v>
      </c>
      <c r="D174">
        <v>1765.7</v>
      </c>
      <c r="E174">
        <v>154.6</v>
      </c>
      <c r="F174">
        <v>391.5</v>
      </c>
      <c r="G174">
        <v>137.30000000000001</v>
      </c>
      <c r="H174">
        <v>490.5</v>
      </c>
      <c r="I174">
        <v>126.6</v>
      </c>
      <c r="J174">
        <v>124.8</v>
      </c>
      <c r="K174">
        <v>136.30000000000001</v>
      </c>
      <c r="L174">
        <v>124.5</v>
      </c>
      <c r="M174">
        <v>133.5</v>
      </c>
      <c r="N174">
        <v>5602.3</v>
      </c>
    </row>
    <row r="175" spans="1:14" x14ac:dyDescent="0.3">
      <c r="A175" t="s">
        <v>8</v>
      </c>
      <c r="B175" t="s">
        <v>75</v>
      </c>
      <c r="C175">
        <v>2017</v>
      </c>
      <c r="D175">
        <v>1779.6999999999998</v>
      </c>
      <c r="E175">
        <v>151.6</v>
      </c>
      <c r="F175">
        <v>416.90000000000003</v>
      </c>
      <c r="G175">
        <v>137.30000000000001</v>
      </c>
      <c r="H175">
        <v>509.79999999999995</v>
      </c>
      <c r="I175">
        <v>131.30000000000001</v>
      </c>
      <c r="J175">
        <v>128.4</v>
      </c>
      <c r="K175">
        <v>137.9</v>
      </c>
      <c r="L175">
        <v>127.7</v>
      </c>
      <c r="M175">
        <v>136.1</v>
      </c>
      <c r="N175">
        <v>5673.7</v>
      </c>
    </row>
    <row r="176" spans="1:14" x14ac:dyDescent="0.3">
      <c r="A176" t="s">
        <v>6</v>
      </c>
      <c r="B176" t="s">
        <v>76</v>
      </c>
      <c r="C176">
        <v>2017</v>
      </c>
      <c r="D176">
        <v>1817.7000000000003</v>
      </c>
      <c r="E176">
        <v>152.1</v>
      </c>
      <c r="F176">
        <v>437</v>
      </c>
      <c r="G176">
        <f>G175</f>
        <v>137.30000000000001</v>
      </c>
      <c r="H176">
        <v>530.20000000000005</v>
      </c>
      <c r="I176">
        <v>135.80000000000001</v>
      </c>
      <c r="J176">
        <v>133.69999999999999</v>
      </c>
      <c r="K176">
        <v>141.5</v>
      </c>
      <c r="L176">
        <v>131.69999999999999</v>
      </c>
      <c r="M176">
        <v>140</v>
      </c>
      <c r="N176">
        <v>5636.7</v>
      </c>
    </row>
    <row r="177" spans="1:14" x14ac:dyDescent="0.3">
      <c r="A177" t="s">
        <v>7</v>
      </c>
      <c r="B177" t="s">
        <v>76</v>
      </c>
      <c r="C177">
        <v>2017</v>
      </c>
      <c r="D177">
        <v>1796.7</v>
      </c>
      <c r="E177">
        <v>156.19999999999999</v>
      </c>
      <c r="F177">
        <v>393.9</v>
      </c>
      <c r="G177">
        <v>138.6</v>
      </c>
      <c r="H177">
        <v>494.70000000000005</v>
      </c>
      <c r="I177">
        <v>127.4</v>
      </c>
      <c r="J177">
        <v>125.1</v>
      </c>
      <c r="K177">
        <v>136.6</v>
      </c>
      <c r="L177">
        <v>124.9</v>
      </c>
      <c r="M177">
        <v>134.80000000000001</v>
      </c>
      <c r="N177">
        <v>5645.9</v>
      </c>
    </row>
    <row r="178" spans="1:14" x14ac:dyDescent="0.3">
      <c r="A178" t="s">
        <v>8</v>
      </c>
      <c r="B178" t="s">
        <v>76</v>
      </c>
      <c r="C178">
        <v>2017</v>
      </c>
      <c r="D178">
        <v>1808.2000000000003</v>
      </c>
      <c r="E178">
        <v>153.19999999999999</v>
      </c>
      <c r="F178">
        <v>419.6</v>
      </c>
      <c r="G178">
        <v>138.6</v>
      </c>
      <c r="H178">
        <v>514.80000000000007</v>
      </c>
      <c r="I178">
        <v>132.6</v>
      </c>
      <c r="J178">
        <v>128.9</v>
      </c>
      <c r="K178">
        <v>138.6</v>
      </c>
      <c r="L178">
        <v>128.4</v>
      </c>
      <c r="M178">
        <v>137.6</v>
      </c>
      <c r="N178">
        <v>5717.5000000000009</v>
      </c>
    </row>
    <row r="179" spans="1:14" x14ac:dyDescent="0.3">
      <c r="A179" t="s">
        <v>6</v>
      </c>
      <c r="B179" t="s">
        <v>77</v>
      </c>
      <c r="C179">
        <v>2017</v>
      </c>
      <c r="D179">
        <v>1813.6</v>
      </c>
      <c r="E179">
        <v>153.19999999999999</v>
      </c>
      <c r="F179">
        <v>437.09999999999997</v>
      </c>
      <c r="G179">
        <f>G178</f>
        <v>138.6</v>
      </c>
      <c r="H179">
        <v>531.9</v>
      </c>
      <c r="I179">
        <v>136.1</v>
      </c>
      <c r="J179">
        <v>133.4</v>
      </c>
      <c r="K179">
        <v>141.1</v>
      </c>
      <c r="L179">
        <v>131.9</v>
      </c>
      <c r="M179">
        <v>139.80000000000001</v>
      </c>
      <c r="N179">
        <v>5635.0999999999995</v>
      </c>
    </row>
    <row r="180" spans="1:14" x14ac:dyDescent="0.3">
      <c r="A180" t="s">
        <v>7</v>
      </c>
      <c r="B180" t="s">
        <v>77</v>
      </c>
      <c r="C180">
        <v>2017</v>
      </c>
      <c r="D180">
        <v>1767.5</v>
      </c>
      <c r="E180">
        <v>157</v>
      </c>
      <c r="F180">
        <v>395.2</v>
      </c>
      <c r="G180">
        <v>139.1</v>
      </c>
      <c r="H180">
        <v>496</v>
      </c>
      <c r="I180">
        <v>128.19999999999999</v>
      </c>
      <c r="J180">
        <v>125.6</v>
      </c>
      <c r="K180">
        <v>136.69999999999999</v>
      </c>
      <c r="L180">
        <v>125.1</v>
      </c>
      <c r="M180">
        <v>134.1</v>
      </c>
      <c r="N180">
        <v>5621.5000000000009</v>
      </c>
    </row>
    <row r="181" spans="1:14" x14ac:dyDescent="0.3">
      <c r="A181" t="s">
        <v>8</v>
      </c>
      <c r="B181" t="s">
        <v>77</v>
      </c>
      <c r="C181">
        <v>2017</v>
      </c>
      <c r="D181">
        <v>1795</v>
      </c>
      <c r="E181">
        <v>154.19999999999999</v>
      </c>
      <c r="F181">
        <v>420.2</v>
      </c>
      <c r="G181">
        <v>139.1</v>
      </c>
      <c r="H181">
        <v>516.29999999999995</v>
      </c>
      <c r="I181">
        <v>133.1</v>
      </c>
      <c r="J181">
        <v>129</v>
      </c>
      <c r="K181">
        <v>138.5</v>
      </c>
      <c r="L181">
        <v>128.6</v>
      </c>
      <c r="M181">
        <v>137.19999999999999</v>
      </c>
      <c r="N181">
        <v>5708.2000000000007</v>
      </c>
    </row>
    <row r="182" spans="1:14" x14ac:dyDescent="0.3">
      <c r="A182" t="s">
        <v>6</v>
      </c>
      <c r="B182" t="s">
        <v>78</v>
      </c>
      <c r="C182">
        <v>2018</v>
      </c>
      <c r="D182">
        <v>1800.7000000000003</v>
      </c>
      <c r="E182">
        <v>153.6</v>
      </c>
      <c r="F182">
        <v>438.1</v>
      </c>
      <c r="G182">
        <f>G181</f>
        <v>139.1</v>
      </c>
      <c r="H182">
        <v>533.4</v>
      </c>
      <c r="I182">
        <v>136</v>
      </c>
      <c r="J182">
        <v>134.30000000000001</v>
      </c>
      <c r="K182">
        <v>141.6</v>
      </c>
      <c r="L182">
        <v>132.30000000000001</v>
      </c>
      <c r="M182">
        <v>139.30000000000001</v>
      </c>
      <c r="N182">
        <v>5627.3000000000011</v>
      </c>
    </row>
    <row r="183" spans="1:14" x14ac:dyDescent="0.3">
      <c r="A183" t="s">
        <v>7</v>
      </c>
      <c r="B183" t="s">
        <v>78</v>
      </c>
      <c r="C183">
        <v>2018</v>
      </c>
      <c r="D183">
        <v>1748.3</v>
      </c>
      <c r="E183">
        <v>157.69999999999999</v>
      </c>
      <c r="F183">
        <v>396.29999999999995</v>
      </c>
      <c r="G183">
        <v>140.4</v>
      </c>
      <c r="H183">
        <v>498.6</v>
      </c>
      <c r="I183">
        <v>129</v>
      </c>
      <c r="J183">
        <v>126.2</v>
      </c>
      <c r="K183">
        <v>137.1</v>
      </c>
      <c r="L183">
        <v>125.8</v>
      </c>
      <c r="M183">
        <v>134.1</v>
      </c>
      <c r="N183">
        <v>5611.5000000000009</v>
      </c>
    </row>
    <row r="184" spans="1:14" x14ac:dyDescent="0.3">
      <c r="A184" t="s">
        <v>8</v>
      </c>
      <c r="B184" t="s">
        <v>78</v>
      </c>
      <c r="C184">
        <v>2018</v>
      </c>
      <c r="D184">
        <v>1779.9</v>
      </c>
      <c r="E184">
        <v>154.69999999999999</v>
      </c>
      <c r="F184">
        <v>421.3</v>
      </c>
      <c r="G184">
        <v>140.4</v>
      </c>
      <c r="H184">
        <v>518.1</v>
      </c>
      <c r="I184">
        <v>133.30000000000001</v>
      </c>
      <c r="J184">
        <v>129.69999999999999</v>
      </c>
      <c r="K184">
        <v>139</v>
      </c>
      <c r="L184">
        <v>129.1</v>
      </c>
      <c r="M184">
        <v>136.9</v>
      </c>
      <c r="N184">
        <v>5700.4</v>
      </c>
    </row>
    <row r="185" spans="1:14" x14ac:dyDescent="0.3">
      <c r="A185" t="s">
        <v>6</v>
      </c>
      <c r="B185" t="s">
        <v>79</v>
      </c>
      <c r="C185">
        <v>2018</v>
      </c>
      <c r="D185">
        <v>1781.5</v>
      </c>
      <c r="E185">
        <v>153.30000000000001</v>
      </c>
      <c r="F185">
        <v>438.90000000000003</v>
      </c>
      <c r="G185">
        <f>G184</f>
        <v>140.4</v>
      </c>
      <c r="H185">
        <v>534.40000000000009</v>
      </c>
      <c r="I185">
        <v>136.19999999999999</v>
      </c>
      <c r="J185">
        <v>134.30000000000001</v>
      </c>
      <c r="K185">
        <v>141.5</v>
      </c>
      <c r="L185">
        <v>132.5</v>
      </c>
      <c r="M185">
        <v>138.5</v>
      </c>
      <c r="N185">
        <v>5609.1</v>
      </c>
    </row>
    <row r="186" spans="1:14" x14ac:dyDescent="0.3">
      <c r="A186" t="s">
        <v>7</v>
      </c>
      <c r="B186" t="s">
        <v>79</v>
      </c>
      <c r="C186">
        <v>2018</v>
      </c>
      <c r="D186">
        <v>1727.9</v>
      </c>
      <c r="E186">
        <v>159.30000000000001</v>
      </c>
      <c r="F186">
        <v>397.09999999999997</v>
      </c>
      <c r="G186">
        <v>141.30000000000001</v>
      </c>
      <c r="H186">
        <v>500.8</v>
      </c>
      <c r="I186">
        <v>129.80000000000001</v>
      </c>
      <c r="J186">
        <v>126.5</v>
      </c>
      <c r="K186">
        <v>137.19999999999999</v>
      </c>
      <c r="L186">
        <v>126.5</v>
      </c>
      <c r="M186">
        <v>134</v>
      </c>
      <c r="N186">
        <v>5598.4000000000005</v>
      </c>
    </row>
    <row r="187" spans="1:14" x14ac:dyDescent="0.3">
      <c r="A187" t="s">
        <v>8</v>
      </c>
      <c r="B187" t="s">
        <v>79</v>
      </c>
      <c r="C187">
        <v>2018</v>
      </c>
      <c r="D187">
        <v>1760.3999999999996</v>
      </c>
      <c r="E187">
        <v>154.9</v>
      </c>
      <c r="F187">
        <v>422</v>
      </c>
      <c r="G187">
        <v>141.30000000000001</v>
      </c>
      <c r="H187">
        <v>519.79999999999995</v>
      </c>
      <c r="I187">
        <v>133.80000000000001</v>
      </c>
      <c r="J187">
        <v>129.9</v>
      </c>
      <c r="K187">
        <v>139</v>
      </c>
      <c r="L187">
        <v>129.6</v>
      </c>
      <c r="M187">
        <v>136.4</v>
      </c>
      <c r="N187">
        <v>5685.0999999999995</v>
      </c>
    </row>
    <row r="188" spans="1:14" x14ac:dyDescent="0.3">
      <c r="A188" t="s">
        <v>6</v>
      </c>
      <c r="B188" t="s">
        <v>80</v>
      </c>
      <c r="C188">
        <v>2018</v>
      </c>
      <c r="D188">
        <v>1782</v>
      </c>
      <c r="E188">
        <v>155.1</v>
      </c>
      <c r="F188">
        <v>440.5</v>
      </c>
      <c r="G188">
        <f>G187</f>
        <v>141.30000000000001</v>
      </c>
      <c r="H188">
        <v>536.40000000000009</v>
      </c>
      <c r="I188">
        <v>136.69999999999999</v>
      </c>
      <c r="J188">
        <v>135.1</v>
      </c>
      <c r="K188">
        <v>142.69999999999999</v>
      </c>
      <c r="L188">
        <v>133.30000000000001</v>
      </c>
      <c r="M188">
        <v>138.69999999999999</v>
      </c>
      <c r="N188">
        <v>5618.5</v>
      </c>
    </row>
    <row r="189" spans="1:14" x14ac:dyDescent="0.3">
      <c r="A189" t="s">
        <v>7</v>
      </c>
      <c r="B189" t="s">
        <v>80</v>
      </c>
      <c r="C189">
        <v>2018</v>
      </c>
      <c r="D189">
        <v>1715.4999999999998</v>
      </c>
      <c r="E189">
        <v>159.69999999999999</v>
      </c>
      <c r="F189">
        <v>398.59999999999997</v>
      </c>
      <c r="G189">
        <v>142</v>
      </c>
      <c r="H189">
        <v>501.70000000000005</v>
      </c>
      <c r="I189">
        <v>130.5</v>
      </c>
      <c r="J189">
        <v>126.8</v>
      </c>
      <c r="K189">
        <v>137.80000000000001</v>
      </c>
      <c r="L189">
        <v>127.1</v>
      </c>
      <c r="M189">
        <v>134</v>
      </c>
      <c r="N189">
        <v>5591.7000000000007</v>
      </c>
    </row>
    <row r="190" spans="1:14" x14ac:dyDescent="0.3">
      <c r="A190" t="s">
        <v>8</v>
      </c>
      <c r="B190" t="s">
        <v>80</v>
      </c>
      <c r="C190">
        <v>2018</v>
      </c>
      <c r="D190">
        <v>1756</v>
      </c>
      <c r="E190">
        <v>156.30000000000001</v>
      </c>
      <c r="F190">
        <v>423.6</v>
      </c>
      <c r="G190">
        <v>142</v>
      </c>
      <c r="H190">
        <v>521.29999999999995</v>
      </c>
      <c r="I190">
        <v>134.30000000000001</v>
      </c>
      <c r="J190">
        <v>130.4</v>
      </c>
      <c r="K190">
        <v>139.80000000000001</v>
      </c>
      <c r="L190">
        <v>130.30000000000001</v>
      </c>
      <c r="M190">
        <v>136.5</v>
      </c>
      <c r="N190">
        <v>5688.5000000000009</v>
      </c>
    </row>
    <row r="191" spans="1:14" x14ac:dyDescent="0.3">
      <c r="A191" t="s">
        <v>6</v>
      </c>
      <c r="B191" t="s">
        <v>81</v>
      </c>
      <c r="C191">
        <v>2018</v>
      </c>
      <c r="D191">
        <v>1780</v>
      </c>
      <c r="E191">
        <v>156.1</v>
      </c>
      <c r="F191">
        <v>442.5</v>
      </c>
      <c r="G191">
        <f>G190</f>
        <v>142</v>
      </c>
      <c r="H191">
        <v>540.40000000000009</v>
      </c>
      <c r="I191">
        <v>137.6</v>
      </c>
      <c r="J191">
        <v>136</v>
      </c>
      <c r="K191">
        <v>143.69999999999999</v>
      </c>
      <c r="L191">
        <v>134.19999999999999</v>
      </c>
      <c r="M191">
        <v>139.1</v>
      </c>
      <c r="N191">
        <v>5627.6</v>
      </c>
    </row>
    <row r="192" spans="1:14" x14ac:dyDescent="0.3">
      <c r="A192" t="s">
        <v>7</v>
      </c>
      <c r="B192" t="s">
        <v>81</v>
      </c>
      <c r="C192">
        <v>2018</v>
      </c>
      <c r="D192">
        <v>1720</v>
      </c>
      <c r="E192">
        <v>159.19999999999999</v>
      </c>
      <c r="F192">
        <v>401.40000000000003</v>
      </c>
      <c r="G192">
        <v>142.9</v>
      </c>
      <c r="H192">
        <v>502.9</v>
      </c>
      <c r="I192">
        <v>131.30000000000001</v>
      </c>
      <c r="J192">
        <v>127.6</v>
      </c>
      <c r="K192">
        <v>139.69999999999999</v>
      </c>
      <c r="L192">
        <v>128.19999999999999</v>
      </c>
      <c r="M192">
        <v>134.80000000000001</v>
      </c>
      <c r="N192">
        <v>5605.9999999999991</v>
      </c>
    </row>
    <row r="193" spans="1:14" x14ac:dyDescent="0.3">
      <c r="A193" t="s">
        <v>8</v>
      </c>
      <c r="B193" t="s">
        <v>81</v>
      </c>
      <c r="C193">
        <v>2018</v>
      </c>
      <c r="D193">
        <v>1757.1000000000001</v>
      </c>
      <c r="E193">
        <v>156.9</v>
      </c>
      <c r="F193">
        <v>426</v>
      </c>
      <c r="G193">
        <v>142.9</v>
      </c>
      <c r="H193">
        <v>524.20000000000005</v>
      </c>
      <c r="I193">
        <v>135.19999999999999</v>
      </c>
      <c r="J193">
        <v>131.30000000000001</v>
      </c>
      <c r="K193">
        <v>141.4</v>
      </c>
      <c r="L193">
        <v>131.30000000000001</v>
      </c>
      <c r="M193">
        <v>137.1</v>
      </c>
      <c r="N193">
        <v>5701.4</v>
      </c>
    </row>
    <row r="194" spans="1:14" x14ac:dyDescent="0.3">
      <c r="A194" t="s">
        <v>6</v>
      </c>
      <c r="B194" t="s">
        <v>82</v>
      </c>
      <c r="C194">
        <v>2018</v>
      </c>
      <c r="D194">
        <v>1782.4</v>
      </c>
      <c r="E194">
        <v>157</v>
      </c>
      <c r="F194">
        <v>444.7</v>
      </c>
      <c r="G194">
        <f>G193</f>
        <v>142.9</v>
      </c>
      <c r="H194">
        <v>543.70000000000005</v>
      </c>
      <c r="I194">
        <v>138.4</v>
      </c>
      <c r="J194">
        <v>136.80000000000001</v>
      </c>
      <c r="K194">
        <v>144.4</v>
      </c>
      <c r="L194">
        <v>135.1</v>
      </c>
      <c r="M194">
        <v>139.80000000000001</v>
      </c>
      <c r="N194">
        <v>5640.3</v>
      </c>
    </row>
    <row r="195" spans="1:14" x14ac:dyDescent="0.3">
      <c r="A195" t="s">
        <v>7</v>
      </c>
      <c r="B195" t="s">
        <v>82</v>
      </c>
      <c r="C195">
        <v>2018</v>
      </c>
      <c r="D195">
        <v>1722.9</v>
      </c>
      <c r="E195">
        <v>160.30000000000001</v>
      </c>
      <c r="F195">
        <v>403.5</v>
      </c>
      <c r="G195">
        <v>143.19999999999999</v>
      </c>
      <c r="H195">
        <v>505.1</v>
      </c>
      <c r="I195">
        <v>132</v>
      </c>
      <c r="J195">
        <v>128</v>
      </c>
      <c r="K195">
        <v>140.4</v>
      </c>
      <c r="L195">
        <v>128.9</v>
      </c>
      <c r="M195">
        <v>135.4</v>
      </c>
      <c r="N195">
        <v>5617.7</v>
      </c>
    </row>
    <row r="196" spans="1:14" x14ac:dyDescent="0.3">
      <c r="A196" t="s">
        <v>8</v>
      </c>
      <c r="B196" t="s">
        <v>82</v>
      </c>
      <c r="C196">
        <v>2018</v>
      </c>
      <c r="D196">
        <v>1759.7999999999997</v>
      </c>
      <c r="E196">
        <v>157.9</v>
      </c>
      <c r="F196">
        <v>428.09999999999997</v>
      </c>
      <c r="G196">
        <v>143.19999999999999</v>
      </c>
      <c r="H196">
        <v>527.1</v>
      </c>
      <c r="I196">
        <v>136</v>
      </c>
      <c r="J196">
        <v>131.80000000000001</v>
      </c>
      <c r="K196">
        <v>142.1</v>
      </c>
      <c r="L196">
        <v>132.1</v>
      </c>
      <c r="M196">
        <v>137.80000000000001</v>
      </c>
      <c r="N196">
        <v>5713.9000000000015</v>
      </c>
    </row>
    <row r="197" spans="1:14" x14ac:dyDescent="0.3">
      <c r="A197" t="s">
        <v>6</v>
      </c>
      <c r="B197" t="s">
        <v>83</v>
      </c>
      <c r="C197">
        <v>2018</v>
      </c>
      <c r="D197">
        <v>1790.2999999999997</v>
      </c>
      <c r="E197">
        <v>157.30000000000001</v>
      </c>
      <c r="F197">
        <v>446.3</v>
      </c>
      <c r="G197">
        <f>G196</f>
        <v>143.19999999999999</v>
      </c>
      <c r="H197">
        <v>546.09999999999991</v>
      </c>
      <c r="I197">
        <v>138.4</v>
      </c>
      <c r="J197">
        <v>137.80000000000001</v>
      </c>
      <c r="K197">
        <v>145.1</v>
      </c>
      <c r="L197">
        <v>135.6</v>
      </c>
      <c r="M197">
        <v>140.5</v>
      </c>
      <c r="N197">
        <v>5655.4000000000005</v>
      </c>
    </row>
    <row r="198" spans="1:14" x14ac:dyDescent="0.3">
      <c r="A198" t="s">
        <v>7</v>
      </c>
      <c r="B198" t="s">
        <v>83</v>
      </c>
      <c r="C198">
        <v>2018</v>
      </c>
      <c r="D198">
        <v>1747.3000000000002</v>
      </c>
      <c r="E198">
        <v>161</v>
      </c>
      <c r="F198">
        <v>405</v>
      </c>
      <c r="G198">
        <v>142.5</v>
      </c>
      <c r="H198">
        <v>508.2</v>
      </c>
      <c r="I198">
        <v>132.6</v>
      </c>
      <c r="J198">
        <v>128.5</v>
      </c>
      <c r="K198">
        <v>141.19999999999999</v>
      </c>
      <c r="L198">
        <v>129.5</v>
      </c>
      <c r="M198">
        <v>136.19999999999999</v>
      </c>
      <c r="N198">
        <v>5650</v>
      </c>
    </row>
    <row r="199" spans="1:14" x14ac:dyDescent="0.3">
      <c r="A199" t="s">
        <v>8</v>
      </c>
      <c r="B199" t="s">
        <v>83</v>
      </c>
      <c r="C199">
        <v>2018</v>
      </c>
      <c r="D199">
        <v>1774.1000000000001</v>
      </c>
      <c r="E199">
        <v>158.30000000000001</v>
      </c>
      <c r="F199">
        <v>429.7</v>
      </c>
      <c r="G199">
        <v>142.5</v>
      </c>
      <c r="H199">
        <v>529.79999999999995</v>
      </c>
      <c r="I199">
        <v>136.19999999999999</v>
      </c>
      <c r="J199">
        <v>132.6</v>
      </c>
      <c r="K199">
        <v>142.80000000000001</v>
      </c>
      <c r="L199">
        <v>132.6</v>
      </c>
      <c r="M199">
        <v>138.5</v>
      </c>
      <c r="N199">
        <v>5735.1000000000013</v>
      </c>
    </row>
    <row r="200" spans="1:14" x14ac:dyDescent="0.3">
      <c r="A200" t="s">
        <v>6</v>
      </c>
      <c r="B200" t="s">
        <v>84</v>
      </c>
      <c r="C200">
        <v>2018</v>
      </c>
      <c r="D200">
        <v>1810.4999999999998</v>
      </c>
      <c r="E200">
        <v>156.1</v>
      </c>
      <c r="F200">
        <v>447.20000000000005</v>
      </c>
      <c r="G200">
        <f>G199</f>
        <v>142.5</v>
      </c>
      <c r="H200">
        <v>548.79999999999995</v>
      </c>
      <c r="I200">
        <v>139</v>
      </c>
      <c r="J200">
        <v>138.4</v>
      </c>
      <c r="K200">
        <v>145.80000000000001</v>
      </c>
      <c r="L200">
        <v>136</v>
      </c>
      <c r="M200">
        <v>141.80000000000001</v>
      </c>
      <c r="N200">
        <v>5681.6</v>
      </c>
    </row>
    <row r="201" spans="1:14" x14ac:dyDescent="0.3">
      <c r="A201" t="s">
        <v>7</v>
      </c>
      <c r="B201" t="s">
        <v>84</v>
      </c>
      <c r="C201">
        <v>2018</v>
      </c>
      <c r="D201">
        <v>1771.1</v>
      </c>
      <c r="E201">
        <v>161.4</v>
      </c>
      <c r="F201">
        <v>406.4</v>
      </c>
      <c r="G201">
        <v>143.6</v>
      </c>
      <c r="H201">
        <v>509.99999999999994</v>
      </c>
      <c r="I201">
        <v>133.6</v>
      </c>
      <c r="J201">
        <v>129</v>
      </c>
      <c r="K201">
        <v>144</v>
      </c>
      <c r="L201">
        <v>130.19999999999999</v>
      </c>
      <c r="M201">
        <v>137.5</v>
      </c>
      <c r="N201">
        <v>5684.8</v>
      </c>
    </row>
    <row r="202" spans="1:14" x14ac:dyDescent="0.3">
      <c r="A202" t="s">
        <v>8</v>
      </c>
      <c r="B202" t="s">
        <v>84</v>
      </c>
      <c r="C202">
        <v>2018</v>
      </c>
      <c r="D202">
        <v>1795.3</v>
      </c>
      <c r="E202">
        <v>157.5</v>
      </c>
      <c r="F202">
        <v>430.80000000000007</v>
      </c>
      <c r="G202">
        <v>143.6</v>
      </c>
      <c r="H202">
        <v>532</v>
      </c>
      <c r="I202">
        <v>137</v>
      </c>
      <c r="J202">
        <v>133.1</v>
      </c>
      <c r="K202">
        <v>144.69999999999999</v>
      </c>
      <c r="L202">
        <v>133.19999999999999</v>
      </c>
      <c r="M202">
        <v>139.80000000000001</v>
      </c>
      <c r="N202">
        <v>5765.0000000000009</v>
      </c>
    </row>
    <row r="203" spans="1:14" x14ac:dyDescent="0.3">
      <c r="A203" t="s">
        <v>6</v>
      </c>
      <c r="B203" t="s">
        <v>85</v>
      </c>
      <c r="C203">
        <v>2018</v>
      </c>
      <c r="D203">
        <v>1818.8</v>
      </c>
      <c r="E203">
        <v>156.4</v>
      </c>
      <c r="F203">
        <v>449.2</v>
      </c>
      <c r="G203">
        <f>G202</f>
        <v>143.6</v>
      </c>
      <c r="H203">
        <v>551.1</v>
      </c>
      <c r="I203">
        <v>139.4</v>
      </c>
      <c r="J203">
        <v>138.6</v>
      </c>
      <c r="K203">
        <v>146.9</v>
      </c>
      <c r="L203">
        <v>136.6</v>
      </c>
      <c r="M203">
        <v>142.5</v>
      </c>
      <c r="N203">
        <v>5697.5000000000009</v>
      </c>
    </row>
    <row r="204" spans="1:14" x14ac:dyDescent="0.3">
      <c r="A204" t="s">
        <v>7</v>
      </c>
      <c r="B204" t="s">
        <v>85</v>
      </c>
      <c r="C204">
        <v>2018</v>
      </c>
      <c r="D204">
        <v>1767.6000000000001</v>
      </c>
      <c r="E204">
        <v>162.1</v>
      </c>
      <c r="F204">
        <v>407.3</v>
      </c>
      <c r="G204">
        <v>144.6</v>
      </c>
      <c r="H204">
        <v>513.20000000000005</v>
      </c>
      <c r="I204">
        <v>134.9</v>
      </c>
      <c r="J204">
        <v>129.80000000000001</v>
      </c>
      <c r="K204">
        <v>145.30000000000001</v>
      </c>
      <c r="L204">
        <v>131</v>
      </c>
      <c r="M204">
        <v>138</v>
      </c>
      <c r="N204">
        <v>5691.8</v>
      </c>
    </row>
    <row r="205" spans="1:14" x14ac:dyDescent="0.3">
      <c r="A205" t="s">
        <v>8</v>
      </c>
      <c r="B205" t="s">
        <v>85</v>
      </c>
      <c r="C205">
        <v>2018</v>
      </c>
      <c r="D205">
        <v>1798.6999999999998</v>
      </c>
      <c r="E205">
        <v>157.9</v>
      </c>
      <c r="F205">
        <v>432.20000000000005</v>
      </c>
      <c r="G205">
        <v>144.6</v>
      </c>
      <c r="H205">
        <v>534.70000000000005</v>
      </c>
      <c r="I205">
        <v>137.69999999999999</v>
      </c>
      <c r="J205">
        <v>133.6</v>
      </c>
      <c r="K205">
        <v>146</v>
      </c>
      <c r="L205">
        <v>133.9</v>
      </c>
      <c r="M205">
        <v>140.4</v>
      </c>
      <c r="N205">
        <v>5777.7</v>
      </c>
    </row>
    <row r="206" spans="1:14" x14ac:dyDescent="0.3">
      <c r="A206" t="s">
        <v>6</v>
      </c>
      <c r="B206" t="s">
        <v>86</v>
      </c>
      <c r="C206">
        <v>2018</v>
      </c>
      <c r="D206">
        <v>1799.8</v>
      </c>
      <c r="E206">
        <v>157.69999999999999</v>
      </c>
      <c r="F206">
        <v>449.5</v>
      </c>
      <c r="G206">
        <f>G205</f>
        <v>144.6</v>
      </c>
      <c r="H206">
        <v>554.9</v>
      </c>
      <c r="I206">
        <v>140</v>
      </c>
      <c r="J206">
        <v>140</v>
      </c>
      <c r="K206">
        <v>147.6</v>
      </c>
      <c r="L206">
        <v>137.4</v>
      </c>
      <c r="M206">
        <v>142.1</v>
      </c>
      <c r="N206">
        <v>5687</v>
      </c>
    </row>
    <row r="207" spans="1:14" x14ac:dyDescent="0.3">
      <c r="A207" t="s">
        <v>7</v>
      </c>
      <c r="B207" t="s">
        <v>86</v>
      </c>
      <c r="C207">
        <v>2018</v>
      </c>
      <c r="D207">
        <v>1748.3999999999999</v>
      </c>
      <c r="E207">
        <v>163.30000000000001</v>
      </c>
      <c r="F207">
        <v>409.20000000000005</v>
      </c>
      <c r="G207">
        <v>145.30000000000001</v>
      </c>
      <c r="H207">
        <v>517.90000000000009</v>
      </c>
      <c r="I207">
        <v>135.69999999999999</v>
      </c>
      <c r="J207">
        <v>130.19999999999999</v>
      </c>
      <c r="K207">
        <v>145.19999999999999</v>
      </c>
      <c r="L207">
        <v>131.9</v>
      </c>
      <c r="M207">
        <v>138.1</v>
      </c>
      <c r="N207">
        <v>5683.2</v>
      </c>
    </row>
    <row r="208" spans="1:14" x14ac:dyDescent="0.3">
      <c r="A208" t="s">
        <v>8</v>
      </c>
      <c r="B208" t="s">
        <v>86</v>
      </c>
      <c r="C208">
        <v>2018</v>
      </c>
      <c r="D208">
        <v>1779.4999999999998</v>
      </c>
      <c r="E208">
        <v>159.19999999999999</v>
      </c>
      <c r="F208">
        <v>433.29999999999995</v>
      </c>
      <c r="G208">
        <v>145.30000000000001</v>
      </c>
      <c r="H208">
        <v>538.9</v>
      </c>
      <c r="I208">
        <v>138.4</v>
      </c>
      <c r="J208">
        <v>134.5</v>
      </c>
      <c r="K208">
        <v>146.19999999999999</v>
      </c>
      <c r="L208">
        <v>134.69999999999999</v>
      </c>
      <c r="M208">
        <v>140.19999999999999</v>
      </c>
      <c r="N208">
        <v>5768.1999999999989</v>
      </c>
    </row>
    <row r="209" spans="1:14" x14ac:dyDescent="0.3">
      <c r="A209" t="s">
        <v>6</v>
      </c>
      <c r="B209" t="s">
        <v>87</v>
      </c>
      <c r="C209">
        <v>2018</v>
      </c>
      <c r="D209">
        <v>1782.1999999999998</v>
      </c>
      <c r="E209">
        <v>159.6</v>
      </c>
      <c r="F209">
        <v>445</v>
      </c>
      <c r="G209">
        <f>G208</f>
        <v>145.30000000000001</v>
      </c>
      <c r="H209">
        <v>562.4</v>
      </c>
      <c r="I209">
        <v>144.80000000000001</v>
      </c>
      <c r="J209">
        <v>140.1</v>
      </c>
      <c r="K209">
        <v>148</v>
      </c>
      <c r="L209">
        <v>139.80000000000001</v>
      </c>
      <c r="M209">
        <v>142.19999999999999</v>
      </c>
      <c r="N209">
        <v>5682.0999999999995</v>
      </c>
    </row>
    <row r="210" spans="1:14" x14ac:dyDescent="0.3">
      <c r="A210" t="s">
        <v>7</v>
      </c>
      <c r="B210" t="s">
        <v>87</v>
      </c>
      <c r="C210">
        <v>2018</v>
      </c>
      <c r="D210">
        <v>1754.1000000000001</v>
      </c>
      <c r="E210">
        <v>164</v>
      </c>
      <c r="F210">
        <v>411</v>
      </c>
      <c r="G210">
        <v>146.30000000000001</v>
      </c>
      <c r="H210">
        <v>522.20000000000005</v>
      </c>
      <c r="I210">
        <v>136.19999999999999</v>
      </c>
      <c r="J210">
        <v>130.69999999999999</v>
      </c>
      <c r="K210">
        <v>145.5</v>
      </c>
      <c r="L210">
        <v>132.5</v>
      </c>
      <c r="M210">
        <v>138.9</v>
      </c>
      <c r="N210">
        <v>5699.4</v>
      </c>
    </row>
    <row r="211" spans="1:14" x14ac:dyDescent="0.3">
      <c r="A211" t="s">
        <v>8</v>
      </c>
      <c r="B211" t="s">
        <v>87</v>
      </c>
      <c r="C211">
        <v>2018</v>
      </c>
      <c r="D211">
        <v>1776.1999999999998</v>
      </c>
      <c r="E211">
        <v>162.6</v>
      </c>
      <c r="F211">
        <v>434</v>
      </c>
      <c r="G211">
        <v>146.9</v>
      </c>
      <c r="H211">
        <v>545</v>
      </c>
      <c r="I211">
        <v>142.1</v>
      </c>
      <c r="J211">
        <v>136.5</v>
      </c>
      <c r="K211">
        <v>147.80000000000001</v>
      </c>
      <c r="L211">
        <v>136.30000000000001</v>
      </c>
      <c r="M211">
        <v>140.80000000000001</v>
      </c>
      <c r="N211">
        <v>5786.2</v>
      </c>
    </row>
    <row r="212" spans="1:14" x14ac:dyDescent="0.3">
      <c r="A212" t="s">
        <v>6</v>
      </c>
      <c r="B212" t="s">
        <v>88</v>
      </c>
      <c r="C212">
        <v>2018</v>
      </c>
      <c r="D212">
        <v>1787.5</v>
      </c>
      <c r="E212">
        <v>161.9</v>
      </c>
      <c r="F212">
        <v>448</v>
      </c>
      <c r="G212">
        <f>G211</f>
        <v>146.9</v>
      </c>
      <c r="H212">
        <v>561.70000000000005</v>
      </c>
      <c r="I212">
        <v>145.4</v>
      </c>
      <c r="J212">
        <v>143.1</v>
      </c>
      <c r="K212">
        <v>150.19999999999999</v>
      </c>
      <c r="L212">
        <v>140.1</v>
      </c>
      <c r="M212">
        <v>142.4</v>
      </c>
      <c r="N212">
        <v>5698.2999999999993</v>
      </c>
    </row>
    <row r="213" spans="1:14" x14ac:dyDescent="0.3">
      <c r="A213" t="s">
        <v>7</v>
      </c>
      <c r="B213" t="s">
        <v>88</v>
      </c>
      <c r="C213">
        <v>2018</v>
      </c>
      <c r="D213">
        <v>1757.4999999999998</v>
      </c>
      <c r="E213">
        <v>164.4</v>
      </c>
      <c r="F213">
        <v>413.1</v>
      </c>
      <c r="G213">
        <v>146.9</v>
      </c>
      <c r="H213">
        <v>524.20000000000005</v>
      </c>
      <c r="I213">
        <v>136.80000000000001</v>
      </c>
      <c r="J213">
        <v>131.30000000000001</v>
      </c>
      <c r="K213">
        <v>146.1</v>
      </c>
      <c r="L213">
        <v>132.19999999999999</v>
      </c>
      <c r="M213">
        <v>139</v>
      </c>
      <c r="N213">
        <v>5709.5</v>
      </c>
    </row>
    <row r="214" spans="1:14" x14ac:dyDescent="0.3">
      <c r="A214" t="s">
        <v>8</v>
      </c>
      <c r="B214" t="s">
        <v>88</v>
      </c>
      <c r="C214">
        <v>2018</v>
      </c>
      <c r="D214">
        <v>1775.7000000000003</v>
      </c>
      <c r="E214">
        <v>162.6</v>
      </c>
      <c r="F214">
        <v>433.8</v>
      </c>
      <c r="G214">
        <v>146.9</v>
      </c>
      <c r="H214">
        <v>544.79999999999995</v>
      </c>
      <c r="I214">
        <v>142.1</v>
      </c>
      <c r="J214">
        <v>136.5</v>
      </c>
      <c r="K214">
        <v>147.80000000000001</v>
      </c>
      <c r="L214">
        <v>136.30000000000001</v>
      </c>
      <c r="M214">
        <v>140.80000000000001</v>
      </c>
      <c r="N214">
        <v>5785.3000000000011</v>
      </c>
    </row>
    <row r="215" spans="1:14" x14ac:dyDescent="0.3">
      <c r="A215" t="s">
        <v>6</v>
      </c>
      <c r="B215" t="s">
        <v>89</v>
      </c>
      <c r="C215">
        <v>2018</v>
      </c>
      <c r="D215">
        <v>1773.1000000000001</v>
      </c>
      <c r="E215">
        <v>162.4</v>
      </c>
      <c r="F215">
        <v>448.3</v>
      </c>
      <c r="G215">
        <f>G214</f>
        <v>146.9</v>
      </c>
      <c r="H215">
        <v>560.59999999999991</v>
      </c>
      <c r="I215">
        <v>149.6</v>
      </c>
      <c r="J215">
        <v>143.30000000000001</v>
      </c>
      <c r="K215">
        <v>155.1</v>
      </c>
      <c r="L215">
        <v>141.6</v>
      </c>
      <c r="M215">
        <v>141.9</v>
      </c>
      <c r="N215">
        <v>5693.9000000000005</v>
      </c>
    </row>
    <row r="216" spans="1:14" x14ac:dyDescent="0.3">
      <c r="A216" t="s">
        <v>7</v>
      </c>
      <c r="B216" t="s">
        <v>89</v>
      </c>
      <c r="C216">
        <v>2018</v>
      </c>
      <c r="D216">
        <v>1746.5999999999997</v>
      </c>
      <c r="E216">
        <v>164.6</v>
      </c>
      <c r="F216">
        <v>413.8</v>
      </c>
      <c r="G216">
        <v>146.5</v>
      </c>
      <c r="H216">
        <v>518.20000000000005</v>
      </c>
      <c r="I216">
        <v>137.30000000000001</v>
      </c>
      <c r="J216">
        <v>131.69999999999999</v>
      </c>
      <c r="K216">
        <v>146.5</v>
      </c>
      <c r="L216">
        <v>131.69999999999999</v>
      </c>
      <c r="M216">
        <v>138</v>
      </c>
      <c r="N216">
        <v>5692.8999999999987</v>
      </c>
    </row>
    <row r="217" spans="1:14" x14ac:dyDescent="0.3">
      <c r="A217" t="s">
        <v>8</v>
      </c>
      <c r="B217" t="s">
        <v>89</v>
      </c>
      <c r="C217">
        <v>2018</v>
      </c>
      <c r="D217">
        <v>1762.7999999999997</v>
      </c>
      <c r="E217">
        <v>163</v>
      </c>
      <c r="F217">
        <v>434.3</v>
      </c>
      <c r="G217">
        <v>146.5</v>
      </c>
      <c r="H217">
        <v>541.70000000000005</v>
      </c>
      <c r="I217">
        <v>144.9</v>
      </c>
      <c r="J217">
        <v>136.80000000000001</v>
      </c>
      <c r="K217">
        <v>150.1</v>
      </c>
      <c r="L217">
        <v>136.80000000000001</v>
      </c>
      <c r="M217">
        <v>140.1</v>
      </c>
      <c r="N217">
        <v>5775</v>
      </c>
    </row>
    <row r="218" spans="1:14" x14ac:dyDescent="0.3">
      <c r="A218" t="s">
        <v>6</v>
      </c>
      <c r="B218" t="s">
        <v>90</v>
      </c>
      <c r="C218">
        <v>2019</v>
      </c>
      <c r="D218">
        <v>1759.6</v>
      </c>
      <c r="E218">
        <v>162.69999999999999</v>
      </c>
      <c r="F218">
        <v>445.6</v>
      </c>
      <c r="G218">
        <f>G217</f>
        <v>146.5</v>
      </c>
      <c r="H218">
        <v>558.4</v>
      </c>
      <c r="I218">
        <v>149.6</v>
      </c>
      <c r="J218">
        <v>142.9</v>
      </c>
      <c r="K218">
        <v>155.19999999999999</v>
      </c>
      <c r="L218">
        <v>141.69999999999999</v>
      </c>
      <c r="M218">
        <v>141</v>
      </c>
      <c r="N218">
        <v>5675.6999999999989</v>
      </c>
    </row>
    <row r="219" spans="1:14" x14ac:dyDescent="0.3">
      <c r="A219" t="s">
        <v>7</v>
      </c>
      <c r="B219" t="s">
        <v>90</v>
      </c>
      <c r="C219">
        <v>2019</v>
      </c>
      <c r="D219">
        <v>1744.3</v>
      </c>
      <c r="E219">
        <v>164.7</v>
      </c>
      <c r="F219">
        <v>414.5</v>
      </c>
      <c r="G219">
        <v>147.69999999999999</v>
      </c>
      <c r="H219">
        <v>515.20000000000005</v>
      </c>
      <c r="I219">
        <v>137.80000000000001</v>
      </c>
      <c r="J219">
        <v>131.9</v>
      </c>
      <c r="K219">
        <v>146.6</v>
      </c>
      <c r="L219">
        <v>131.80000000000001</v>
      </c>
      <c r="M219">
        <v>138</v>
      </c>
      <c r="N219">
        <v>5691.5</v>
      </c>
    </row>
    <row r="220" spans="1:14" x14ac:dyDescent="0.3">
      <c r="A220" t="s">
        <v>8</v>
      </c>
      <c r="B220" t="s">
        <v>90</v>
      </c>
      <c r="C220">
        <v>2019</v>
      </c>
      <c r="D220">
        <v>1753.4</v>
      </c>
      <c r="E220">
        <v>163.19999999999999</v>
      </c>
      <c r="F220">
        <v>433</v>
      </c>
      <c r="G220">
        <v>147.69999999999999</v>
      </c>
      <c r="H220">
        <v>539.20000000000005</v>
      </c>
      <c r="I220">
        <v>145.1</v>
      </c>
      <c r="J220">
        <v>136.69999999999999</v>
      </c>
      <c r="K220">
        <v>150.19999999999999</v>
      </c>
      <c r="L220">
        <v>136.9</v>
      </c>
      <c r="M220">
        <v>139.6</v>
      </c>
      <c r="N220">
        <v>5764</v>
      </c>
    </row>
    <row r="221" spans="1:14" x14ac:dyDescent="0.3">
      <c r="A221" t="s">
        <v>6</v>
      </c>
      <c r="B221" t="s">
        <v>91</v>
      </c>
      <c r="C221">
        <v>2019</v>
      </c>
      <c r="D221">
        <v>1759.8000000000002</v>
      </c>
      <c r="E221">
        <v>162.80000000000001</v>
      </c>
      <c r="F221">
        <v>446.5</v>
      </c>
      <c r="G221">
        <f>G220</f>
        <v>147.69999999999999</v>
      </c>
      <c r="H221">
        <v>559.5</v>
      </c>
      <c r="I221">
        <v>149.9</v>
      </c>
      <c r="J221">
        <v>143.4</v>
      </c>
      <c r="K221">
        <v>155.5</v>
      </c>
      <c r="L221">
        <v>142.19999999999999</v>
      </c>
      <c r="M221">
        <v>141</v>
      </c>
      <c r="N221">
        <v>5679.5999999999995</v>
      </c>
    </row>
    <row r="222" spans="1:14" x14ac:dyDescent="0.3">
      <c r="A222" t="s">
        <v>7</v>
      </c>
      <c r="B222" t="s">
        <v>91</v>
      </c>
      <c r="C222">
        <v>2019</v>
      </c>
      <c r="D222">
        <v>1754.3999999999999</v>
      </c>
      <c r="E222">
        <v>164.9</v>
      </c>
      <c r="F222">
        <v>415.5</v>
      </c>
      <c r="G222">
        <v>148.5</v>
      </c>
      <c r="H222">
        <v>515.9</v>
      </c>
      <c r="I222">
        <v>138.5</v>
      </c>
      <c r="J222">
        <v>132.19999999999999</v>
      </c>
      <c r="K222">
        <v>146.6</v>
      </c>
      <c r="L222">
        <v>132.4</v>
      </c>
      <c r="M222">
        <v>138.6</v>
      </c>
      <c r="N222">
        <v>5706.4999999999991</v>
      </c>
    </row>
    <row r="223" spans="1:14" x14ac:dyDescent="0.3">
      <c r="A223" t="s">
        <v>8</v>
      </c>
      <c r="B223" t="s">
        <v>91</v>
      </c>
      <c r="C223">
        <v>2019</v>
      </c>
      <c r="D223">
        <v>1757.1</v>
      </c>
      <c r="E223">
        <v>163.4</v>
      </c>
      <c r="F223">
        <v>433.9</v>
      </c>
      <c r="G223">
        <v>148.5</v>
      </c>
      <c r="H223">
        <v>540.1</v>
      </c>
      <c r="I223">
        <v>145.6</v>
      </c>
      <c r="J223">
        <v>137.1</v>
      </c>
      <c r="K223">
        <v>150.30000000000001</v>
      </c>
      <c r="L223">
        <v>137.4</v>
      </c>
      <c r="M223">
        <v>139.9</v>
      </c>
      <c r="N223">
        <v>5772.3</v>
      </c>
    </row>
    <row r="224" spans="1:14" x14ac:dyDescent="0.3">
      <c r="A224" t="s">
        <v>6</v>
      </c>
      <c r="B224" t="s">
        <v>92</v>
      </c>
      <c r="C224">
        <v>2019</v>
      </c>
      <c r="D224">
        <v>1761.2</v>
      </c>
      <c r="E224">
        <v>162.9</v>
      </c>
      <c r="F224">
        <v>447</v>
      </c>
      <c r="G224">
        <f>G223</f>
        <v>148.5</v>
      </c>
      <c r="H224">
        <v>560.29999999999995</v>
      </c>
      <c r="I224">
        <v>150.4</v>
      </c>
      <c r="J224">
        <v>143.80000000000001</v>
      </c>
      <c r="K224">
        <v>155.5</v>
      </c>
      <c r="L224">
        <v>142.4</v>
      </c>
      <c r="M224">
        <v>141.19999999999999</v>
      </c>
      <c r="N224">
        <v>5683.7</v>
      </c>
    </row>
    <row r="225" spans="1:14" x14ac:dyDescent="0.3">
      <c r="A225" t="s">
        <v>7</v>
      </c>
      <c r="B225" t="s">
        <v>92</v>
      </c>
      <c r="C225">
        <v>2019</v>
      </c>
      <c r="D225">
        <v>1768.3999999999999</v>
      </c>
      <c r="E225">
        <v>165.3</v>
      </c>
      <c r="F225">
        <v>416.29999999999995</v>
      </c>
      <c r="G225">
        <v>149</v>
      </c>
      <c r="H225">
        <v>518</v>
      </c>
      <c r="I225">
        <v>139.19999999999999</v>
      </c>
      <c r="J225">
        <v>133</v>
      </c>
      <c r="K225">
        <v>146.69999999999999</v>
      </c>
      <c r="L225">
        <v>132.80000000000001</v>
      </c>
      <c r="M225">
        <v>139.5</v>
      </c>
      <c r="N225">
        <v>5727.2</v>
      </c>
    </row>
    <row r="226" spans="1:14" x14ac:dyDescent="0.3">
      <c r="A226" t="s">
        <v>8</v>
      </c>
      <c r="B226" t="s">
        <v>92</v>
      </c>
      <c r="C226">
        <v>2019</v>
      </c>
      <c r="D226">
        <v>1762.8999999999999</v>
      </c>
      <c r="E226">
        <v>163.5</v>
      </c>
      <c r="F226">
        <v>434.5</v>
      </c>
      <c r="G226">
        <v>149</v>
      </c>
      <c r="H226">
        <v>541.5</v>
      </c>
      <c r="I226">
        <v>146.19999999999999</v>
      </c>
      <c r="J226">
        <v>137.69999999999999</v>
      </c>
      <c r="K226">
        <v>150.30000000000001</v>
      </c>
      <c r="L226">
        <v>137.69999999999999</v>
      </c>
      <c r="M226">
        <v>140.4</v>
      </c>
      <c r="N226">
        <v>5782.6999999999989</v>
      </c>
    </row>
    <row r="227" spans="1:14" x14ac:dyDescent="0.3">
      <c r="A227" t="s">
        <v>6</v>
      </c>
      <c r="B227" t="s">
        <v>93</v>
      </c>
      <c r="C227">
        <v>2019</v>
      </c>
      <c r="D227">
        <v>1782.1000000000001</v>
      </c>
      <c r="E227">
        <v>163.30000000000001</v>
      </c>
      <c r="F227">
        <v>448.59999999999997</v>
      </c>
      <c r="G227">
        <f>G226</f>
        <v>149</v>
      </c>
      <c r="H227">
        <v>560.5</v>
      </c>
      <c r="I227">
        <v>151.30000000000001</v>
      </c>
      <c r="J227">
        <v>145.9</v>
      </c>
      <c r="K227">
        <v>156.69999999999999</v>
      </c>
      <c r="L227">
        <v>142.9</v>
      </c>
      <c r="M227">
        <v>142.4</v>
      </c>
      <c r="N227">
        <v>5712.7</v>
      </c>
    </row>
    <row r="228" spans="1:14" x14ac:dyDescent="0.3">
      <c r="A228" t="s">
        <v>7</v>
      </c>
      <c r="B228" t="s">
        <v>93</v>
      </c>
      <c r="C228">
        <v>2019</v>
      </c>
      <c r="D228">
        <v>1811.5</v>
      </c>
      <c r="E228">
        <v>166.2</v>
      </c>
      <c r="F228">
        <v>417.9</v>
      </c>
      <c r="G228">
        <v>150.1</v>
      </c>
      <c r="H228">
        <v>519.30000000000007</v>
      </c>
      <c r="I228">
        <v>139.80000000000001</v>
      </c>
      <c r="J228">
        <v>134</v>
      </c>
      <c r="K228">
        <v>148</v>
      </c>
      <c r="L228">
        <v>133.30000000000001</v>
      </c>
      <c r="M228">
        <v>141.5</v>
      </c>
      <c r="N228">
        <v>5780.6</v>
      </c>
    </row>
    <row r="229" spans="1:14" x14ac:dyDescent="0.3">
      <c r="A229" t="s">
        <v>8</v>
      </c>
      <c r="B229" t="s">
        <v>93</v>
      </c>
      <c r="C229">
        <v>2019</v>
      </c>
      <c r="D229">
        <v>1791.9</v>
      </c>
      <c r="E229">
        <v>164.1</v>
      </c>
      <c r="F229">
        <v>436.1</v>
      </c>
      <c r="G229">
        <v>150.1</v>
      </c>
      <c r="H229">
        <v>542.29999999999995</v>
      </c>
      <c r="I229">
        <v>146.9</v>
      </c>
      <c r="J229">
        <v>139.19999999999999</v>
      </c>
      <c r="K229">
        <v>151.6</v>
      </c>
      <c r="L229">
        <v>138.19999999999999</v>
      </c>
      <c r="M229">
        <v>142</v>
      </c>
      <c r="N229">
        <v>5821.4000000000005</v>
      </c>
    </row>
    <row r="230" spans="1:14" x14ac:dyDescent="0.3">
      <c r="A230" t="s">
        <v>6</v>
      </c>
      <c r="B230" t="s">
        <v>94</v>
      </c>
      <c r="C230">
        <v>2019</v>
      </c>
      <c r="D230">
        <v>1804.2</v>
      </c>
      <c r="E230">
        <v>164.2</v>
      </c>
      <c r="F230">
        <v>448.59999999999997</v>
      </c>
      <c r="G230">
        <f>G229</f>
        <v>150.1</v>
      </c>
      <c r="H230">
        <v>562.4</v>
      </c>
      <c r="I230">
        <v>151.69999999999999</v>
      </c>
      <c r="J230">
        <v>146.4</v>
      </c>
      <c r="K230">
        <v>157.69999999999999</v>
      </c>
      <c r="L230">
        <v>143.30000000000001</v>
      </c>
      <c r="M230">
        <v>143.6</v>
      </c>
      <c r="N230">
        <v>5741.0999999999995</v>
      </c>
    </row>
    <row r="231" spans="1:14" x14ac:dyDescent="0.3">
      <c r="A231" t="s">
        <v>7</v>
      </c>
      <c r="B231" t="s">
        <v>94</v>
      </c>
      <c r="C231">
        <v>2019</v>
      </c>
      <c r="D231">
        <v>1833.2999999999997</v>
      </c>
      <c r="E231">
        <v>166.7</v>
      </c>
      <c r="F231">
        <v>418.4</v>
      </c>
      <c r="G231">
        <v>149.4</v>
      </c>
      <c r="H231">
        <v>521.20000000000005</v>
      </c>
      <c r="I231">
        <v>140.30000000000001</v>
      </c>
      <c r="J231">
        <v>134.30000000000001</v>
      </c>
      <c r="K231">
        <v>148.9</v>
      </c>
      <c r="L231">
        <v>133.6</v>
      </c>
      <c r="M231">
        <v>142.1</v>
      </c>
      <c r="N231">
        <v>5807.2</v>
      </c>
    </row>
    <row r="232" spans="1:14" x14ac:dyDescent="0.3">
      <c r="A232" t="s">
        <v>8</v>
      </c>
      <c r="B232" t="s">
        <v>94</v>
      </c>
      <c r="C232">
        <v>2019</v>
      </c>
      <c r="D232">
        <v>1814.1</v>
      </c>
      <c r="E232">
        <v>164.9</v>
      </c>
      <c r="F232">
        <v>436.4</v>
      </c>
      <c r="G232">
        <v>149.4</v>
      </c>
      <c r="H232">
        <v>543.90000000000009</v>
      </c>
      <c r="I232">
        <v>147.4</v>
      </c>
      <c r="J232">
        <v>139.6</v>
      </c>
      <c r="K232">
        <v>152.5</v>
      </c>
      <c r="L232">
        <v>138.6</v>
      </c>
      <c r="M232">
        <v>142.9</v>
      </c>
      <c r="N232">
        <v>5848.6999999999989</v>
      </c>
    </row>
    <row r="233" spans="1:14" x14ac:dyDescent="0.3">
      <c r="A233" t="s">
        <v>6</v>
      </c>
      <c r="B233" t="s">
        <v>95</v>
      </c>
      <c r="C233">
        <v>2019</v>
      </c>
      <c r="D233">
        <v>1826.9</v>
      </c>
      <c r="E233">
        <v>164.5</v>
      </c>
      <c r="F233">
        <v>449.1</v>
      </c>
      <c r="G233">
        <f>G232</f>
        <v>149.4</v>
      </c>
      <c r="H233">
        <v>564.1</v>
      </c>
      <c r="I233">
        <v>152.19999999999999</v>
      </c>
      <c r="J233">
        <v>147.5</v>
      </c>
      <c r="K233">
        <v>159.1</v>
      </c>
      <c r="L233">
        <v>144.19999999999999</v>
      </c>
      <c r="M233">
        <v>144.9</v>
      </c>
      <c r="N233">
        <v>5771.5</v>
      </c>
    </row>
    <row r="234" spans="1:14" x14ac:dyDescent="0.3">
      <c r="A234" t="s">
        <v>7</v>
      </c>
      <c r="B234" t="s">
        <v>95</v>
      </c>
      <c r="C234">
        <v>2019</v>
      </c>
      <c r="D234">
        <v>1857.3999999999999</v>
      </c>
      <c r="E234">
        <v>167.2</v>
      </c>
      <c r="F234">
        <v>419.3</v>
      </c>
      <c r="G234">
        <v>150.6</v>
      </c>
      <c r="H234">
        <v>520.4</v>
      </c>
      <c r="I234">
        <v>140.80000000000001</v>
      </c>
      <c r="J234">
        <v>135</v>
      </c>
      <c r="K234">
        <v>150.4</v>
      </c>
      <c r="L234">
        <v>134.5</v>
      </c>
      <c r="M234">
        <v>143.30000000000001</v>
      </c>
      <c r="N234">
        <v>5837.9</v>
      </c>
    </row>
    <row r="235" spans="1:14" x14ac:dyDescent="0.3">
      <c r="A235" t="s">
        <v>8</v>
      </c>
      <c r="B235" t="s">
        <v>95</v>
      </c>
      <c r="C235">
        <v>2019</v>
      </c>
      <c r="D235">
        <v>1837.5000000000002</v>
      </c>
      <c r="E235">
        <v>165.2</v>
      </c>
      <c r="F235">
        <v>437</v>
      </c>
      <c r="G235">
        <v>150.6</v>
      </c>
      <c r="H235">
        <v>544.79999999999995</v>
      </c>
      <c r="I235">
        <v>147.9</v>
      </c>
      <c r="J235">
        <v>140.5</v>
      </c>
      <c r="K235">
        <v>154</v>
      </c>
      <c r="L235">
        <v>139.5</v>
      </c>
      <c r="M235">
        <v>144.19999999999999</v>
      </c>
      <c r="N235">
        <v>5880.2</v>
      </c>
    </row>
    <row r="236" spans="1:14" x14ac:dyDescent="0.3">
      <c r="A236" t="s">
        <v>6</v>
      </c>
      <c r="B236" t="s">
        <v>96</v>
      </c>
      <c r="C236">
        <v>2019</v>
      </c>
      <c r="D236">
        <v>1834.5000000000002</v>
      </c>
      <c r="E236">
        <v>165.1</v>
      </c>
      <c r="F236">
        <v>449.5</v>
      </c>
      <c r="G236">
        <f>G235</f>
        <v>150.6</v>
      </c>
      <c r="H236">
        <v>566.79999999999995</v>
      </c>
      <c r="I236">
        <v>152.69999999999999</v>
      </c>
      <c r="J236">
        <v>148</v>
      </c>
      <c r="K236">
        <v>159.69999999999999</v>
      </c>
      <c r="L236">
        <v>144.9</v>
      </c>
      <c r="M236">
        <v>145.69999999999999</v>
      </c>
      <c r="N236">
        <v>5785.9</v>
      </c>
    </row>
    <row r="237" spans="1:14" x14ac:dyDescent="0.3">
      <c r="A237" t="s">
        <v>7</v>
      </c>
      <c r="B237" t="s">
        <v>96</v>
      </c>
      <c r="C237">
        <v>2019</v>
      </c>
      <c r="D237">
        <v>1869.1</v>
      </c>
      <c r="E237">
        <v>167.9</v>
      </c>
      <c r="F237">
        <v>420.2</v>
      </c>
      <c r="G237">
        <v>151.6</v>
      </c>
      <c r="H237">
        <v>522.20000000000005</v>
      </c>
      <c r="I237">
        <v>141.5</v>
      </c>
      <c r="J237">
        <v>135.4</v>
      </c>
      <c r="K237">
        <v>151.5</v>
      </c>
      <c r="L237">
        <v>135.30000000000001</v>
      </c>
      <c r="M237">
        <v>144.19999999999999</v>
      </c>
      <c r="N237">
        <v>5857.9</v>
      </c>
    </row>
    <row r="238" spans="1:14" x14ac:dyDescent="0.3">
      <c r="A238" t="s">
        <v>8</v>
      </c>
      <c r="B238" t="s">
        <v>96</v>
      </c>
      <c r="C238">
        <v>2019</v>
      </c>
      <c r="D238">
        <v>1846.4999999999998</v>
      </c>
      <c r="E238">
        <v>165.8</v>
      </c>
      <c r="F238">
        <v>437.6</v>
      </c>
      <c r="G238">
        <v>151.6</v>
      </c>
      <c r="H238">
        <v>547.20000000000005</v>
      </c>
      <c r="I238">
        <v>148.5</v>
      </c>
      <c r="J238">
        <v>140.9</v>
      </c>
      <c r="K238">
        <v>154.9</v>
      </c>
      <c r="L238">
        <v>140.19999999999999</v>
      </c>
      <c r="M238">
        <v>145</v>
      </c>
      <c r="N238">
        <v>5897.2</v>
      </c>
    </row>
    <row r="239" spans="1:14" x14ac:dyDescent="0.3">
      <c r="A239" t="s">
        <v>6</v>
      </c>
      <c r="B239" t="s">
        <v>97</v>
      </c>
      <c r="C239">
        <v>2019</v>
      </c>
      <c r="D239">
        <v>1848.7</v>
      </c>
      <c r="E239">
        <v>165.7</v>
      </c>
      <c r="F239">
        <v>449.29999999999995</v>
      </c>
      <c r="G239">
        <f>G238</f>
        <v>151.6</v>
      </c>
      <c r="H239">
        <v>569</v>
      </c>
      <c r="I239">
        <v>153.4</v>
      </c>
      <c r="J239">
        <v>148.30000000000001</v>
      </c>
      <c r="K239">
        <v>160.19999999999999</v>
      </c>
      <c r="L239">
        <v>145.4</v>
      </c>
      <c r="M239">
        <v>146.69999999999999</v>
      </c>
      <c r="N239">
        <v>5805.6999999999989</v>
      </c>
    </row>
    <row r="240" spans="1:14" x14ac:dyDescent="0.3">
      <c r="A240" t="s">
        <v>7</v>
      </c>
      <c r="B240" t="s">
        <v>97</v>
      </c>
      <c r="C240">
        <v>2019</v>
      </c>
      <c r="D240">
        <v>1874.9</v>
      </c>
      <c r="E240">
        <v>168.6</v>
      </c>
      <c r="F240">
        <v>420.8</v>
      </c>
      <c r="G240">
        <v>152.19999999999999</v>
      </c>
      <c r="H240">
        <v>525.09999999999991</v>
      </c>
      <c r="I240">
        <v>141.9</v>
      </c>
      <c r="J240">
        <v>135.9</v>
      </c>
      <c r="K240">
        <v>151.6</v>
      </c>
      <c r="L240">
        <v>135.69999999999999</v>
      </c>
      <c r="M240">
        <v>144.69999999999999</v>
      </c>
      <c r="N240">
        <v>5870.4</v>
      </c>
    </row>
    <row r="241" spans="1:14" x14ac:dyDescent="0.3">
      <c r="A241" t="s">
        <v>8</v>
      </c>
      <c r="B241" t="s">
        <v>97</v>
      </c>
      <c r="C241">
        <v>2019</v>
      </c>
      <c r="D241">
        <v>1857.6999999999998</v>
      </c>
      <c r="E241">
        <v>166.5</v>
      </c>
      <c r="F241">
        <v>437.69999999999993</v>
      </c>
      <c r="G241">
        <v>152.19999999999999</v>
      </c>
      <c r="H241">
        <v>549.59999999999991</v>
      </c>
      <c r="I241">
        <v>149</v>
      </c>
      <c r="J241">
        <v>141.30000000000001</v>
      </c>
      <c r="K241">
        <v>155.19999999999999</v>
      </c>
      <c r="L241">
        <v>140.69999999999999</v>
      </c>
      <c r="M241">
        <v>145.80000000000001</v>
      </c>
      <c r="N241">
        <v>5914.6999999999989</v>
      </c>
    </row>
    <row r="242" spans="1:14" x14ac:dyDescent="0.3">
      <c r="A242" t="s">
        <v>6</v>
      </c>
      <c r="B242" t="s">
        <v>98</v>
      </c>
      <c r="C242">
        <v>2019</v>
      </c>
      <c r="D242">
        <v>1876.8999999999999</v>
      </c>
      <c r="E242">
        <v>166.3</v>
      </c>
      <c r="F242">
        <v>449.4</v>
      </c>
      <c r="G242">
        <f>G241</f>
        <v>152.19999999999999</v>
      </c>
      <c r="H242">
        <v>570.29999999999995</v>
      </c>
      <c r="I242">
        <v>153.69999999999999</v>
      </c>
      <c r="J242">
        <v>148.69999999999999</v>
      </c>
      <c r="K242">
        <v>160.69999999999999</v>
      </c>
      <c r="L242">
        <v>145.69999999999999</v>
      </c>
      <c r="M242">
        <v>148.30000000000001</v>
      </c>
      <c r="N242">
        <v>5838.9999999999991</v>
      </c>
    </row>
    <row r="243" spans="1:14" x14ac:dyDescent="0.3">
      <c r="A243" t="s">
        <v>7</v>
      </c>
      <c r="B243" t="s">
        <v>98</v>
      </c>
      <c r="C243">
        <v>2019</v>
      </c>
      <c r="D243">
        <v>1902.6000000000001</v>
      </c>
      <c r="E243">
        <v>169.3</v>
      </c>
      <c r="F243">
        <v>422.20000000000005</v>
      </c>
      <c r="G243">
        <v>153</v>
      </c>
      <c r="H243">
        <v>528.6</v>
      </c>
      <c r="I243">
        <v>142.4</v>
      </c>
      <c r="J243">
        <v>136.19999999999999</v>
      </c>
      <c r="K243">
        <v>151.69999999999999</v>
      </c>
      <c r="L243">
        <v>136</v>
      </c>
      <c r="M243">
        <v>146</v>
      </c>
      <c r="N243">
        <v>5907</v>
      </c>
    </row>
    <row r="244" spans="1:14" x14ac:dyDescent="0.3">
      <c r="A244" t="s">
        <v>8</v>
      </c>
      <c r="B244" t="s">
        <v>98</v>
      </c>
      <c r="C244">
        <v>2019</v>
      </c>
      <c r="D244">
        <v>1885.5999999999997</v>
      </c>
      <c r="E244">
        <v>167.1</v>
      </c>
      <c r="F244">
        <v>438.40000000000003</v>
      </c>
      <c r="G244">
        <v>153</v>
      </c>
      <c r="H244">
        <v>551.90000000000009</v>
      </c>
      <c r="I244">
        <v>149.4</v>
      </c>
      <c r="J244">
        <v>141.69999999999999</v>
      </c>
      <c r="K244">
        <v>155.4</v>
      </c>
      <c r="L244">
        <v>141</v>
      </c>
      <c r="M244">
        <v>147.19999999999999</v>
      </c>
      <c r="N244">
        <v>5949.6999999999989</v>
      </c>
    </row>
    <row r="245" spans="1:14" x14ac:dyDescent="0.3">
      <c r="A245" t="s">
        <v>6</v>
      </c>
      <c r="B245" t="s">
        <v>99</v>
      </c>
      <c r="C245">
        <v>2019</v>
      </c>
      <c r="D245">
        <v>1904.6</v>
      </c>
      <c r="E245">
        <v>167.2</v>
      </c>
      <c r="F245">
        <v>450.8</v>
      </c>
      <c r="G245">
        <f>G244</f>
        <v>153</v>
      </c>
      <c r="H245">
        <v>572</v>
      </c>
      <c r="I245">
        <v>154.30000000000001</v>
      </c>
      <c r="J245">
        <v>149.1</v>
      </c>
      <c r="K245">
        <v>160.80000000000001</v>
      </c>
      <c r="L245">
        <v>146.1</v>
      </c>
      <c r="M245">
        <v>149.9</v>
      </c>
      <c r="N245">
        <v>5873.8</v>
      </c>
    </row>
    <row r="246" spans="1:14" x14ac:dyDescent="0.3">
      <c r="A246" t="s">
        <v>7</v>
      </c>
      <c r="B246" t="s">
        <v>99</v>
      </c>
      <c r="C246">
        <v>2019</v>
      </c>
      <c r="D246">
        <v>1924</v>
      </c>
      <c r="E246">
        <v>169.9</v>
      </c>
      <c r="F246">
        <v>423.09999999999997</v>
      </c>
      <c r="G246">
        <v>153.5</v>
      </c>
      <c r="H246">
        <v>532.79999999999995</v>
      </c>
      <c r="I246">
        <v>142.80000000000001</v>
      </c>
      <c r="J246">
        <v>136.69999999999999</v>
      </c>
      <c r="K246">
        <v>151.80000000000001</v>
      </c>
      <c r="L246">
        <v>136.30000000000001</v>
      </c>
      <c r="M246">
        <v>147</v>
      </c>
      <c r="N246">
        <v>5936.9000000000005</v>
      </c>
    </row>
    <row r="247" spans="1:14" x14ac:dyDescent="0.3">
      <c r="A247" t="s">
        <v>8</v>
      </c>
      <c r="B247" t="s">
        <v>99</v>
      </c>
      <c r="C247">
        <v>2019</v>
      </c>
      <c r="D247">
        <v>1910.9</v>
      </c>
      <c r="E247">
        <v>167.9</v>
      </c>
      <c r="F247">
        <v>439.5</v>
      </c>
      <c r="G247">
        <v>153.5</v>
      </c>
      <c r="H247">
        <v>554.5</v>
      </c>
      <c r="I247">
        <v>149.9</v>
      </c>
      <c r="J247">
        <v>142.1</v>
      </c>
      <c r="K247">
        <v>155.5</v>
      </c>
      <c r="L247">
        <v>141.30000000000001</v>
      </c>
      <c r="M247">
        <v>148.6</v>
      </c>
      <c r="N247">
        <v>5982.7000000000007</v>
      </c>
    </row>
    <row r="248" spans="1:14" x14ac:dyDescent="0.3">
      <c r="A248" t="s">
        <v>6</v>
      </c>
      <c r="B248" t="s">
        <v>100</v>
      </c>
      <c r="C248">
        <v>2019</v>
      </c>
      <c r="D248">
        <v>1940.9999999999995</v>
      </c>
      <c r="E248">
        <v>167.8</v>
      </c>
      <c r="F248">
        <v>451.79999999999995</v>
      </c>
      <c r="G248">
        <f>G247</f>
        <v>153.5</v>
      </c>
      <c r="H248">
        <v>576.70000000000005</v>
      </c>
      <c r="I248">
        <v>154.80000000000001</v>
      </c>
      <c r="J248">
        <v>149.5</v>
      </c>
      <c r="K248">
        <v>161.1</v>
      </c>
      <c r="L248">
        <v>147.1</v>
      </c>
      <c r="M248">
        <v>152.30000000000001</v>
      </c>
      <c r="N248">
        <v>5921.1</v>
      </c>
    </row>
    <row r="249" spans="1:14" x14ac:dyDescent="0.3">
      <c r="A249" t="s">
        <v>7</v>
      </c>
      <c r="B249" t="s">
        <v>100</v>
      </c>
      <c r="C249">
        <v>2019</v>
      </c>
      <c r="D249">
        <v>1956.7</v>
      </c>
      <c r="E249">
        <v>170.4</v>
      </c>
      <c r="F249">
        <v>424.20000000000005</v>
      </c>
      <c r="G249">
        <v>152.80000000000001</v>
      </c>
      <c r="H249">
        <v>538.79999999999995</v>
      </c>
      <c r="I249">
        <v>143.19999999999999</v>
      </c>
      <c r="J249">
        <v>136.80000000000001</v>
      </c>
      <c r="K249">
        <v>151.9</v>
      </c>
      <c r="L249">
        <v>137.69999999999999</v>
      </c>
      <c r="M249">
        <v>148.30000000000001</v>
      </c>
      <c r="N249">
        <v>5979.7999999999993</v>
      </c>
    </row>
    <row r="250" spans="1:14" x14ac:dyDescent="0.3">
      <c r="A250" t="s">
        <v>8</v>
      </c>
      <c r="B250" t="s">
        <v>100</v>
      </c>
      <c r="C250">
        <v>2019</v>
      </c>
      <c r="D250">
        <v>1946.1</v>
      </c>
      <c r="E250">
        <v>168.5</v>
      </c>
      <c r="F250">
        <v>440.6</v>
      </c>
      <c r="G250">
        <v>152.80000000000001</v>
      </c>
      <c r="H250">
        <v>559.70000000000005</v>
      </c>
      <c r="I250">
        <v>150.4</v>
      </c>
      <c r="J250">
        <v>142.30000000000001</v>
      </c>
      <c r="K250">
        <v>155.69999999999999</v>
      </c>
      <c r="L250">
        <v>142.5</v>
      </c>
      <c r="M250">
        <v>150.4</v>
      </c>
      <c r="N250">
        <v>6028</v>
      </c>
    </row>
    <row r="251" spans="1:14" x14ac:dyDescent="0.3">
      <c r="A251" t="s">
        <v>6</v>
      </c>
      <c r="B251" t="s">
        <v>101</v>
      </c>
      <c r="C251">
        <v>2020</v>
      </c>
      <c r="D251">
        <v>1938.6</v>
      </c>
      <c r="E251">
        <v>168.6</v>
      </c>
      <c r="F251">
        <v>452.30000000000007</v>
      </c>
      <c r="G251">
        <f>G250</f>
        <v>152.80000000000001</v>
      </c>
      <c r="H251">
        <v>580.90000000000009</v>
      </c>
      <c r="I251">
        <v>155.69999999999999</v>
      </c>
      <c r="J251">
        <v>150.1</v>
      </c>
      <c r="K251">
        <v>161.69999999999999</v>
      </c>
      <c r="L251">
        <v>148.1</v>
      </c>
      <c r="M251">
        <v>151.9</v>
      </c>
      <c r="N251">
        <v>5927.9</v>
      </c>
    </row>
    <row r="252" spans="1:14" x14ac:dyDescent="0.3">
      <c r="A252" t="s">
        <v>7</v>
      </c>
      <c r="B252" t="s">
        <v>101</v>
      </c>
      <c r="C252">
        <v>2020</v>
      </c>
      <c r="D252">
        <v>1945.4</v>
      </c>
      <c r="E252">
        <v>170.8</v>
      </c>
      <c r="F252">
        <v>425.1</v>
      </c>
      <c r="G252">
        <v>153.9</v>
      </c>
      <c r="H252">
        <v>543.4</v>
      </c>
      <c r="I252">
        <v>143.80000000000001</v>
      </c>
      <c r="J252">
        <v>137.19999999999999</v>
      </c>
      <c r="K252">
        <v>152.1</v>
      </c>
      <c r="L252">
        <v>138.4</v>
      </c>
      <c r="M252">
        <v>148.19999999999999</v>
      </c>
      <c r="N252">
        <v>5978.2999999999993</v>
      </c>
    </row>
    <row r="253" spans="1:14" x14ac:dyDescent="0.3">
      <c r="A253" t="s">
        <v>8</v>
      </c>
      <c r="B253" t="s">
        <v>101</v>
      </c>
      <c r="C253">
        <v>2020</v>
      </c>
      <c r="D253">
        <v>1940.4</v>
      </c>
      <c r="E253">
        <v>169.2</v>
      </c>
      <c r="F253">
        <v>441.2</v>
      </c>
      <c r="G253">
        <v>153.9</v>
      </c>
      <c r="H253">
        <v>564</v>
      </c>
      <c r="I253">
        <v>151.19999999999999</v>
      </c>
      <c r="J253">
        <v>142.80000000000001</v>
      </c>
      <c r="K253">
        <v>156.1</v>
      </c>
      <c r="L253">
        <v>143.4</v>
      </c>
      <c r="M253">
        <v>150.19999999999999</v>
      </c>
      <c r="N253">
        <v>6032.4</v>
      </c>
    </row>
    <row r="254" spans="1:14" x14ac:dyDescent="0.3">
      <c r="A254" t="s">
        <v>6</v>
      </c>
      <c r="B254" t="s">
        <v>102</v>
      </c>
      <c r="C254">
        <v>2020</v>
      </c>
      <c r="D254">
        <v>1909.8000000000002</v>
      </c>
      <c r="E254">
        <v>169.4</v>
      </c>
      <c r="F254">
        <v>452.8</v>
      </c>
      <c r="G254">
        <f>G253</f>
        <v>153.9</v>
      </c>
      <c r="H254">
        <v>583.5</v>
      </c>
      <c r="I254">
        <v>156.19999999999999</v>
      </c>
      <c r="J254">
        <v>150.4</v>
      </c>
      <c r="K254">
        <v>161.9</v>
      </c>
      <c r="L254">
        <v>148.4</v>
      </c>
      <c r="M254">
        <v>150.4</v>
      </c>
      <c r="N254">
        <v>5902.7999999999984</v>
      </c>
    </row>
    <row r="255" spans="1:14" x14ac:dyDescent="0.3">
      <c r="A255" t="s">
        <v>7</v>
      </c>
      <c r="B255" t="s">
        <v>102</v>
      </c>
      <c r="C255">
        <v>2020</v>
      </c>
      <c r="D255">
        <v>1916.6</v>
      </c>
      <c r="E255">
        <v>172</v>
      </c>
      <c r="F255">
        <v>426</v>
      </c>
      <c r="G255">
        <v>154.80000000000001</v>
      </c>
      <c r="H255">
        <v>548</v>
      </c>
      <c r="I255">
        <v>144.4</v>
      </c>
      <c r="J255">
        <v>137.69999999999999</v>
      </c>
      <c r="K255">
        <v>152.19999999999999</v>
      </c>
      <c r="L255">
        <v>138.4</v>
      </c>
      <c r="M255">
        <v>147.69999999999999</v>
      </c>
      <c r="N255">
        <v>5957.7999999999993</v>
      </c>
    </row>
    <row r="256" spans="1:14" x14ac:dyDescent="0.3">
      <c r="A256" t="s">
        <v>8</v>
      </c>
      <c r="B256" t="s">
        <v>102</v>
      </c>
      <c r="C256">
        <v>2020</v>
      </c>
      <c r="D256">
        <v>1911.6</v>
      </c>
      <c r="E256">
        <v>170.1</v>
      </c>
      <c r="F256">
        <v>442</v>
      </c>
      <c r="G256">
        <v>154.80000000000001</v>
      </c>
      <c r="H256">
        <v>567.30000000000007</v>
      </c>
      <c r="I256">
        <v>151.69999999999999</v>
      </c>
      <c r="J256">
        <v>143.19999999999999</v>
      </c>
      <c r="K256">
        <v>156.19999999999999</v>
      </c>
      <c r="L256">
        <v>143.6</v>
      </c>
      <c r="M256">
        <v>149.1</v>
      </c>
      <c r="N256">
        <v>6009.6</v>
      </c>
    </row>
    <row r="257" spans="1:14" x14ac:dyDescent="0.3">
      <c r="A257" t="s">
        <v>6</v>
      </c>
      <c r="B257" t="s">
        <v>103</v>
      </c>
      <c r="C257">
        <v>2020</v>
      </c>
      <c r="D257">
        <v>1894.6</v>
      </c>
      <c r="E257">
        <v>170.5</v>
      </c>
      <c r="F257">
        <v>453.5</v>
      </c>
      <c r="G257">
        <f>G256</f>
        <v>154.80000000000001</v>
      </c>
      <c r="H257">
        <v>585.79999999999995</v>
      </c>
      <c r="I257">
        <v>156.69999999999999</v>
      </c>
      <c r="J257">
        <v>151.19999999999999</v>
      </c>
      <c r="K257">
        <v>161.19999999999999</v>
      </c>
      <c r="L257">
        <v>148.6</v>
      </c>
      <c r="M257">
        <v>149.80000000000001</v>
      </c>
      <c r="N257">
        <v>5891.9000000000005</v>
      </c>
    </row>
    <row r="258" spans="1:14" x14ac:dyDescent="0.3">
      <c r="A258" t="s">
        <v>7</v>
      </c>
      <c r="B258" t="s">
        <v>103</v>
      </c>
      <c r="C258">
        <v>2020</v>
      </c>
      <c r="D258">
        <v>1898.5</v>
      </c>
      <c r="E258">
        <v>173.3</v>
      </c>
      <c r="F258">
        <v>427.1</v>
      </c>
      <c r="G258">
        <v>154.5</v>
      </c>
      <c r="H258">
        <v>552.10000000000014</v>
      </c>
      <c r="I258">
        <v>145</v>
      </c>
      <c r="J258">
        <v>137.9</v>
      </c>
      <c r="K258">
        <v>152.5</v>
      </c>
      <c r="L258">
        <v>138.69999999999999</v>
      </c>
      <c r="M258">
        <v>147.30000000000001</v>
      </c>
      <c r="N258">
        <v>5946.9000000000005</v>
      </c>
    </row>
    <row r="259" spans="1:14" x14ac:dyDescent="0.3">
      <c r="A259" t="s">
        <v>8</v>
      </c>
      <c r="B259" t="s">
        <v>103</v>
      </c>
      <c r="C259">
        <v>2020</v>
      </c>
      <c r="D259">
        <v>1895.3999999999999</v>
      </c>
      <c r="E259">
        <v>171.2</v>
      </c>
      <c r="F259">
        <v>442.90000000000003</v>
      </c>
      <c r="G259">
        <v>154.5</v>
      </c>
      <c r="H259">
        <v>570.40000000000009</v>
      </c>
      <c r="I259">
        <v>152.30000000000001</v>
      </c>
      <c r="J259">
        <v>143.69999999999999</v>
      </c>
      <c r="K259">
        <v>156.1</v>
      </c>
      <c r="L259">
        <v>143.80000000000001</v>
      </c>
      <c r="M259">
        <v>148.6</v>
      </c>
      <c r="N259">
        <v>5998.9000000000005</v>
      </c>
    </row>
    <row r="260" spans="1:14" x14ac:dyDescent="0.3">
      <c r="A260" t="s">
        <v>6</v>
      </c>
      <c r="B260" t="s">
        <v>104</v>
      </c>
      <c r="C260">
        <v>2020</v>
      </c>
      <c r="D260">
        <v>1614.8000000000002</v>
      </c>
      <c r="E260">
        <f t="shared" ref="E260:E265" si="0">E257</f>
        <v>170.5</v>
      </c>
      <c r="F260">
        <f t="shared" ref="F260:F265" si="1">F257</f>
        <v>453.5</v>
      </c>
      <c r="G260">
        <f>G259</f>
        <v>154.5</v>
      </c>
      <c r="H260">
        <v>148.4</v>
      </c>
      <c r="I260">
        <v>154.30000000000001</v>
      </c>
      <c r="J260">
        <f t="shared" ref="J260:M265" si="2">J257</f>
        <v>151.19999999999999</v>
      </c>
      <c r="K260">
        <f t="shared" si="2"/>
        <v>161.19999999999999</v>
      </c>
      <c r="L260">
        <f t="shared" si="2"/>
        <v>148.6</v>
      </c>
      <c r="M260">
        <f t="shared" si="2"/>
        <v>149.80000000000001</v>
      </c>
      <c r="N260">
        <v>3937.5000000000005</v>
      </c>
    </row>
    <row r="261" spans="1:14" x14ac:dyDescent="0.3">
      <c r="A261" t="s">
        <v>7</v>
      </c>
      <c r="B261" t="s">
        <v>104</v>
      </c>
      <c r="C261">
        <v>2020</v>
      </c>
      <c r="D261">
        <v>1636.7</v>
      </c>
      <c r="E261">
        <f t="shared" si="0"/>
        <v>173.3</v>
      </c>
      <c r="F261">
        <f t="shared" si="1"/>
        <v>427.1</v>
      </c>
      <c r="G261">
        <v>155.6</v>
      </c>
      <c r="H261">
        <v>137.1</v>
      </c>
      <c r="I261">
        <v>144.80000000000001</v>
      </c>
      <c r="J261">
        <f t="shared" si="2"/>
        <v>137.9</v>
      </c>
      <c r="K261">
        <f t="shared" si="2"/>
        <v>152.5</v>
      </c>
      <c r="L261">
        <f t="shared" si="2"/>
        <v>138.69999999999999</v>
      </c>
      <c r="M261">
        <f t="shared" si="2"/>
        <v>147.30000000000001</v>
      </c>
      <c r="N261">
        <v>4094.2</v>
      </c>
    </row>
    <row r="262" spans="1:14" x14ac:dyDescent="0.3">
      <c r="A262" t="s">
        <v>8</v>
      </c>
      <c r="B262" t="s">
        <v>104</v>
      </c>
      <c r="C262">
        <v>2020</v>
      </c>
      <c r="D262">
        <v>1622.6999999999998</v>
      </c>
      <c r="E262">
        <f t="shared" si="0"/>
        <v>171.2</v>
      </c>
      <c r="F262">
        <f t="shared" si="1"/>
        <v>442.90000000000003</v>
      </c>
      <c r="G262">
        <v>155.6</v>
      </c>
      <c r="H262">
        <v>144.1</v>
      </c>
      <c r="I262">
        <v>150.69999999999999</v>
      </c>
      <c r="J262">
        <f t="shared" si="2"/>
        <v>143.69999999999999</v>
      </c>
      <c r="K262">
        <f t="shared" si="2"/>
        <v>156.1</v>
      </c>
      <c r="L262">
        <f t="shared" si="2"/>
        <v>143.80000000000001</v>
      </c>
      <c r="M262">
        <f t="shared" si="2"/>
        <v>148.6</v>
      </c>
      <c r="N262">
        <v>4093.0999999999995</v>
      </c>
    </row>
    <row r="263" spans="1:14" x14ac:dyDescent="0.3">
      <c r="A263" t="s">
        <v>6</v>
      </c>
      <c r="B263" t="s">
        <v>105</v>
      </c>
      <c r="C263">
        <v>2020</v>
      </c>
      <c r="D263">
        <f t="shared" ref="D263:D265" si="3">D260</f>
        <v>1614.8000000000002</v>
      </c>
      <c r="E263">
        <f t="shared" si="0"/>
        <v>170.5</v>
      </c>
      <c r="F263">
        <f t="shared" si="1"/>
        <v>453.5</v>
      </c>
      <c r="G263">
        <f t="shared" ref="G263:G266" si="4">G262</f>
        <v>155.6</v>
      </c>
      <c r="H263">
        <f t="shared" ref="H263:H265" si="5">H260</f>
        <v>148.4</v>
      </c>
      <c r="I263">
        <f t="shared" ref="I263:I265" si="6">I260</f>
        <v>154.30000000000001</v>
      </c>
      <c r="J263">
        <f t="shared" si="2"/>
        <v>151.19999999999999</v>
      </c>
      <c r="K263">
        <f t="shared" si="2"/>
        <v>161.19999999999999</v>
      </c>
      <c r="L263">
        <f t="shared" si="2"/>
        <v>148.6</v>
      </c>
      <c r="M263">
        <f t="shared" si="2"/>
        <v>149.80000000000001</v>
      </c>
      <c r="N263">
        <v>2020</v>
      </c>
    </row>
    <row r="264" spans="1:14" x14ac:dyDescent="0.3">
      <c r="A264" t="s">
        <v>7</v>
      </c>
      <c r="B264" t="s">
        <v>105</v>
      </c>
      <c r="C264">
        <v>2020</v>
      </c>
      <c r="D264">
        <f t="shared" si="3"/>
        <v>1636.7</v>
      </c>
      <c r="E264">
        <f t="shared" si="0"/>
        <v>173.3</v>
      </c>
      <c r="F264">
        <f t="shared" si="1"/>
        <v>427.1</v>
      </c>
      <c r="G264">
        <f t="shared" si="4"/>
        <v>155.6</v>
      </c>
      <c r="H264">
        <f t="shared" si="5"/>
        <v>137.1</v>
      </c>
      <c r="I264">
        <f t="shared" si="6"/>
        <v>144.80000000000001</v>
      </c>
      <c r="J264">
        <f t="shared" si="2"/>
        <v>137.9</v>
      </c>
      <c r="K264">
        <f t="shared" si="2"/>
        <v>152.5</v>
      </c>
      <c r="L264">
        <f t="shared" si="2"/>
        <v>138.69999999999999</v>
      </c>
      <c r="M264">
        <f t="shared" si="2"/>
        <v>147.30000000000001</v>
      </c>
      <c r="N264">
        <v>2020</v>
      </c>
    </row>
    <row r="265" spans="1:14" x14ac:dyDescent="0.3">
      <c r="A265" t="s">
        <v>8</v>
      </c>
      <c r="B265" t="s">
        <v>105</v>
      </c>
      <c r="C265">
        <v>2020</v>
      </c>
      <c r="D265">
        <f t="shared" si="3"/>
        <v>1622.6999999999998</v>
      </c>
      <c r="E265">
        <f t="shared" si="0"/>
        <v>171.2</v>
      </c>
      <c r="F265">
        <f t="shared" si="1"/>
        <v>442.90000000000003</v>
      </c>
      <c r="G265">
        <f t="shared" si="4"/>
        <v>155.6</v>
      </c>
      <c r="H265">
        <f t="shared" si="5"/>
        <v>144.1</v>
      </c>
      <c r="I265">
        <f t="shared" si="6"/>
        <v>150.69999999999999</v>
      </c>
      <c r="J265">
        <f t="shared" si="2"/>
        <v>143.69999999999999</v>
      </c>
      <c r="K265">
        <f t="shared" si="2"/>
        <v>156.1</v>
      </c>
      <c r="L265">
        <f t="shared" si="2"/>
        <v>143.80000000000001</v>
      </c>
      <c r="M265">
        <f t="shared" si="2"/>
        <v>148.6</v>
      </c>
      <c r="N265">
        <v>2020</v>
      </c>
    </row>
    <row r="266" spans="1:14" x14ac:dyDescent="0.3">
      <c r="A266" t="s">
        <v>6</v>
      </c>
      <c r="B266" t="s">
        <v>106</v>
      </c>
      <c r="C266">
        <v>2020</v>
      </c>
      <c r="D266">
        <v>1950.9999999999998</v>
      </c>
      <c r="E266">
        <v>182.4</v>
      </c>
      <c r="F266">
        <v>458.79999999999995</v>
      </c>
      <c r="G266">
        <f t="shared" si="4"/>
        <v>155.6</v>
      </c>
      <c r="H266">
        <v>589.20000000000005</v>
      </c>
      <c r="I266">
        <v>158.19999999999999</v>
      </c>
      <c r="J266">
        <v>153.19999999999999</v>
      </c>
      <c r="K266">
        <v>161.80000000000001</v>
      </c>
      <c r="L266">
        <v>151.69999999999999</v>
      </c>
      <c r="M266">
        <v>152.69999999999999</v>
      </c>
      <c r="N266">
        <v>5978.9999999999991</v>
      </c>
    </row>
    <row r="267" spans="1:14" x14ac:dyDescent="0.3">
      <c r="A267" t="s">
        <v>7</v>
      </c>
      <c r="B267" t="s">
        <v>106</v>
      </c>
      <c r="C267">
        <v>2020</v>
      </c>
      <c r="D267">
        <v>1994.9999999999998</v>
      </c>
      <c r="E267">
        <v>186.7</v>
      </c>
      <c r="F267">
        <v>432.9</v>
      </c>
      <c r="G267">
        <v>154.69999999999999</v>
      </c>
      <c r="H267">
        <v>559</v>
      </c>
      <c r="I267">
        <v>148.1</v>
      </c>
      <c r="J267">
        <v>144.5</v>
      </c>
      <c r="K267">
        <v>152.5</v>
      </c>
      <c r="L267">
        <v>142</v>
      </c>
      <c r="M267">
        <v>150.80000000000001</v>
      </c>
      <c r="N267">
        <v>6086.2</v>
      </c>
    </row>
    <row r="268" spans="1:14" x14ac:dyDescent="0.3">
      <c r="A268" t="s">
        <v>8</v>
      </c>
      <c r="B268" t="s">
        <v>106</v>
      </c>
      <c r="C268">
        <v>2020</v>
      </c>
      <c r="D268">
        <v>1966.8000000000002</v>
      </c>
      <c r="E268">
        <v>183.5</v>
      </c>
      <c r="F268">
        <v>448.29999999999995</v>
      </c>
      <c r="G268">
        <v>154.69999999999999</v>
      </c>
      <c r="H268">
        <v>574.9</v>
      </c>
      <c r="I268">
        <v>154.4</v>
      </c>
      <c r="J268">
        <v>148.30000000000001</v>
      </c>
      <c r="K268">
        <v>156.4</v>
      </c>
      <c r="L268">
        <v>147</v>
      </c>
      <c r="M268">
        <v>151.80000000000001</v>
      </c>
      <c r="N268">
        <v>6106.0999999999995</v>
      </c>
    </row>
    <row r="269" spans="1:14" x14ac:dyDescent="0.3">
      <c r="A269" t="s">
        <v>6</v>
      </c>
      <c r="B269" t="s">
        <v>107</v>
      </c>
      <c r="C269">
        <v>2020</v>
      </c>
      <c r="D269">
        <v>1950.9999999999998</v>
      </c>
      <c r="E269">
        <v>182.4</v>
      </c>
      <c r="F269">
        <v>458.79999999999995</v>
      </c>
      <c r="G269">
        <f>G268</f>
        <v>154.69999999999999</v>
      </c>
      <c r="H269">
        <v>589.20000000000005</v>
      </c>
      <c r="I269">
        <v>158.19999999999999</v>
      </c>
      <c r="J269">
        <v>153.19999999999999</v>
      </c>
      <c r="K269">
        <v>161.80000000000001</v>
      </c>
      <c r="L269">
        <v>151.69999999999999</v>
      </c>
      <c r="M269">
        <v>152.69999999999999</v>
      </c>
      <c r="N269">
        <v>5978.9999999999991</v>
      </c>
    </row>
    <row r="270" spans="1:14" x14ac:dyDescent="0.3">
      <c r="A270" t="s">
        <v>7</v>
      </c>
      <c r="B270" t="s">
        <v>107</v>
      </c>
      <c r="C270">
        <v>2020</v>
      </c>
      <c r="D270">
        <v>1994.9999999999998</v>
      </c>
      <c r="E270">
        <v>186.7</v>
      </c>
      <c r="F270">
        <v>432.9</v>
      </c>
      <c r="G270">
        <v>154.69999999999999</v>
      </c>
      <c r="H270">
        <v>559</v>
      </c>
      <c r="I270">
        <v>148.1</v>
      </c>
      <c r="J270">
        <v>144.5</v>
      </c>
      <c r="K270">
        <v>152.5</v>
      </c>
      <c r="L270">
        <v>142</v>
      </c>
      <c r="M270">
        <v>150.80000000000001</v>
      </c>
      <c r="N270">
        <v>6086.2</v>
      </c>
    </row>
    <row r="271" spans="1:14" x14ac:dyDescent="0.3">
      <c r="A271" t="s">
        <v>8</v>
      </c>
      <c r="B271" t="s">
        <v>107</v>
      </c>
      <c r="C271">
        <v>2020</v>
      </c>
      <c r="D271">
        <v>1966.8000000000002</v>
      </c>
      <c r="E271">
        <v>183.5</v>
      </c>
      <c r="F271">
        <v>448.29999999999995</v>
      </c>
      <c r="G271">
        <v>154.69999999999999</v>
      </c>
      <c r="H271">
        <v>574.9</v>
      </c>
      <c r="I271">
        <v>154.4</v>
      </c>
      <c r="J271">
        <v>148.30000000000001</v>
      </c>
      <c r="K271">
        <v>156.4</v>
      </c>
      <c r="L271">
        <v>147</v>
      </c>
      <c r="M271">
        <v>151.80000000000001</v>
      </c>
      <c r="N271">
        <v>6106.0999999999995</v>
      </c>
    </row>
    <row r="272" spans="1:14" x14ac:dyDescent="0.3">
      <c r="A272" t="s">
        <v>6</v>
      </c>
      <c r="B272" t="s">
        <v>108</v>
      </c>
      <c r="C272">
        <v>2020</v>
      </c>
      <c r="D272">
        <v>1978.6000000000001</v>
      </c>
      <c r="E272">
        <v>180.9</v>
      </c>
      <c r="F272">
        <v>458.7</v>
      </c>
      <c r="G272">
        <f>G271</f>
        <v>154.69999999999999</v>
      </c>
      <c r="H272">
        <v>594.90000000000009</v>
      </c>
      <c r="I272">
        <v>158.80000000000001</v>
      </c>
      <c r="J272">
        <v>152.19999999999999</v>
      </c>
      <c r="K272">
        <v>162.69999999999999</v>
      </c>
      <c r="L272">
        <v>153</v>
      </c>
      <c r="M272">
        <v>154.69999999999999</v>
      </c>
      <c r="N272">
        <v>6014.5</v>
      </c>
    </row>
    <row r="273" spans="1:14" x14ac:dyDescent="0.3">
      <c r="A273" t="s">
        <v>7</v>
      </c>
      <c r="B273" t="s">
        <v>108</v>
      </c>
      <c r="C273">
        <v>2020</v>
      </c>
      <c r="D273">
        <v>2024.8999999999999</v>
      </c>
      <c r="E273">
        <v>187.2</v>
      </c>
      <c r="F273">
        <v>433</v>
      </c>
      <c r="G273">
        <v>155.5</v>
      </c>
      <c r="H273">
        <v>571.90000000000009</v>
      </c>
      <c r="I273">
        <v>148.69999999999999</v>
      </c>
      <c r="J273">
        <v>141.19999999999999</v>
      </c>
      <c r="K273">
        <v>155.5</v>
      </c>
      <c r="L273">
        <v>144.80000000000001</v>
      </c>
      <c r="M273">
        <v>152.9</v>
      </c>
      <c r="N273">
        <v>6135.5999999999995</v>
      </c>
    </row>
    <row r="274" spans="1:14" x14ac:dyDescent="0.3">
      <c r="A274" t="s">
        <v>8</v>
      </c>
      <c r="B274" t="s">
        <v>108</v>
      </c>
      <c r="C274">
        <v>2020</v>
      </c>
      <c r="D274">
        <v>1995.1999999999998</v>
      </c>
      <c r="E274">
        <v>182.6</v>
      </c>
      <c r="F274">
        <v>448.2</v>
      </c>
      <c r="G274">
        <v>155.5</v>
      </c>
      <c r="H274">
        <v>584.20000000000005</v>
      </c>
      <c r="I274">
        <v>155</v>
      </c>
      <c r="J274">
        <v>146</v>
      </c>
      <c r="K274">
        <v>158.5</v>
      </c>
      <c r="L274">
        <v>149</v>
      </c>
      <c r="M274">
        <v>153.9</v>
      </c>
      <c r="N274">
        <v>6148.0999999999995</v>
      </c>
    </row>
    <row r="275" spans="1:14" x14ac:dyDescent="0.3">
      <c r="A275" t="s">
        <v>6</v>
      </c>
      <c r="B275" t="s">
        <v>109</v>
      </c>
      <c r="C275">
        <v>2020</v>
      </c>
      <c r="D275">
        <v>1987.3999999999999</v>
      </c>
      <c r="E275">
        <v>182.9</v>
      </c>
      <c r="F275">
        <v>459.9</v>
      </c>
      <c r="G275">
        <f>G274</f>
        <v>155.5</v>
      </c>
      <c r="H275">
        <v>600</v>
      </c>
      <c r="I275">
        <v>159.1</v>
      </c>
      <c r="J275">
        <v>152.80000000000001</v>
      </c>
      <c r="K275">
        <v>161.1</v>
      </c>
      <c r="L275">
        <v>153.69999999999999</v>
      </c>
      <c r="M275">
        <v>155.4</v>
      </c>
      <c r="N275">
        <v>6032.2999999999993</v>
      </c>
    </row>
    <row r="276" spans="1:14" x14ac:dyDescent="0.3">
      <c r="A276" t="s">
        <v>7</v>
      </c>
      <c r="B276" t="s">
        <v>109</v>
      </c>
      <c r="C276">
        <v>2020</v>
      </c>
      <c r="D276">
        <v>2041.6000000000001</v>
      </c>
      <c r="E276">
        <v>188.7</v>
      </c>
      <c r="F276">
        <v>434.6</v>
      </c>
      <c r="G276">
        <v>156.30000000000001</v>
      </c>
      <c r="H276">
        <v>577.5</v>
      </c>
      <c r="I276">
        <v>150</v>
      </c>
      <c r="J276">
        <v>141.80000000000001</v>
      </c>
      <c r="K276">
        <v>154.9</v>
      </c>
      <c r="L276">
        <v>146</v>
      </c>
      <c r="M276">
        <v>154</v>
      </c>
      <c r="N276">
        <v>6165.4000000000005</v>
      </c>
    </row>
    <row r="277" spans="1:14" x14ac:dyDescent="0.3">
      <c r="A277" t="s">
        <v>8</v>
      </c>
      <c r="B277" t="s">
        <v>109</v>
      </c>
      <c r="C277">
        <v>2020</v>
      </c>
      <c r="D277">
        <v>2007</v>
      </c>
      <c r="E277">
        <v>184.4</v>
      </c>
      <c r="F277">
        <v>449.70000000000005</v>
      </c>
      <c r="G277">
        <v>156.30000000000001</v>
      </c>
      <c r="H277">
        <v>589.6</v>
      </c>
      <c r="I277">
        <v>155.6</v>
      </c>
      <c r="J277">
        <v>146.6</v>
      </c>
      <c r="K277">
        <v>157.5</v>
      </c>
      <c r="L277">
        <v>150</v>
      </c>
      <c r="M277">
        <v>154.69999999999999</v>
      </c>
      <c r="N277">
        <v>6171.4000000000005</v>
      </c>
    </row>
    <row r="278" spans="1:14" x14ac:dyDescent="0.3">
      <c r="A278" t="s">
        <v>6</v>
      </c>
      <c r="B278" t="s">
        <v>110</v>
      </c>
      <c r="C278">
        <v>2020</v>
      </c>
      <c r="D278">
        <v>2030.9000000000003</v>
      </c>
      <c r="E278">
        <v>182.7</v>
      </c>
      <c r="F278">
        <v>461.29999999999995</v>
      </c>
      <c r="G278">
        <f>G277</f>
        <v>156.30000000000001</v>
      </c>
      <c r="H278">
        <v>601.40000000000009</v>
      </c>
      <c r="I278">
        <v>159.5</v>
      </c>
      <c r="J278">
        <v>152.4</v>
      </c>
      <c r="K278">
        <v>162.5</v>
      </c>
      <c r="L278">
        <v>154.30000000000001</v>
      </c>
      <c r="M278">
        <v>157.5</v>
      </c>
      <c r="N278">
        <v>6082.5000000000009</v>
      </c>
    </row>
    <row r="279" spans="1:14" x14ac:dyDescent="0.3">
      <c r="A279" t="s">
        <v>7</v>
      </c>
      <c r="B279" t="s">
        <v>110</v>
      </c>
      <c r="C279">
        <v>2020</v>
      </c>
      <c r="D279">
        <v>2080.1999999999998</v>
      </c>
      <c r="E279">
        <v>188.7</v>
      </c>
      <c r="F279">
        <v>434.90000000000003</v>
      </c>
      <c r="G279">
        <v>156.5</v>
      </c>
      <c r="H279">
        <v>575.70000000000005</v>
      </c>
      <c r="I279">
        <v>151</v>
      </c>
      <c r="J279">
        <v>142</v>
      </c>
      <c r="K279">
        <v>155.69999999999999</v>
      </c>
      <c r="L279">
        <v>146.19999999999999</v>
      </c>
      <c r="M279">
        <v>155.19999999999999</v>
      </c>
      <c r="N279">
        <v>6206.0999999999985</v>
      </c>
    </row>
    <row r="280" spans="1:14" x14ac:dyDescent="0.3">
      <c r="A280" t="s">
        <v>8</v>
      </c>
      <c r="B280" t="s">
        <v>110</v>
      </c>
      <c r="C280">
        <v>2020</v>
      </c>
      <c r="D280">
        <v>2048.6000000000004</v>
      </c>
      <c r="E280">
        <v>184.3</v>
      </c>
      <c r="F280">
        <v>450.59999999999997</v>
      </c>
      <c r="G280">
        <v>156.5</v>
      </c>
      <c r="H280">
        <v>589.4</v>
      </c>
      <c r="I280">
        <v>156.30000000000001</v>
      </c>
      <c r="J280">
        <v>146.5</v>
      </c>
      <c r="K280">
        <v>158.5</v>
      </c>
      <c r="L280">
        <v>150.4</v>
      </c>
      <c r="M280">
        <v>156.4</v>
      </c>
      <c r="N280">
        <v>6217.5</v>
      </c>
    </row>
    <row r="281" spans="1:14" x14ac:dyDescent="0.3">
      <c r="A281" t="s">
        <v>6</v>
      </c>
      <c r="B281" t="s">
        <v>111</v>
      </c>
      <c r="C281">
        <v>2020</v>
      </c>
      <c r="D281">
        <v>2082.4</v>
      </c>
      <c r="E281">
        <v>183.4</v>
      </c>
      <c r="F281">
        <v>462.8</v>
      </c>
      <c r="G281">
        <f>G280</f>
        <v>156.5</v>
      </c>
      <c r="H281">
        <v>602.59999999999991</v>
      </c>
      <c r="I281">
        <v>160.4</v>
      </c>
      <c r="J281">
        <v>153.6</v>
      </c>
      <c r="K281">
        <v>161.6</v>
      </c>
      <c r="L281">
        <v>154.5</v>
      </c>
      <c r="M281">
        <v>159.80000000000001</v>
      </c>
      <c r="N281">
        <v>6141.0999999999995</v>
      </c>
    </row>
    <row r="282" spans="1:14" x14ac:dyDescent="0.3">
      <c r="A282" t="s">
        <v>7</v>
      </c>
      <c r="B282" t="s">
        <v>111</v>
      </c>
      <c r="C282">
        <v>2020</v>
      </c>
      <c r="D282">
        <v>2120.7000000000003</v>
      </c>
      <c r="E282">
        <v>188.8</v>
      </c>
      <c r="F282">
        <v>436.3</v>
      </c>
      <c r="G282">
        <v>158</v>
      </c>
      <c r="H282">
        <v>575.5</v>
      </c>
      <c r="I282">
        <v>152</v>
      </c>
      <c r="J282">
        <v>144.4</v>
      </c>
      <c r="K282">
        <v>156.4</v>
      </c>
      <c r="L282">
        <v>146.6</v>
      </c>
      <c r="M282">
        <v>156.69999999999999</v>
      </c>
      <c r="N282">
        <v>6255.4000000000005</v>
      </c>
    </row>
    <row r="283" spans="1:14" x14ac:dyDescent="0.3">
      <c r="A283" t="s">
        <v>8</v>
      </c>
      <c r="B283" t="s">
        <v>111</v>
      </c>
      <c r="C283">
        <v>2020</v>
      </c>
      <c r="D283">
        <v>2095.6</v>
      </c>
      <c r="E283">
        <v>184.8</v>
      </c>
      <c r="F283">
        <v>452.00000000000006</v>
      </c>
      <c r="G283">
        <v>158</v>
      </c>
      <c r="H283">
        <v>590.09999999999991</v>
      </c>
      <c r="I283">
        <v>157.19999999999999</v>
      </c>
      <c r="J283">
        <v>148.4</v>
      </c>
      <c r="K283">
        <v>158.6</v>
      </c>
      <c r="L283">
        <v>150.69999999999999</v>
      </c>
      <c r="M283">
        <v>158.4</v>
      </c>
      <c r="N283">
        <v>6273.7999999999993</v>
      </c>
    </row>
    <row r="284" spans="1:14" x14ac:dyDescent="0.3">
      <c r="A284" t="s">
        <v>6</v>
      </c>
      <c r="B284" t="s">
        <v>112</v>
      </c>
      <c r="C284">
        <v>2020</v>
      </c>
      <c r="D284">
        <v>2100.5</v>
      </c>
      <c r="E284">
        <v>183.6</v>
      </c>
      <c r="F284">
        <v>464.90000000000003</v>
      </c>
      <c r="G284">
        <f>G283</f>
        <v>158</v>
      </c>
      <c r="H284">
        <v>605.1</v>
      </c>
      <c r="I284">
        <v>161.6</v>
      </c>
      <c r="J284">
        <v>153.9</v>
      </c>
      <c r="K284">
        <v>162.9</v>
      </c>
      <c r="L284">
        <v>155.19999999999999</v>
      </c>
      <c r="M284">
        <v>160.69999999999999</v>
      </c>
      <c r="N284">
        <v>6168.4</v>
      </c>
    </row>
    <row r="285" spans="1:14" x14ac:dyDescent="0.3">
      <c r="A285" t="s">
        <v>7</v>
      </c>
      <c r="B285" t="s">
        <v>112</v>
      </c>
      <c r="C285">
        <v>2020</v>
      </c>
      <c r="D285">
        <v>2125.4</v>
      </c>
      <c r="E285">
        <v>190.2</v>
      </c>
      <c r="F285">
        <v>438.20000000000005</v>
      </c>
      <c r="G285">
        <v>158.4</v>
      </c>
      <c r="H285">
        <v>576.79999999999995</v>
      </c>
      <c r="I285">
        <v>152.9</v>
      </c>
      <c r="J285">
        <v>144.30000000000001</v>
      </c>
      <c r="K285">
        <v>156.9</v>
      </c>
      <c r="L285">
        <v>146.9</v>
      </c>
      <c r="M285">
        <v>156.9</v>
      </c>
      <c r="N285">
        <v>6266.8999999999978</v>
      </c>
    </row>
    <row r="286" spans="1:14" x14ac:dyDescent="0.3">
      <c r="A286" t="s">
        <v>8</v>
      </c>
      <c r="B286" t="s">
        <v>112</v>
      </c>
      <c r="C286">
        <v>2020</v>
      </c>
      <c r="D286">
        <v>2109.1000000000004</v>
      </c>
      <c r="E286">
        <v>185.4</v>
      </c>
      <c r="F286">
        <v>454</v>
      </c>
      <c r="G286">
        <v>158.4</v>
      </c>
      <c r="H286">
        <v>592.09999999999991</v>
      </c>
      <c r="I286">
        <v>158.30000000000001</v>
      </c>
      <c r="J286">
        <v>148.5</v>
      </c>
      <c r="K286">
        <v>159.4</v>
      </c>
      <c r="L286">
        <v>151.19999999999999</v>
      </c>
      <c r="M286">
        <v>158.9</v>
      </c>
      <c r="N286">
        <v>6295.2999999999993</v>
      </c>
    </row>
    <row r="287" spans="1:14" x14ac:dyDescent="0.3">
      <c r="A287" t="s">
        <v>6</v>
      </c>
      <c r="B287" t="s">
        <v>113</v>
      </c>
      <c r="C287">
        <v>2021</v>
      </c>
      <c r="D287">
        <v>2065.6999999999998</v>
      </c>
      <c r="E287">
        <v>184.6</v>
      </c>
      <c r="F287">
        <v>466.7</v>
      </c>
      <c r="G287">
        <f>G286</f>
        <v>158.4</v>
      </c>
      <c r="H287">
        <v>608.5</v>
      </c>
      <c r="I287">
        <v>162.5</v>
      </c>
      <c r="J287">
        <v>155.1</v>
      </c>
      <c r="K287">
        <v>163.5</v>
      </c>
      <c r="L287">
        <v>155.9</v>
      </c>
      <c r="M287">
        <v>158.5</v>
      </c>
      <c r="N287">
        <v>6142</v>
      </c>
    </row>
    <row r="288" spans="1:14" x14ac:dyDescent="0.3">
      <c r="A288" t="s">
        <v>7</v>
      </c>
      <c r="B288" t="s">
        <v>113</v>
      </c>
      <c r="C288">
        <v>2021</v>
      </c>
      <c r="D288">
        <v>2097.0000000000005</v>
      </c>
      <c r="E288">
        <v>191.8</v>
      </c>
      <c r="F288">
        <v>440</v>
      </c>
      <c r="G288">
        <v>157.69999999999999</v>
      </c>
      <c r="H288">
        <v>583.20000000000005</v>
      </c>
      <c r="I288">
        <v>154.1</v>
      </c>
      <c r="J288">
        <v>145.4</v>
      </c>
      <c r="K288">
        <v>156.1</v>
      </c>
      <c r="L288">
        <v>147.6</v>
      </c>
      <c r="M288">
        <v>156</v>
      </c>
      <c r="N288">
        <v>6249.9000000000005</v>
      </c>
    </row>
    <row r="289" spans="1:14" x14ac:dyDescent="0.3">
      <c r="A289" t="s">
        <v>8</v>
      </c>
      <c r="B289" t="s">
        <v>113</v>
      </c>
      <c r="C289">
        <v>2021</v>
      </c>
      <c r="D289">
        <v>2076.5</v>
      </c>
      <c r="E289">
        <v>186.5</v>
      </c>
      <c r="F289">
        <v>455.8</v>
      </c>
      <c r="G289">
        <v>157.69999999999999</v>
      </c>
      <c r="H289">
        <v>596.59999999999991</v>
      </c>
      <c r="I289">
        <v>159.30000000000001</v>
      </c>
      <c r="J289">
        <v>149.6</v>
      </c>
      <c r="K289">
        <v>159.19999999999999</v>
      </c>
      <c r="L289">
        <v>151.9</v>
      </c>
      <c r="M289">
        <v>157.30000000000001</v>
      </c>
      <c r="N289">
        <v>6271.4000000000005</v>
      </c>
    </row>
    <row r="290" spans="1:14" x14ac:dyDescent="0.3">
      <c r="A290" t="s">
        <v>6</v>
      </c>
      <c r="B290" t="s">
        <v>114</v>
      </c>
      <c r="C290">
        <v>2021</v>
      </c>
      <c r="D290">
        <v>2025.3</v>
      </c>
      <c r="E290">
        <v>186.5</v>
      </c>
      <c r="F290">
        <v>471.4</v>
      </c>
      <c r="G290">
        <f>G289</f>
        <v>157.69999999999999</v>
      </c>
      <c r="H290">
        <v>614.6</v>
      </c>
      <c r="I290">
        <v>164.3</v>
      </c>
      <c r="J290">
        <v>157</v>
      </c>
      <c r="K290">
        <v>163.6</v>
      </c>
      <c r="L290">
        <v>157.19999999999999</v>
      </c>
      <c r="M290">
        <v>156.69999999999999</v>
      </c>
      <c r="N290">
        <v>6117.6</v>
      </c>
    </row>
    <row r="291" spans="1:14" x14ac:dyDescent="0.3">
      <c r="A291" t="s">
        <v>7</v>
      </c>
      <c r="B291" t="s">
        <v>114</v>
      </c>
      <c r="C291">
        <v>2021</v>
      </c>
      <c r="D291">
        <v>2066</v>
      </c>
      <c r="E291">
        <v>193.3</v>
      </c>
      <c r="F291">
        <v>444.2</v>
      </c>
      <c r="G291">
        <v>159.80000000000001</v>
      </c>
      <c r="H291">
        <v>592.79999999999995</v>
      </c>
      <c r="I291">
        <v>156.30000000000001</v>
      </c>
      <c r="J291">
        <v>147.30000000000001</v>
      </c>
      <c r="K291">
        <v>156.6</v>
      </c>
      <c r="L291">
        <v>149.30000000000001</v>
      </c>
      <c r="M291">
        <v>156.5</v>
      </c>
      <c r="N291">
        <v>6243.1000000000013</v>
      </c>
    </row>
    <row r="292" spans="1:14" x14ac:dyDescent="0.3">
      <c r="A292" t="s">
        <v>8</v>
      </c>
      <c r="B292" t="s">
        <v>114</v>
      </c>
      <c r="C292">
        <v>2021</v>
      </c>
      <c r="D292">
        <v>2039.3000000000002</v>
      </c>
      <c r="E292">
        <v>188.3</v>
      </c>
      <c r="F292">
        <v>460.40000000000003</v>
      </c>
      <c r="G292">
        <v>159.80000000000001</v>
      </c>
      <c r="H292">
        <v>604.20000000000005</v>
      </c>
      <c r="I292">
        <v>161.30000000000001</v>
      </c>
      <c r="J292">
        <v>151.5</v>
      </c>
      <c r="K292">
        <v>159.5</v>
      </c>
      <c r="L292">
        <v>153.4</v>
      </c>
      <c r="M292">
        <v>156.6</v>
      </c>
      <c r="N292">
        <v>6255.3</v>
      </c>
    </row>
    <row r="293" spans="1:14" x14ac:dyDescent="0.3">
      <c r="A293" t="s">
        <v>6</v>
      </c>
      <c r="B293" t="s">
        <v>115</v>
      </c>
      <c r="C293">
        <v>2021</v>
      </c>
      <c r="D293">
        <v>2025.7000000000003</v>
      </c>
      <c r="E293">
        <v>186.1</v>
      </c>
      <c r="F293">
        <v>472.9</v>
      </c>
      <c r="G293">
        <f>G292</f>
        <v>159.80000000000001</v>
      </c>
      <c r="H293">
        <v>615.20000000000005</v>
      </c>
      <c r="I293">
        <v>164.6</v>
      </c>
      <c r="J293">
        <v>157.80000000000001</v>
      </c>
      <c r="K293">
        <v>163.80000000000001</v>
      </c>
      <c r="L293">
        <v>157.30000000000001</v>
      </c>
      <c r="M293">
        <v>156.69999999999999</v>
      </c>
      <c r="N293">
        <v>6121.1</v>
      </c>
    </row>
    <row r="294" spans="1:14" x14ac:dyDescent="0.3">
      <c r="A294" t="s">
        <v>7</v>
      </c>
      <c r="B294" t="s">
        <v>115</v>
      </c>
      <c r="C294">
        <v>2021</v>
      </c>
      <c r="D294">
        <v>2064.5</v>
      </c>
      <c r="E294">
        <v>193.5</v>
      </c>
      <c r="F294">
        <v>446.4</v>
      </c>
      <c r="G294">
        <v>159.9</v>
      </c>
      <c r="H294">
        <v>598.6</v>
      </c>
      <c r="I294">
        <v>156.9</v>
      </c>
      <c r="J294">
        <v>148.6</v>
      </c>
      <c r="K294">
        <v>157.6</v>
      </c>
      <c r="L294">
        <v>150</v>
      </c>
      <c r="M294">
        <v>156.9</v>
      </c>
      <c r="N294">
        <v>6253.9</v>
      </c>
    </row>
    <row r="295" spans="1:14" x14ac:dyDescent="0.3">
      <c r="A295" t="s">
        <v>8</v>
      </c>
      <c r="B295" t="s">
        <v>115</v>
      </c>
      <c r="C295">
        <v>2021</v>
      </c>
      <c r="D295">
        <v>2039.3999999999999</v>
      </c>
      <c r="E295">
        <v>188.1</v>
      </c>
      <c r="F295">
        <v>462.1</v>
      </c>
      <c r="G295">
        <v>159.9</v>
      </c>
      <c r="H295">
        <v>606.70000000000005</v>
      </c>
      <c r="I295">
        <v>161.69999999999999</v>
      </c>
      <c r="J295">
        <v>152.6</v>
      </c>
      <c r="K295">
        <v>160.19999999999999</v>
      </c>
      <c r="L295">
        <v>153.80000000000001</v>
      </c>
      <c r="M295">
        <v>156.80000000000001</v>
      </c>
      <c r="N295">
        <v>6262.3</v>
      </c>
    </row>
    <row r="296" spans="1:14" x14ac:dyDescent="0.3">
      <c r="A296" t="s">
        <v>6</v>
      </c>
      <c r="B296" t="s">
        <v>116</v>
      </c>
      <c r="C296">
        <v>2021</v>
      </c>
      <c r="D296">
        <v>2049.5</v>
      </c>
      <c r="E296">
        <v>186.8</v>
      </c>
      <c r="F296">
        <v>475.69999999999993</v>
      </c>
      <c r="G296">
        <f>G295</f>
        <v>159.9</v>
      </c>
      <c r="H296">
        <v>617.79999999999995</v>
      </c>
      <c r="I296">
        <v>165.3</v>
      </c>
      <c r="J296">
        <v>158.6</v>
      </c>
      <c r="K296">
        <v>164.1</v>
      </c>
      <c r="L296">
        <v>158</v>
      </c>
      <c r="M296">
        <v>157.6</v>
      </c>
      <c r="N296">
        <v>6154.4000000000015</v>
      </c>
    </row>
    <row r="297" spans="1:14" x14ac:dyDescent="0.3">
      <c r="A297" t="s">
        <v>7</v>
      </c>
      <c r="B297" t="s">
        <v>116</v>
      </c>
      <c r="C297">
        <v>2021</v>
      </c>
      <c r="D297">
        <v>2089.6</v>
      </c>
      <c r="E297">
        <v>194.4</v>
      </c>
      <c r="F297">
        <v>448.6</v>
      </c>
      <c r="G297">
        <v>161.4</v>
      </c>
      <c r="H297">
        <v>601.20000000000005</v>
      </c>
      <c r="I297">
        <v>157.5</v>
      </c>
      <c r="J297">
        <v>149.1</v>
      </c>
      <c r="K297">
        <v>157.6</v>
      </c>
      <c r="L297">
        <v>150.5</v>
      </c>
      <c r="M297">
        <v>158</v>
      </c>
      <c r="N297">
        <v>6288.9000000000005</v>
      </c>
    </row>
    <row r="298" spans="1:14" x14ac:dyDescent="0.3">
      <c r="A298" t="s">
        <v>8</v>
      </c>
      <c r="B298" t="s">
        <v>116</v>
      </c>
      <c r="C298">
        <v>2021</v>
      </c>
      <c r="D298">
        <v>2064.1</v>
      </c>
      <c r="E298">
        <v>188.8</v>
      </c>
      <c r="F298">
        <v>464.6</v>
      </c>
      <c r="G298">
        <v>161.4</v>
      </c>
      <c r="H298">
        <v>609.4</v>
      </c>
      <c r="I298">
        <v>162.30000000000001</v>
      </c>
      <c r="J298">
        <v>153.19999999999999</v>
      </c>
      <c r="K298">
        <v>160.30000000000001</v>
      </c>
      <c r="L298">
        <v>154.4</v>
      </c>
      <c r="M298">
        <v>157.80000000000001</v>
      </c>
      <c r="N298">
        <v>6297.2999999999993</v>
      </c>
    </row>
    <row r="299" spans="1:14" x14ac:dyDescent="0.3">
      <c r="A299" t="s">
        <v>6</v>
      </c>
      <c r="B299" t="s">
        <v>117</v>
      </c>
      <c r="C299">
        <v>2021</v>
      </c>
      <c r="D299">
        <v>2095.2999999999997</v>
      </c>
      <c r="E299">
        <v>189.6</v>
      </c>
      <c r="F299">
        <v>490.4</v>
      </c>
      <c r="G299">
        <f>G298</f>
        <v>161.4</v>
      </c>
      <c r="H299">
        <v>633</v>
      </c>
      <c r="I299">
        <v>169.1</v>
      </c>
      <c r="J299">
        <v>160</v>
      </c>
      <c r="K299">
        <v>167.6</v>
      </c>
      <c r="L299">
        <v>161.1</v>
      </c>
      <c r="M299">
        <v>161.1</v>
      </c>
      <c r="N299">
        <v>6248.2000000000007</v>
      </c>
    </row>
    <row r="300" spans="1:14" x14ac:dyDescent="0.3">
      <c r="A300" t="s">
        <v>7</v>
      </c>
      <c r="B300" t="s">
        <v>117</v>
      </c>
      <c r="C300">
        <v>2021</v>
      </c>
      <c r="D300">
        <v>2124.6999999999998</v>
      </c>
      <c r="E300">
        <v>198.2</v>
      </c>
      <c r="F300">
        <v>450.79999999999995</v>
      </c>
      <c r="G300">
        <v>161.6</v>
      </c>
      <c r="H300">
        <v>608.1</v>
      </c>
      <c r="I300">
        <v>160.4</v>
      </c>
      <c r="J300">
        <v>152.6</v>
      </c>
      <c r="K300">
        <v>156.6</v>
      </c>
      <c r="L300">
        <v>152.30000000000001</v>
      </c>
      <c r="M300">
        <v>159.5</v>
      </c>
      <c r="N300">
        <v>6345.8000000000011</v>
      </c>
    </row>
    <row r="301" spans="1:14" x14ac:dyDescent="0.3">
      <c r="A301" t="s">
        <v>8</v>
      </c>
      <c r="B301" t="s">
        <v>117</v>
      </c>
      <c r="C301">
        <v>2021</v>
      </c>
      <c r="D301">
        <v>2105.7000000000003</v>
      </c>
      <c r="E301">
        <v>191.9</v>
      </c>
      <c r="F301">
        <v>474.29999999999995</v>
      </c>
      <c r="G301">
        <v>161.6</v>
      </c>
      <c r="H301">
        <v>621.6</v>
      </c>
      <c r="I301">
        <v>165.8</v>
      </c>
      <c r="J301">
        <v>155.80000000000001</v>
      </c>
      <c r="K301">
        <v>161.19999999999999</v>
      </c>
      <c r="L301">
        <v>156.80000000000001</v>
      </c>
      <c r="M301">
        <v>160.4</v>
      </c>
      <c r="N301">
        <v>6376.1000000000013</v>
      </c>
    </row>
    <row r="302" spans="1:14" x14ac:dyDescent="0.3">
      <c r="A302" t="s">
        <v>6</v>
      </c>
      <c r="B302" t="s">
        <v>118</v>
      </c>
      <c r="C302">
        <v>2021</v>
      </c>
      <c r="D302">
        <v>2122.6</v>
      </c>
      <c r="E302">
        <v>189.1</v>
      </c>
      <c r="F302">
        <v>489.80000000000007</v>
      </c>
      <c r="G302">
        <f>G301</f>
        <v>161.6</v>
      </c>
      <c r="H302">
        <v>634.9</v>
      </c>
      <c r="I302">
        <v>169.7</v>
      </c>
      <c r="J302">
        <v>160.4</v>
      </c>
      <c r="K302">
        <v>166.8</v>
      </c>
      <c r="L302">
        <v>161.5</v>
      </c>
      <c r="M302">
        <v>162.1</v>
      </c>
      <c r="N302">
        <v>6277.9000000000005</v>
      </c>
    </row>
    <row r="303" spans="1:14" x14ac:dyDescent="0.3">
      <c r="A303" t="s">
        <v>7</v>
      </c>
      <c r="B303" t="s">
        <v>118</v>
      </c>
      <c r="C303">
        <v>2021</v>
      </c>
      <c r="D303">
        <v>2154.1999999999998</v>
      </c>
      <c r="E303">
        <v>195.6</v>
      </c>
      <c r="F303">
        <v>452.6</v>
      </c>
      <c r="G303">
        <v>160.5</v>
      </c>
      <c r="H303">
        <v>611.4</v>
      </c>
      <c r="I303">
        <v>160.80000000000001</v>
      </c>
      <c r="J303">
        <v>150.69999999999999</v>
      </c>
      <c r="K303">
        <v>158.1</v>
      </c>
      <c r="L303">
        <v>153.4</v>
      </c>
      <c r="M303">
        <v>160.4</v>
      </c>
      <c r="N303">
        <v>6378.7</v>
      </c>
    </row>
    <row r="304" spans="1:14" x14ac:dyDescent="0.3">
      <c r="A304" t="s">
        <v>8</v>
      </c>
      <c r="B304" t="s">
        <v>118</v>
      </c>
      <c r="C304">
        <v>2021</v>
      </c>
      <c r="D304">
        <v>2133.8999999999996</v>
      </c>
      <c r="E304">
        <v>190.8</v>
      </c>
      <c r="F304">
        <v>474.7</v>
      </c>
      <c r="G304">
        <v>160.5</v>
      </c>
      <c r="H304">
        <v>624.1</v>
      </c>
      <c r="I304">
        <v>166.3</v>
      </c>
      <c r="J304">
        <v>154.9</v>
      </c>
      <c r="K304">
        <v>161.69999999999999</v>
      </c>
      <c r="L304">
        <v>157.6</v>
      </c>
      <c r="M304">
        <v>161.30000000000001</v>
      </c>
      <c r="N304">
        <v>6406.8</v>
      </c>
    </row>
    <row r="305" spans="1:14" x14ac:dyDescent="0.3">
      <c r="A305" t="s">
        <v>6</v>
      </c>
      <c r="B305" t="s">
        <v>119</v>
      </c>
      <c r="C305">
        <v>2021</v>
      </c>
      <c r="D305">
        <v>2132.4</v>
      </c>
      <c r="E305">
        <v>189.7</v>
      </c>
      <c r="F305">
        <v>492.40000000000003</v>
      </c>
      <c r="G305">
        <f>G304</f>
        <v>160.5</v>
      </c>
      <c r="H305">
        <v>640.29999999999995</v>
      </c>
      <c r="I305">
        <v>170.4</v>
      </c>
      <c r="J305">
        <v>160.69999999999999</v>
      </c>
      <c r="K305">
        <v>167.2</v>
      </c>
      <c r="L305">
        <v>162.80000000000001</v>
      </c>
      <c r="M305">
        <v>163.19999999999999</v>
      </c>
      <c r="N305">
        <v>6300.0999999999985</v>
      </c>
    </row>
    <row r="306" spans="1:14" x14ac:dyDescent="0.3">
      <c r="A306" t="s">
        <v>7</v>
      </c>
      <c r="B306" t="s">
        <v>119</v>
      </c>
      <c r="C306">
        <v>2021</v>
      </c>
      <c r="D306">
        <v>2171.8000000000002</v>
      </c>
      <c r="E306">
        <v>195.5</v>
      </c>
      <c r="F306">
        <v>455.3</v>
      </c>
      <c r="G306">
        <v>161.5</v>
      </c>
      <c r="H306">
        <v>617.5</v>
      </c>
      <c r="I306">
        <v>161.5</v>
      </c>
      <c r="J306">
        <v>151.19999999999999</v>
      </c>
      <c r="K306">
        <v>160.30000000000001</v>
      </c>
      <c r="L306">
        <v>155</v>
      </c>
      <c r="M306">
        <v>161.80000000000001</v>
      </c>
      <c r="N306">
        <v>6412.4000000000005</v>
      </c>
    </row>
    <row r="307" spans="1:14" x14ac:dyDescent="0.3">
      <c r="A307" t="s">
        <v>8</v>
      </c>
      <c r="B307" t="s">
        <v>119</v>
      </c>
      <c r="C307">
        <v>2021</v>
      </c>
      <c r="D307">
        <v>2147</v>
      </c>
      <c r="E307">
        <v>191.2</v>
      </c>
      <c r="F307">
        <v>477.29999999999995</v>
      </c>
      <c r="G307">
        <v>161.5</v>
      </c>
      <c r="H307">
        <v>629.70000000000005</v>
      </c>
      <c r="I307">
        <v>167</v>
      </c>
      <c r="J307">
        <v>155.30000000000001</v>
      </c>
      <c r="K307">
        <v>163.19999999999999</v>
      </c>
      <c r="L307">
        <v>159</v>
      </c>
      <c r="M307">
        <v>162.5</v>
      </c>
      <c r="N307">
        <v>6434.7</v>
      </c>
    </row>
    <row r="308" spans="1:14" x14ac:dyDescent="0.3">
      <c r="A308" t="s">
        <v>6</v>
      </c>
      <c r="B308" t="s">
        <v>120</v>
      </c>
      <c r="C308">
        <v>2021</v>
      </c>
      <c r="D308">
        <v>2130.8000000000002</v>
      </c>
      <c r="E308">
        <v>190.2</v>
      </c>
      <c r="F308">
        <v>495.90000000000003</v>
      </c>
      <c r="G308">
        <f>G307</f>
        <v>161.5</v>
      </c>
      <c r="H308">
        <v>642</v>
      </c>
      <c r="I308">
        <v>171.1</v>
      </c>
      <c r="J308">
        <v>161.1</v>
      </c>
      <c r="K308">
        <v>167.5</v>
      </c>
      <c r="L308">
        <v>163.30000000000001</v>
      </c>
      <c r="M308">
        <v>163.6</v>
      </c>
      <c r="N308">
        <v>6306.5000000000009</v>
      </c>
    </row>
    <row r="309" spans="1:14" x14ac:dyDescent="0.3">
      <c r="A309" t="s">
        <v>7</v>
      </c>
      <c r="B309" t="s">
        <v>120</v>
      </c>
      <c r="C309">
        <v>2021</v>
      </c>
      <c r="D309">
        <v>2157.9</v>
      </c>
      <c r="E309">
        <v>196.5</v>
      </c>
      <c r="F309">
        <v>460.7</v>
      </c>
      <c r="G309">
        <v>162.1</v>
      </c>
      <c r="H309">
        <v>623.9</v>
      </c>
      <c r="I309">
        <v>162.80000000000001</v>
      </c>
      <c r="J309">
        <v>153.69999999999999</v>
      </c>
      <c r="K309">
        <v>160.4</v>
      </c>
      <c r="L309">
        <v>156</v>
      </c>
      <c r="M309">
        <v>162.30000000000001</v>
      </c>
      <c r="N309">
        <v>6417.2999999999993</v>
      </c>
    </row>
    <row r="310" spans="1:14" x14ac:dyDescent="0.3">
      <c r="A310" t="s">
        <v>8</v>
      </c>
      <c r="B310" t="s">
        <v>120</v>
      </c>
      <c r="C310">
        <v>2021</v>
      </c>
      <c r="D310">
        <v>2142</v>
      </c>
      <c r="E310">
        <v>192.1</v>
      </c>
      <c r="F310">
        <v>483</v>
      </c>
      <c r="G310">
        <v>162.1</v>
      </c>
      <c r="H310">
        <v>634.1</v>
      </c>
      <c r="I310">
        <v>168.4</v>
      </c>
      <c r="J310">
        <v>157.6</v>
      </c>
      <c r="K310">
        <v>163.80000000000001</v>
      </c>
      <c r="L310">
        <v>160</v>
      </c>
      <c r="M310">
        <v>163.19999999999999</v>
      </c>
      <c r="N310">
        <v>6447.3000000000011</v>
      </c>
    </row>
    <row r="311" spans="1:14" x14ac:dyDescent="0.3">
      <c r="A311" t="s">
        <v>6</v>
      </c>
      <c r="B311" t="s">
        <v>121</v>
      </c>
      <c r="C311">
        <v>2021</v>
      </c>
      <c r="D311">
        <v>2133.5999999999995</v>
      </c>
      <c r="E311">
        <v>190.5</v>
      </c>
      <c r="F311">
        <v>498.4</v>
      </c>
      <c r="G311">
        <f>G310</f>
        <v>162.1</v>
      </c>
      <c r="H311">
        <v>643</v>
      </c>
      <c r="I311">
        <v>171.9</v>
      </c>
      <c r="J311">
        <v>162.69999999999999</v>
      </c>
      <c r="K311">
        <v>168.5</v>
      </c>
      <c r="L311">
        <v>163.80000000000001</v>
      </c>
      <c r="M311">
        <v>164</v>
      </c>
      <c r="N311">
        <v>6317.3999999999987</v>
      </c>
    </row>
    <row r="312" spans="1:14" x14ac:dyDescent="0.3">
      <c r="A312" t="s">
        <v>7</v>
      </c>
      <c r="B312" t="s">
        <v>121</v>
      </c>
      <c r="C312">
        <v>2021</v>
      </c>
      <c r="D312">
        <v>2157.9</v>
      </c>
      <c r="E312">
        <v>196.5</v>
      </c>
      <c r="F312">
        <v>460.79999999999995</v>
      </c>
      <c r="G312">
        <v>162.1</v>
      </c>
      <c r="H312">
        <v>624.20000000000005</v>
      </c>
      <c r="I312">
        <v>162.80000000000001</v>
      </c>
      <c r="J312">
        <v>153.9</v>
      </c>
      <c r="K312">
        <v>160.30000000000001</v>
      </c>
      <c r="L312">
        <v>156</v>
      </c>
      <c r="M312">
        <v>162.30000000000001</v>
      </c>
      <c r="N312">
        <v>6417.8</v>
      </c>
    </row>
    <row r="313" spans="1:14" x14ac:dyDescent="0.3">
      <c r="A313" t="s">
        <v>8</v>
      </c>
      <c r="B313" t="s">
        <v>121</v>
      </c>
      <c r="C313">
        <v>2021</v>
      </c>
      <c r="D313">
        <v>2142</v>
      </c>
      <c r="E313">
        <v>192.1</v>
      </c>
      <c r="F313">
        <v>483.2</v>
      </c>
      <c r="G313">
        <v>162.1</v>
      </c>
      <c r="H313">
        <v>634.1</v>
      </c>
      <c r="I313">
        <v>168.4</v>
      </c>
      <c r="J313">
        <v>157.69999999999999</v>
      </c>
      <c r="K313">
        <v>163.69999999999999</v>
      </c>
      <c r="L313">
        <v>160</v>
      </c>
      <c r="M313">
        <v>163.19999999999999</v>
      </c>
      <c r="N313">
        <v>6447.5</v>
      </c>
    </row>
    <row r="314" spans="1:14" x14ac:dyDescent="0.3">
      <c r="A314" t="s">
        <v>6</v>
      </c>
      <c r="B314" t="s">
        <v>122</v>
      </c>
      <c r="C314">
        <v>2021</v>
      </c>
      <c r="D314">
        <v>2164.1999999999998</v>
      </c>
      <c r="E314">
        <v>191.2</v>
      </c>
      <c r="F314">
        <v>502.00000000000006</v>
      </c>
      <c r="G314">
        <f>G313</f>
        <v>162.1</v>
      </c>
      <c r="H314">
        <v>648.1</v>
      </c>
      <c r="I314">
        <v>172.5</v>
      </c>
      <c r="J314">
        <v>163.19999999999999</v>
      </c>
      <c r="K314">
        <v>169</v>
      </c>
      <c r="L314">
        <v>164.7</v>
      </c>
      <c r="M314">
        <v>166.3</v>
      </c>
      <c r="N314">
        <v>6362.2</v>
      </c>
    </row>
    <row r="315" spans="1:14" x14ac:dyDescent="0.3">
      <c r="A315" t="s">
        <v>7</v>
      </c>
      <c r="B315" t="s">
        <v>122</v>
      </c>
      <c r="C315">
        <v>2021</v>
      </c>
      <c r="D315">
        <v>2198.4000000000005</v>
      </c>
      <c r="E315">
        <v>197</v>
      </c>
      <c r="F315">
        <v>463.50000000000006</v>
      </c>
      <c r="G315">
        <v>163.6</v>
      </c>
      <c r="H315">
        <v>629</v>
      </c>
      <c r="I315">
        <v>163.5</v>
      </c>
      <c r="J315">
        <v>155.1</v>
      </c>
      <c r="K315">
        <v>160.30000000000001</v>
      </c>
      <c r="L315">
        <v>157</v>
      </c>
      <c r="M315">
        <v>164.6</v>
      </c>
      <c r="N315">
        <v>6473.0000000000018</v>
      </c>
    </row>
    <row r="316" spans="1:14" x14ac:dyDescent="0.3">
      <c r="A316" t="s">
        <v>8</v>
      </c>
      <c r="B316" t="s">
        <v>122</v>
      </c>
      <c r="C316">
        <v>2021</v>
      </c>
      <c r="D316">
        <v>2175.5</v>
      </c>
      <c r="E316">
        <v>192.7</v>
      </c>
      <c r="F316">
        <v>486.3</v>
      </c>
      <c r="G316">
        <v>163.6</v>
      </c>
      <c r="H316">
        <v>639.1</v>
      </c>
      <c r="I316">
        <v>169.1</v>
      </c>
      <c r="J316">
        <v>158.6</v>
      </c>
      <c r="K316">
        <v>163.9</v>
      </c>
      <c r="L316">
        <v>161</v>
      </c>
      <c r="M316">
        <v>165.5</v>
      </c>
      <c r="N316">
        <v>6496.3000000000011</v>
      </c>
    </row>
    <row r="317" spans="1:14" x14ac:dyDescent="0.3">
      <c r="A317" t="s">
        <v>6</v>
      </c>
      <c r="B317" t="s">
        <v>123</v>
      </c>
      <c r="C317">
        <v>2021</v>
      </c>
      <c r="D317">
        <v>2181.9999999999995</v>
      </c>
      <c r="E317">
        <v>191.4</v>
      </c>
      <c r="F317">
        <v>506.2</v>
      </c>
      <c r="G317">
        <f>G316</f>
        <v>163.6</v>
      </c>
      <c r="H317">
        <v>649.5</v>
      </c>
      <c r="I317">
        <v>173.4</v>
      </c>
      <c r="J317">
        <v>163.80000000000001</v>
      </c>
      <c r="K317">
        <v>169.3</v>
      </c>
      <c r="L317">
        <v>165.2</v>
      </c>
      <c r="M317">
        <v>167.6</v>
      </c>
      <c r="N317">
        <v>6389.4</v>
      </c>
    </row>
    <row r="318" spans="1:14" x14ac:dyDescent="0.3">
      <c r="A318" t="s">
        <v>7</v>
      </c>
      <c r="B318" t="s">
        <v>123</v>
      </c>
      <c r="C318">
        <v>2021</v>
      </c>
      <c r="D318">
        <v>2217.9</v>
      </c>
      <c r="E318">
        <v>197</v>
      </c>
      <c r="F318">
        <v>467.3</v>
      </c>
      <c r="G318">
        <v>164.2</v>
      </c>
      <c r="H318">
        <v>629.79999999999995</v>
      </c>
      <c r="I318">
        <v>164.2</v>
      </c>
      <c r="J318">
        <v>156.69999999999999</v>
      </c>
      <c r="K318">
        <v>160.80000000000001</v>
      </c>
      <c r="L318">
        <v>157.30000000000001</v>
      </c>
      <c r="M318">
        <v>165.6</v>
      </c>
      <c r="N318">
        <v>6501.8</v>
      </c>
    </row>
    <row r="319" spans="1:14" x14ac:dyDescent="0.3">
      <c r="A319" t="s">
        <v>8</v>
      </c>
      <c r="B319" t="s">
        <v>123</v>
      </c>
      <c r="C319">
        <v>2021</v>
      </c>
      <c r="D319">
        <v>2194.1</v>
      </c>
      <c r="E319">
        <v>192.9</v>
      </c>
      <c r="F319">
        <v>490.40000000000003</v>
      </c>
      <c r="G319">
        <v>164.2</v>
      </c>
      <c r="H319">
        <v>640.20000000000005</v>
      </c>
      <c r="I319">
        <v>169.9</v>
      </c>
      <c r="J319">
        <v>159.80000000000001</v>
      </c>
      <c r="K319">
        <v>164.3</v>
      </c>
      <c r="L319">
        <v>161.4</v>
      </c>
      <c r="M319">
        <v>166.7</v>
      </c>
      <c r="N319">
        <v>6524.8999999999987</v>
      </c>
    </row>
    <row r="320" spans="1:14" x14ac:dyDescent="0.3">
      <c r="A320" t="s">
        <v>6</v>
      </c>
      <c r="B320" t="s">
        <v>124</v>
      </c>
      <c r="C320">
        <v>2021</v>
      </c>
      <c r="D320">
        <v>2168.1999999999998</v>
      </c>
      <c r="E320">
        <v>190.8</v>
      </c>
      <c r="F320">
        <v>510.3</v>
      </c>
      <c r="G320">
        <f>G319</f>
        <v>164.2</v>
      </c>
      <c r="H320">
        <v>652.40000000000009</v>
      </c>
      <c r="I320">
        <v>174</v>
      </c>
      <c r="J320">
        <v>164.5</v>
      </c>
      <c r="K320">
        <v>169.7</v>
      </c>
      <c r="L320">
        <v>166</v>
      </c>
      <c r="M320">
        <v>167</v>
      </c>
      <c r="N320">
        <v>6383.9000000000005</v>
      </c>
    </row>
    <row r="321" spans="1:14" x14ac:dyDescent="0.3">
      <c r="A321" t="s">
        <v>7</v>
      </c>
      <c r="B321" t="s">
        <v>124</v>
      </c>
      <c r="C321">
        <v>2021</v>
      </c>
      <c r="D321">
        <v>2206.3000000000002</v>
      </c>
      <c r="E321">
        <v>196.8</v>
      </c>
      <c r="F321">
        <v>470.7</v>
      </c>
      <c r="G321">
        <v>163.4</v>
      </c>
      <c r="H321">
        <v>631.9</v>
      </c>
      <c r="I321">
        <v>165.1</v>
      </c>
      <c r="J321">
        <v>157.6</v>
      </c>
      <c r="K321">
        <v>160.6</v>
      </c>
      <c r="L321">
        <v>157.80000000000001</v>
      </c>
      <c r="M321">
        <v>165.2</v>
      </c>
      <c r="N321">
        <v>6496.4000000000005</v>
      </c>
    </row>
    <row r="322" spans="1:14" x14ac:dyDescent="0.3">
      <c r="A322" t="s">
        <v>8</v>
      </c>
      <c r="B322" t="s">
        <v>124</v>
      </c>
      <c r="C322">
        <v>2021</v>
      </c>
      <c r="D322">
        <v>2180.9</v>
      </c>
      <c r="E322">
        <v>192.4</v>
      </c>
      <c r="F322">
        <v>494.2</v>
      </c>
      <c r="G322">
        <v>163.4</v>
      </c>
      <c r="H322">
        <v>642.59999999999991</v>
      </c>
      <c r="I322">
        <v>170.6</v>
      </c>
      <c r="J322">
        <v>160.6</v>
      </c>
      <c r="K322">
        <v>164.4</v>
      </c>
      <c r="L322">
        <v>162</v>
      </c>
      <c r="M322">
        <v>166.2</v>
      </c>
      <c r="N322">
        <v>6518.2999999999984</v>
      </c>
    </row>
    <row r="323" spans="1:14" x14ac:dyDescent="0.3">
      <c r="A323" t="s">
        <v>6</v>
      </c>
      <c r="B323" t="s">
        <v>125</v>
      </c>
      <c r="C323">
        <v>2022</v>
      </c>
      <c r="D323">
        <v>2153</v>
      </c>
      <c r="E323">
        <v>190.7</v>
      </c>
      <c r="F323">
        <v>515.20000000000005</v>
      </c>
      <c r="G323">
        <f>G322</f>
        <v>163.4</v>
      </c>
      <c r="H323">
        <v>654.70000000000005</v>
      </c>
      <c r="I323">
        <v>174.7</v>
      </c>
      <c r="J323">
        <v>164.9</v>
      </c>
      <c r="K323">
        <v>169.9</v>
      </c>
      <c r="L323">
        <v>166.6</v>
      </c>
      <c r="M323">
        <v>166.4</v>
      </c>
      <c r="N323">
        <v>6378.0999999999985</v>
      </c>
    </row>
    <row r="324" spans="1:14" x14ac:dyDescent="0.3">
      <c r="A324" t="s">
        <v>7</v>
      </c>
      <c r="B324" t="s">
        <v>125</v>
      </c>
      <c r="C324">
        <v>2022</v>
      </c>
      <c r="D324">
        <v>2186.6999999999998</v>
      </c>
      <c r="E324">
        <v>196.4</v>
      </c>
      <c r="F324">
        <v>475.4</v>
      </c>
      <c r="G324">
        <v>164.5</v>
      </c>
      <c r="H324">
        <v>633.9</v>
      </c>
      <c r="I324">
        <v>166.1</v>
      </c>
      <c r="J324">
        <v>158.4</v>
      </c>
      <c r="K324">
        <v>161</v>
      </c>
      <c r="L324">
        <v>158.6</v>
      </c>
      <c r="M324">
        <v>165</v>
      </c>
      <c r="N324">
        <v>6487.9999999999991</v>
      </c>
    </row>
    <row r="325" spans="1:14" x14ac:dyDescent="0.3">
      <c r="A325" t="s">
        <v>8</v>
      </c>
      <c r="B325" t="s">
        <v>125</v>
      </c>
      <c r="C325">
        <v>2022</v>
      </c>
      <c r="D325">
        <v>2164.1999999999998</v>
      </c>
      <c r="E325">
        <v>192.2</v>
      </c>
      <c r="F325">
        <v>499.1</v>
      </c>
      <c r="G325">
        <v>164.5</v>
      </c>
      <c r="H325">
        <v>644.79999999999995</v>
      </c>
      <c r="I325">
        <v>171.4</v>
      </c>
      <c r="J325">
        <v>161.19999999999999</v>
      </c>
      <c r="K325">
        <v>164.7</v>
      </c>
      <c r="L325">
        <v>162.69999999999999</v>
      </c>
      <c r="M325">
        <v>165.7</v>
      </c>
      <c r="N325">
        <v>6512.4999999999991</v>
      </c>
    </row>
    <row r="326" spans="1:14" x14ac:dyDescent="0.3">
      <c r="A326" t="s">
        <v>6</v>
      </c>
      <c r="B326" t="s">
        <v>126</v>
      </c>
      <c r="C326">
        <v>2022</v>
      </c>
      <c r="D326">
        <v>2150.4</v>
      </c>
      <c r="E326">
        <v>191.5</v>
      </c>
      <c r="F326">
        <v>518.79999999999995</v>
      </c>
      <c r="G326">
        <f>G325</f>
        <v>164.5</v>
      </c>
      <c r="H326">
        <v>658.8</v>
      </c>
      <c r="I326">
        <v>175.3</v>
      </c>
      <c r="J326">
        <v>165.5</v>
      </c>
      <c r="K326">
        <v>170.3</v>
      </c>
      <c r="L326">
        <v>167.3</v>
      </c>
      <c r="M326">
        <v>166.7</v>
      </c>
      <c r="N326">
        <v>6386.6</v>
      </c>
    </row>
    <row r="327" spans="1:14" x14ac:dyDescent="0.3">
      <c r="A327" t="s">
        <v>7</v>
      </c>
      <c r="B327" t="s">
        <v>126</v>
      </c>
      <c r="C327">
        <v>2022</v>
      </c>
      <c r="D327">
        <v>2183.5</v>
      </c>
      <c r="E327">
        <v>196.5</v>
      </c>
      <c r="F327">
        <v>479.5</v>
      </c>
      <c r="G327">
        <v>165.5</v>
      </c>
      <c r="H327">
        <v>637.70000000000005</v>
      </c>
      <c r="I327">
        <v>167.2</v>
      </c>
      <c r="J327">
        <v>159.5</v>
      </c>
      <c r="K327">
        <v>162</v>
      </c>
      <c r="L327">
        <v>159.4</v>
      </c>
      <c r="M327">
        <v>165.5</v>
      </c>
      <c r="N327">
        <v>6498.2999999999993</v>
      </c>
    </row>
    <row r="328" spans="1:14" x14ac:dyDescent="0.3">
      <c r="A328" t="s">
        <v>8</v>
      </c>
      <c r="B328" t="s">
        <v>126</v>
      </c>
      <c r="C328">
        <v>2022</v>
      </c>
      <c r="D328">
        <v>2161.2000000000003</v>
      </c>
      <c r="E328">
        <v>192.8</v>
      </c>
      <c r="F328">
        <v>502.80000000000007</v>
      </c>
      <c r="G328">
        <v>165.5</v>
      </c>
      <c r="H328">
        <v>648.79999999999995</v>
      </c>
      <c r="I328">
        <v>172.2</v>
      </c>
      <c r="J328">
        <v>162.1</v>
      </c>
      <c r="K328">
        <v>165.4</v>
      </c>
      <c r="L328">
        <v>163.5</v>
      </c>
      <c r="M328">
        <v>166.1</v>
      </c>
      <c r="N328">
        <v>6522.4000000000015</v>
      </c>
    </row>
    <row r="329" spans="1:14" x14ac:dyDescent="0.3">
      <c r="A329" t="s">
        <v>6</v>
      </c>
      <c r="B329" t="s">
        <v>127</v>
      </c>
      <c r="C329">
        <v>2022</v>
      </c>
      <c r="D329">
        <v>2179.1</v>
      </c>
      <c r="E329">
        <v>192.3</v>
      </c>
      <c r="F329">
        <v>523.70000000000005</v>
      </c>
      <c r="G329">
        <f>G328</f>
        <v>165.5</v>
      </c>
      <c r="H329">
        <v>664.8</v>
      </c>
      <c r="I329">
        <v>176</v>
      </c>
      <c r="J329">
        <v>166.6</v>
      </c>
      <c r="K329">
        <v>170.6</v>
      </c>
      <c r="L329">
        <v>168.3</v>
      </c>
      <c r="M329">
        <v>168.7</v>
      </c>
      <c r="N329">
        <v>6432.1000000000013</v>
      </c>
    </row>
    <row r="330" spans="1:14" x14ac:dyDescent="0.3">
      <c r="A330" t="s">
        <v>7</v>
      </c>
      <c r="B330" t="s">
        <v>127</v>
      </c>
      <c r="C330">
        <v>2022</v>
      </c>
      <c r="D330">
        <v>2196.2999999999997</v>
      </c>
      <c r="E330">
        <v>197.5</v>
      </c>
      <c r="F330">
        <v>484.6</v>
      </c>
      <c r="G330">
        <v>165.3</v>
      </c>
      <c r="H330">
        <v>644.1</v>
      </c>
      <c r="I330">
        <v>168.2</v>
      </c>
      <c r="J330">
        <v>160.80000000000001</v>
      </c>
      <c r="K330">
        <v>162.69999999999999</v>
      </c>
      <c r="L330">
        <v>160.6</v>
      </c>
      <c r="M330">
        <v>166.5</v>
      </c>
      <c r="N330">
        <v>6528.6</v>
      </c>
    </row>
    <row r="331" spans="1:14" x14ac:dyDescent="0.3">
      <c r="A331" t="s">
        <v>8</v>
      </c>
      <c r="B331" t="s">
        <v>127</v>
      </c>
      <c r="C331">
        <v>2022</v>
      </c>
      <c r="D331">
        <v>2184.2000000000003</v>
      </c>
      <c r="E331">
        <v>193.7</v>
      </c>
      <c r="F331">
        <v>507.79999999999995</v>
      </c>
      <c r="G331">
        <v>165.3</v>
      </c>
      <c r="H331">
        <v>655.09999999999991</v>
      </c>
      <c r="I331">
        <v>173</v>
      </c>
      <c r="J331">
        <v>163.30000000000001</v>
      </c>
      <c r="K331">
        <v>166</v>
      </c>
      <c r="L331">
        <v>164.6</v>
      </c>
      <c r="M331">
        <v>167.7</v>
      </c>
      <c r="N331">
        <v>6562.7000000000007</v>
      </c>
    </row>
    <row r="332" spans="1:14" x14ac:dyDescent="0.3">
      <c r="A332" t="s">
        <v>6</v>
      </c>
      <c r="B332" t="s">
        <v>128</v>
      </c>
      <c r="C332">
        <v>2022</v>
      </c>
      <c r="D332">
        <v>2206.6000000000004</v>
      </c>
      <c r="E332">
        <v>192.8</v>
      </c>
      <c r="F332">
        <v>529.70000000000005</v>
      </c>
      <c r="G332">
        <f>G331</f>
        <v>165.3</v>
      </c>
      <c r="H332">
        <v>676.2</v>
      </c>
      <c r="I332">
        <v>177</v>
      </c>
      <c r="J332">
        <v>167.2</v>
      </c>
      <c r="K332">
        <v>170.9</v>
      </c>
      <c r="L332">
        <v>170.2</v>
      </c>
      <c r="M332">
        <v>170.8</v>
      </c>
      <c r="N332">
        <v>6483.4</v>
      </c>
    </row>
    <row r="333" spans="1:14" x14ac:dyDescent="0.3">
      <c r="A333" t="s">
        <v>7</v>
      </c>
      <c r="B333" t="s">
        <v>128</v>
      </c>
      <c r="C333">
        <v>2022</v>
      </c>
      <c r="D333">
        <v>2230.4</v>
      </c>
      <c r="E333">
        <v>197.1</v>
      </c>
      <c r="F333">
        <v>489.2</v>
      </c>
      <c r="G333">
        <v>167</v>
      </c>
      <c r="H333">
        <v>658</v>
      </c>
      <c r="I333">
        <v>169</v>
      </c>
      <c r="J333">
        <v>162.19999999999999</v>
      </c>
      <c r="K333">
        <v>164</v>
      </c>
      <c r="L333">
        <v>163.1</v>
      </c>
      <c r="M333">
        <v>169.2</v>
      </c>
      <c r="N333">
        <v>6591.2</v>
      </c>
    </row>
    <row r="334" spans="1:14" x14ac:dyDescent="0.3">
      <c r="A334" t="s">
        <v>8</v>
      </c>
      <c r="B334" t="s">
        <v>128</v>
      </c>
      <c r="C334">
        <v>2022</v>
      </c>
      <c r="D334">
        <v>2214.3000000000002</v>
      </c>
      <c r="E334">
        <v>193.9</v>
      </c>
      <c r="F334">
        <v>513.20000000000005</v>
      </c>
      <c r="G334">
        <v>167</v>
      </c>
      <c r="H334">
        <v>667.59999999999991</v>
      </c>
      <c r="I334">
        <v>174</v>
      </c>
      <c r="J334">
        <v>164.4</v>
      </c>
      <c r="K334">
        <v>166.9</v>
      </c>
      <c r="L334">
        <v>166.8</v>
      </c>
      <c r="M334">
        <v>170.1</v>
      </c>
      <c r="N334">
        <v>6620.2</v>
      </c>
    </row>
    <row r="335" spans="1:14" x14ac:dyDescent="0.3">
      <c r="A335" t="s">
        <v>6</v>
      </c>
      <c r="B335" t="s">
        <v>129</v>
      </c>
      <c r="C335">
        <v>2022</v>
      </c>
      <c r="D335">
        <v>2226.8000000000002</v>
      </c>
      <c r="E335">
        <v>192.9</v>
      </c>
      <c r="F335">
        <v>535.5</v>
      </c>
      <c r="G335">
        <f>G334</f>
        <v>167</v>
      </c>
      <c r="H335">
        <v>679.80000000000007</v>
      </c>
      <c r="I335">
        <v>177.7</v>
      </c>
      <c r="J335">
        <v>167.6</v>
      </c>
      <c r="K335">
        <v>171.8</v>
      </c>
      <c r="L335">
        <v>170.9</v>
      </c>
      <c r="M335">
        <v>172.5</v>
      </c>
      <c r="N335">
        <v>6517.5</v>
      </c>
    </row>
    <row r="336" spans="1:14" x14ac:dyDescent="0.3">
      <c r="A336" t="s">
        <v>7</v>
      </c>
      <c r="B336" t="s">
        <v>129</v>
      </c>
      <c r="C336">
        <v>2022</v>
      </c>
      <c r="D336">
        <v>2262.1999999999998</v>
      </c>
      <c r="E336">
        <v>197.5</v>
      </c>
      <c r="F336">
        <v>493.7</v>
      </c>
      <c r="G336">
        <v>167.5</v>
      </c>
      <c r="H336">
        <v>662.2</v>
      </c>
      <c r="I336">
        <v>170.1</v>
      </c>
      <c r="J336">
        <v>163.19999999999999</v>
      </c>
      <c r="K336">
        <v>165.2</v>
      </c>
      <c r="L336">
        <v>163.80000000000001</v>
      </c>
      <c r="M336">
        <v>170.8</v>
      </c>
      <c r="N336">
        <v>6638.2</v>
      </c>
    </row>
    <row r="337" spans="1:14" x14ac:dyDescent="0.3">
      <c r="A337" t="s">
        <v>8</v>
      </c>
      <c r="B337" t="s">
        <v>129</v>
      </c>
      <c r="C337">
        <v>2022</v>
      </c>
      <c r="D337">
        <v>2238.9</v>
      </c>
      <c r="E337">
        <v>194.1</v>
      </c>
      <c r="F337">
        <v>518.6</v>
      </c>
      <c r="G337">
        <v>167.5</v>
      </c>
      <c r="H337">
        <v>671.19999999999993</v>
      </c>
      <c r="I337">
        <v>174.8</v>
      </c>
      <c r="J337">
        <v>165.1</v>
      </c>
      <c r="K337">
        <v>167.9</v>
      </c>
      <c r="L337">
        <v>167.5</v>
      </c>
      <c r="M337">
        <v>171.7</v>
      </c>
      <c r="N337">
        <v>6659.3</v>
      </c>
    </row>
    <row r="338" spans="1:14" x14ac:dyDescent="0.3">
      <c r="A338" t="s">
        <v>6</v>
      </c>
      <c r="B338" t="s">
        <v>130</v>
      </c>
      <c r="C338">
        <v>2022</v>
      </c>
      <c r="D338">
        <v>2248.3000000000002</v>
      </c>
      <c r="E338">
        <v>192.9</v>
      </c>
      <c r="F338">
        <v>539.79999999999995</v>
      </c>
      <c r="G338">
        <f>G337</f>
        <v>167.5</v>
      </c>
      <c r="H338">
        <v>682</v>
      </c>
      <c r="I338">
        <v>178.2</v>
      </c>
      <c r="J338">
        <v>168</v>
      </c>
      <c r="K338">
        <v>172.6</v>
      </c>
      <c r="L338">
        <v>171</v>
      </c>
      <c r="M338">
        <v>173.6</v>
      </c>
      <c r="N338">
        <v>6548.4000000000005</v>
      </c>
    </row>
    <row r="339" spans="1:14" x14ac:dyDescent="0.3">
      <c r="A339" t="s">
        <v>7</v>
      </c>
      <c r="B339" t="s">
        <v>130</v>
      </c>
      <c r="C339">
        <v>2022</v>
      </c>
      <c r="D339">
        <v>2287.5</v>
      </c>
      <c r="E339">
        <v>198.3</v>
      </c>
      <c r="F339">
        <v>498.4</v>
      </c>
      <c r="G339">
        <v>166.8</v>
      </c>
      <c r="H339">
        <v>663.4</v>
      </c>
      <c r="I339">
        <v>170.9</v>
      </c>
      <c r="J339">
        <v>164.1</v>
      </c>
      <c r="K339">
        <v>166.5</v>
      </c>
      <c r="L339">
        <v>163.80000000000001</v>
      </c>
      <c r="M339">
        <v>171.4</v>
      </c>
      <c r="N339">
        <v>6673.0999999999995</v>
      </c>
    </row>
    <row r="340" spans="1:14" x14ac:dyDescent="0.3">
      <c r="A340" t="s">
        <v>8</v>
      </c>
      <c r="B340" t="s">
        <v>130</v>
      </c>
      <c r="C340">
        <v>2022</v>
      </c>
      <c r="D340">
        <v>2261.9000000000005</v>
      </c>
      <c r="E340">
        <v>194.3</v>
      </c>
      <c r="F340">
        <v>523</v>
      </c>
      <c r="G340">
        <v>166.8</v>
      </c>
      <c r="H340">
        <v>672.9</v>
      </c>
      <c r="I340">
        <v>175.4</v>
      </c>
      <c r="J340">
        <v>165.8</v>
      </c>
      <c r="K340">
        <v>169</v>
      </c>
      <c r="L340">
        <v>167.5</v>
      </c>
      <c r="M340">
        <v>172.6</v>
      </c>
      <c r="N340">
        <v>6691.2000000000007</v>
      </c>
    </row>
    <row r="341" spans="1:14" x14ac:dyDescent="0.3">
      <c r="A341" t="s">
        <v>6</v>
      </c>
      <c r="B341" t="s">
        <v>131</v>
      </c>
      <c r="C341">
        <v>2022</v>
      </c>
      <c r="D341">
        <v>2252.5000000000005</v>
      </c>
      <c r="E341">
        <v>193.2</v>
      </c>
      <c r="F341">
        <v>544</v>
      </c>
      <c r="G341">
        <f>G340</f>
        <v>166.8</v>
      </c>
      <c r="H341">
        <v>686.90000000000009</v>
      </c>
      <c r="I341">
        <v>178.8</v>
      </c>
      <c r="J341">
        <v>168.6</v>
      </c>
      <c r="K341">
        <v>174.7</v>
      </c>
      <c r="L341">
        <v>171.8</v>
      </c>
      <c r="M341">
        <v>174.3</v>
      </c>
      <c r="N341">
        <v>6566.8000000000011</v>
      </c>
    </row>
    <row r="342" spans="1:14" x14ac:dyDescent="0.3">
      <c r="A342" t="s">
        <v>7</v>
      </c>
      <c r="B342" t="s">
        <v>131</v>
      </c>
      <c r="C342">
        <v>2022</v>
      </c>
      <c r="D342">
        <v>2291.6</v>
      </c>
      <c r="E342">
        <v>198.6</v>
      </c>
      <c r="F342">
        <v>502</v>
      </c>
      <c r="G342">
        <v>167.8</v>
      </c>
      <c r="H342">
        <v>669.8</v>
      </c>
      <c r="I342">
        <v>171.7</v>
      </c>
      <c r="J342">
        <v>164.6</v>
      </c>
      <c r="K342">
        <v>169.1</v>
      </c>
      <c r="L342">
        <v>164.7</v>
      </c>
      <c r="M342">
        <v>172.3</v>
      </c>
      <c r="N342">
        <v>6694.2000000000016</v>
      </c>
    </row>
    <row r="343" spans="1:14" x14ac:dyDescent="0.3">
      <c r="A343" t="s">
        <v>8</v>
      </c>
      <c r="B343" t="s">
        <v>131</v>
      </c>
      <c r="C343">
        <v>2022</v>
      </c>
      <c r="D343">
        <v>2266.3000000000002</v>
      </c>
      <c r="E343">
        <v>194.6</v>
      </c>
      <c r="F343">
        <v>526.90000000000009</v>
      </c>
      <c r="G343">
        <v>167.8</v>
      </c>
      <c r="H343">
        <v>678.3</v>
      </c>
      <c r="I343">
        <v>176.1</v>
      </c>
      <c r="J343">
        <v>166.3</v>
      </c>
      <c r="K343">
        <v>171.4</v>
      </c>
      <c r="L343">
        <v>168.4</v>
      </c>
      <c r="M343">
        <v>173.4</v>
      </c>
      <c r="N343">
        <v>6711.5000000000009</v>
      </c>
    </row>
    <row r="344" spans="1:14" x14ac:dyDescent="0.3">
      <c r="A344" t="s">
        <v>6</v>
      </c>
      <c r="B344" t="s">
        <v>132</v>
      </c>
      <c r="C344">
        <v>2022</v>
      </c>
      <c r="D344">
        <v>2255.8000000000002</v>
      </c>
      <c r="E344">
        <v>193.7</v>
      </c>
      <c r="F344">
        <v>547.9</v>
      </c>
      <c r="G344">
        <f>G343</f>
        <v>167.8</v>
      </c>
      <c r="H344">
        <v>689.1</v>
      </c>
      <c r="I344">
        <v>179.4</v>
      </c>
      <c r="J344">
        <v>169.3</v>
      </c>
      <c r="K344">
        <v>175.7</v>
      </c>
      <c r="L344">
        <v>172.6</v>
      </c>
      <c r="M344">
        <v>175.3</v>
      </c>
      <c r="N344">
        <v>6580.8</v>
      </c>
    </row>
    <row r="345" spans="1:14" x14ac:dyDescent="0.3">
      <c r="A345" t="s">
        <v>7</v>
      </c>
      <c r="B345" t="s">
        <v>132</v>
      </c>
      <c r="C345">
        <v>2022</v>
      </c>
      <c r="D345">
        <v>2293.7000000000003</v>
      </c>
      <c r="E345">
        <v>198.7</v>
      </c>
      <c r="F345">
        <v>505.29999999999995</v>
      </c>
      <c r="G345">
        <v>169</v>
      </c>
      <c r="H345">
        <v>671.7</v>
      </c>
      <c r="I345">
        <v>172.6</v>
      </c>
      <c r="J345">
        <v>165.1</v>
      </c>
      <c r="K345">
        <v>169.9</v>
      </c>
      <c r="L345">
        <v>165.4</v>
      </c>
      <c r="M345">
        <v>173.1</v>
      </c>
      <c r="N345">
        <v>6706.5000000000009</v>
      </c>
    </row>
    <row r="346" spans="1:14" x14ac:dyDescent="0.3">
      <c r="A346" t="s">
        <v>8</v>
      </c>
      <c r="B346" t="s">
        <v>132</v>
      </c>
      <c r="C346">
        <v>2022</v>
      </c>
      <c r="D346">
        <v>2269.1999999999998</v>
      </c>
      <c r="E346">
        <v>195</v>
      </c>
      <c r="F346">
        <v>530.70000000000005</v>
      </c>
      <c r="G346">
        <v>169</v>
      </c>
      <c r="H346">
        <v>680.40000000000009</v>
      </c>
      <c r="I346">
        <v>176.8</v>
      </c>
      <c r="J346">
        <v>166.9</v>
      </c>
      <c r="K346">
        <v>172.3</v>
      </c>
      <c r="L346">
        <v>169.1</v>
      </c>
      <c r="M346">
        <v>174.3</v>
      </c>
      <c r="N346">
        <v>6725.7</v>
      </c>
    </row>
    <row r="347" spans="1:14" x14ac:dyDescent="0.3">
      <c r="A347" t="s">
        <v>6</v>
      </c>
      <c r="B347" t="s">
        <v>133</v>
      </c>
      <c r="C347">
        <v>2022</v>
      </c>
      <c r="D347">
        <v>2267.7999999999997</v>
      </c>
      <c r="E347">
        <v>194.5</v>
      </c>
      <c r="F347">
        <v>552.5</v>
      </c>
      <c r="G347">
        <f>G346</f>
        <v>169</v>
      </c>
      <c r="H347">
        <v>691</v>
      </c>
      <c r="I347">
        <v>180.2</v>
      </c>
      <c r="J347">
        <v>170</v>
      </c>
      <c r="K347">
        <v>176.2</v>
      </c>
      <c r="L347">
        <v>173.1</v>
      </c>
      <c r="M347">
        <v>176.4</v>
      </c>
      <c r="N347">
        <v>6603.6999999999989</v>
      </c>
    </row>
    <row r="348" spans="1:14" x14ac:dyDescent="0.3">
      <c r="A348" t="s">
        <v>7</v>
      </c>
      <c r="B348" t="s">
        <v>133</v>
      </c>
      <c r="C348">
        <v>2022</v>
      </c>
      <c r="D348">
        <v>2306.3999999999996</v>
      </c>
      <c r="E348">
        <v>199.7</v>
      </c>
      <c r="F348">
        <v>509.7</v>
      </c>
      <c r="G348">
        <v>169.5</v>
      </c>
      <c r="H348">
        <v>673.5</v>
      </c>
      <c r="I348">
        <v>173.8</v>
      </c>
      <c r="J348">
        <v>165.8</v>
      </c>
      <c r="K348">
        <v>170.9</v>
      </c>
      <c r="L348">
        <v>166.1</v>
      </c>
      <c r="M348">
        <v>174.1</v>
      </c>
      <c r="N348">
        <v>6731.5</v>
      </c>
    </row>
    <row r="349" spans="1:14" x14ac:dyDescent="0.3">
      <c r="A349" t="s">
        <v>8</v>
      </c>
      <c r="B349" t="s">
        <v>133</v>
      </c>
      <c r="C349">
        <v>2022</v>
      </c>
      <c r="D349">
        <v>2280.8999999999996</v>
      </c>
      <c r="E349">
        <v>195.9</v>
      </c>
      <c r="F349">
        <v>535.1</v>
      </c>
      <c r="G349">
        <v>169.5</v>
      </c>
      <c r="H349">
        <v>682.2</v>
      </c>
      <c r="I349">
        <v>177.8</v>
      </c>
      <c r="J349">
        <v>167.6</v>
      </c>
      <c r="K349">
        <v>173.1</v>
      </c>
      <c r="L349">
        <v>169.7</v>
      </c>
      <c r="M349">
        <v>175.3</v>
      </c>
      <c r="N349">
        <v>6749.1</v>
      </c>
    </row>
    <row r="350" spans="1:14" x14ac:dyDescent="0.3">
      <c r="A350" t="s">
        <v>6</v>
      </c>
      <c r="B350" t="s">
        <v>134</v>
      </c>
      <c r="C350">
        <v>2022</v>
      </c>
      <c r="D350">
        <v>2284.5</v>
      </c>
      <c r="E350">
        <v>194.9</v>
      </c>
      <c r="F350">
        <v>556.4</v>
      </c>
      <c r="G350">
        <f>G349</f>
        <v>169.5</v>
      </c>
      <c r="H350">
        <v>694.6</v>
      </c>
      <c r="I350">
        <v>181.2</v>
      </c>
      <c r="J350">
        <v>170.6</v>
      </c>
      <c r="K350">
        <v>176.5</v>
      </c>
      <c r="L350">
        <v>173.9</v>
      </c>
      <c r="M350">
        <v>177.9</v>
      </c>
      <c r="N350">
        <v>6632.4999999999991</v>
      </c>
    </row>
    <row r="351" spans="1:14" x14ac:dyDescent="0.3">
      <c r="A351" t="s">
        <v>7</v>
      </c>
      <c r="B351" t="s">
        <v>134</v>
      </c>
      <c r="C351">
        <v>2022</v>
      </c>
      <c r="D351">
        <v>2322.3000000000002</v>
      </c>
      <c r="E351">
        <v>200.1</v>
      </c>
      <c r="F351">
        <v>511.70000000000005</v>
      </c>
      <c r="G351">
        <v>171.2</v>
      </c>
      <c r="H351">
        <v>677.1</v>
      </c>
      <c r="I351">
        <v>174.7</v>
      </c>
      <c r="J351">
        <v>166.3</v>
      </c>
      <c r="K351">
        <v>171.2</v>
      </c>
      <c r="L351">
        <v>166.8</v>
      </c>
      <c r="M351">
        <v>175.3</v>
      </c>
      <c r="N351">
        <v>6758.7000000000007</v>
      </c>
    </row>
    <row r="352" spans="1:14" x14ac:dyDescent="0.3">
      <c r="A352" t="s">
        <v>8</v>
      </c>
      <c r="B352" t="s">
        <v>134</v>
      </c>
      <c r="C352">
        <v>2022</v>
      </c>
      <c r="D352">
        <v>2297.3000000000002</v>
      </c>
      <c r="E352">
        <v>196.3</v>
      </c>
      <c r="F352">
        <v>538.20000000000005</v>
      </c>
      <c r="G352">
        <v>171.2</v>
      </c>
      <c r="H352">
        <v>685.9</v>
      </c>
      <c r="I352">
        <v>178.7</v>
      </c>
      <c r="J352">
        <v>168.2</v>
      </c>
      <c r="K352">
        <v>173.4</v>
      </c>
      <c r="L352">
        <v>170.5</v>
      </c>
      <c r="M352">
        <v>176.7</v>
      </c>
      <c r="N352">
        <v>6778.3999999999987</v>
      </c>
    </row>
    <row r="353" spans="1:14" x14ac:dyDescent="0.3">
      <c r="A353" t="s">
        <v>6</v>
      </c>
      <c r="B353" t="s">
        <v>135</v>
      </c>
      <c r="C353">
        <v>2022</v>
      </c>
      <c r="D353">
        <v>2287.6999999999998</v>
      </c>
      <c r="E353">
        <v>195.5</v>
      </c>
      <c r="F353">
        <v>559.29999999999995</v>
      </c>
      <c r="G353">
        <f>G352</f>
        <v>171.2</v>
      </c>
      <c r="H353">
        <v>698.3</v>
      </c>
      <c r="I353">
        <v>182.3</v>
      </c>
      <c r="J353">
        <v>170.8</v>
      </c>
      <c r="K353">
        <v>176.9</v>
      </c>
      <c r="L353">
        <v>174.6</v>
      </c>
      <c r="M353">
        <v>177.8</v>
      </c>
      <c r="N353">
        <v>6645.2000000000007</v>
      </c>
    </row>
    <row r="354" spans="1:14" x14ac:dyDescent="0.3">
      <c r="A354" t="s">
        <v>7</v>
      </c>
      <c r="B354" t="s">
        <v>135</v>
      </c>
      <c r="C354">
        <v>2022</v>
      </c>
      <c r="D354">
        <v>2314.4</v>
      </c>
      <c r="E354">
        <v>200.6</v>
      </c>
      <c r="F354">
        <v>514.9</v>
      </c>
      <c r="G354">
        <v>171.8</v>
      </c>
      <c r="H354">
        <v>679.90000000000009</v>
      </c>
      <c r="I354">
        <v>175.8</v>
      </c>
      <c r="J354">
        <v>166.7</v>
      </c>
      <c r="K354">
        <v>171.5</v>
      </c>
      <c r="L354">
        <v>167.4</v>
      </c>
      <c r="M354">
        <v>174.1</v>
      </c>
      <c r="N354">
        <v>6759.1</v>
      </c>
    </row>
    <row r="355" spans="1:14" x14ac:dyDescent="0.3">
      <c r="A355" t="s">
        <v>8</v>
      </c>
      <c r="B355" t="s">
        <v>135</v>
      </c>
      <c r="C355">
        <v>2022</v>
      </c>
      <c r="D355">
        <v>2296.8000000000002</v>
      </c>
      <c r="E355">
        <v>196.9</v>
      </c>
      <c r="F355">
        <v>541.4</v>
      </c>
      <c r="G355">
        <v>171.8</v>
      </c>
      <c r="H355">
        <v>689.30000000000007</v>
      </c>
      <c r="I355">
        <v>179.8</v>
      </c>
      <c r="J355">
        <v>168.5</v>
      </c>
      <c r="K355">
        <v>173.7</v>
      </c>
      <c r="L355">
        <v>171.1</v>
      </c>
      <c r="M355">
        <v>176.5</v>
      </c>
      <c r="N355">
        <v>6787.8</v>
      </c>
    </row>
    <row r="356" spans="1:14" x14ac:dyDescent="0.3">
      <c r="A356" t="s">
        <v>6</v>
      </c>
      <c r="B356" t="s">
        <v>136</v>
      </c>
      <c r="C356">
        <v>2022</v>
      </c>
      <c r="D356">
        <v>2277.1</v>
      </c>
      <c r="E356">
        <v>195.9</v>
      </c>
      <c r="F356">
        <v>561.79999999999995</v>
      </c>
      <c r="G356">
        <f>G355</f>
        <v>171.8</v>
      </c>
      <c r="H356">
        <v>702.7</v>
      </c>
      <c r="I356">
        <v>183.5</v>
      </c>
      <c r="J356">
        <v>171.2</v>
      </c>
      <c r="K356">
        <v>177.3</v>
      </c>
      <c r="L356">
        <v>175.5</v>
      </c>
      <c r="M356">
        <v>177.1</v>
      </c>
      <c r="N356">
        <v>6644.1</v>
      </c>
    </row>
    <row r="357" spans="1:14" x14ac:dyDescent="0.3">
      <c r="A357" t="s">
        <v>7</v>
      </c>
      <c r="B357" t="s">
        <v>136</v>
      </c>
      <c r="C357">
        <v>2022</v>
      </c>
      <c r="D357">
        <v>2295.7999999999997</v>
      </c>
      <c r="E357">
        <v>201.1</v>
      </c>
      <c r="F357">
        <v>517.9</v>
      </c>
      <c r="G357">
        <v>170.7</v>
      </c>
      <c r="H357">
        <v>683.3</v>
      </c>
      <c r="I357">
        <v>177.2</v>
      </c>
      <c r="J357">
        <v>167.1</v>
      </c>
      <c r="K357">
        <v>171.8</v>
      </c>
      <c r="L357">
        <v>168.2</v>
      </c>
      <c r="M357">
        <v>174.1</v>
      </c>
      <c r="N357">
        <v>6749.2</v>
      </c>
    </row>
    <row r="358" spans="1:14" x14ac:dyDescent="0.3">
      <c r="A358" t="s">
        <v>8</v>
      </c>
      <c r="B358" t="s">
        <v>136</v>
      </c>
      <c r="C358">
        <v>2022</v>
      </c>
      <c r="D358">
        <v>2283.3999999999996</v>
      </c>
      <c r="E358">
        <v>197.3</v>
      </c>
      <c r="F358">
        <v>544</v>
      </c>
      <c r="G358">
        <v>170.7</v>
      </c>
      <c r="H358">
        <v>693.3</v>
      </c>
      <c r="I358">
        <v>181.1</v>
      </c>
      <c r="J358">
        <v>168.9</v>
      </c>
      <c r="K358">
        <v>174.1</v>
      </c>
      <c r="L358">
        <v>172</v>
      </c>
      <c r="M358">
        <v>175.7</v>
      </c>
      <c r="N358">
        <v>6782.5</v>
      </c>
    </row>
    <row r="359" spans="1:14" x14ac:dyDescent="0.3">
      <c r="A359" t="s">
        <v>6</v>
      </c>
      <c r="B359" t="s">
        <v>137</v>
      </c>
      <c r="C359">
        <v>2023</v>
      </c>
      <c r="D359">
        <v>2283.2000000000003</v>
      </c>
      <c r="E359">
        <v>196.9</v>
      </c>
      <c r="F359">
        <v>563.9</v>
      </c>
      <c r="G359">
        <f>G358</f>
        <v>170.7</v>
      </c>
      <c r="H359">
        <v>706.99999999999989</v>
      </c>
      <c r="I359">
        <v>184.7</v>
      </c>
      <c r="J359">
        <v>171.8</v>
      </c>
      <c r="K359">
        <v>177.8</v>
      </c>
      <c r="L359">
        <v>176.5</v>
      </c>
      <c r="M359">
        <v>177.8</v>
      </c>
      <c r="N359">
        <v>6662.6</v>
      </c>
    </row>
    <row r="360" spans="1:14" x14ac:dyDescent="0.3">
      <c r="A360" t="s">
        <v>7</v>
      </c>
      <c r="B360" t="s">
        <v>137</v>
      </c>
      <c r="C360">
        <v>2023</v>
      </c>
      <c r="D360">
        <v>2310.1999999999998</v>
      </c>
      <c r="E360">
        <v>201.6</v>
      </c>
      <c r="F360">
        <v>520.6</v>
      </c>
      <c r="G360">
        <v>172.1</v>
      </c>
      <c r="H360">
        <v>686.40000000000009</v>
      </c>
      <c r="I360">
        <v>178.5</v>
      </c>
      <c r="J360">
        <v>167.8</v>
      </c>
      <c r="K360">
        <v>171.8</v>
      </c>
      <c r="L360">
        <v>168.9</v>
      </c>
      <c r="M360">
        <v>174.9</v>
      </c>
      <c r="N360">
        <v>6775.8000000000011</v>
      </c>
    </row>
    <row r="361" spans="1:14" x14ac:dyDescent="0.3">
      <c r="A361" t="s">
        <v>8</v>
      </c>
      <c r="B361" t="s">
        <v>137</v>
      </c>
      <c r="C361">
        <v>2023</v>
      </c>
      <c r="D361">
        <v>2292.6999999999998</v>
      </c>
      <c r="E361">
        <v>198.2</v>
      </c>
      <c r="F361">
        <v>546.29999999999995</v>
      </c>
      <c r="G361">
        <v>172.1</v>
      </c>
      <c r="H361">
        <v>697.1</v>
      </c>
      <c r="I361">
        <v>182.3</v>
      </c>
      <c r="J361">
        <v>169.5</v>
      </c>
      <c r="K361">
        <v>174.3</v>
      </c>
      <c r="L361">
        <v>172.8</v>
      </c>
      <c r="M361">
        <v>176.5</v>
      </c>
      <c r="N361">
        <v>6804.8000000000011</v>
      </c>
    </row>
    <row r="362" spans="1:14" x14ac:dyDescent="0.3">
      <c r="A362" t="s">
        <v>6</v>
      </c>
      <c r="B362" t="s">
        <v>138</v>
      </c>
      <c r="C362">
        <v>2023</v>
      </c>
      <c r="D362">
        <v>2265.6999999999998</v>
      </c>
      <c r="E362">
        <v>198.3</v>
      </c>
      <c r="F362">
        <v>566.6</v>
      </c>
      <c r="G362">
        <f>G361</f>
        <v>172.1</v>
      </c>
      <c r="H362">
        <v>709.90000000000009</v>
      </c>
      <c r="I362">
        <v>186.6</v>
      </c>
      <c r="J362">
        <v>172.8</v>
      </c>
      <c r="K362">
        <v>178.5</v>
      </c>
      <c r="L362">
        <v>177.9</v>
      </c>
      <c r="M362">
        <v>178</v>
      </c>
      <c r="N362">
        <v>6657.3</v>
      </c>
    </row>
    <row r="363" spans="1:14" x14ac:dyDescent="0.3">
      <c r="A363" t="s">
        <v>7</v>
      </c>
      <c r="B363" t="s">
        <v>138</v>
      </c>
      <c r="C363">
        <v>2023</v>
      </c>
      <c r="D363">
        <v>2303.1999999999998</v>
      </c>
      <c r="E363">
        <v>202.7</v>
      </c>
      <c r="F363">
        <v>525.5</v>
      </c>
      <c r="G363">
        <v>173.5</v>
      </c>
      <c r="H363">
        <v>693.2</v>
      </c>
      <c r="I363">
        <v>180.8</v>
      </c>
      <c r="J363">
        <v>168.4</v>
      </c>
      <c r="K363">
        <v>172.5</v>
      </c>
      <c r="L363">
        <v>170</v>
      </c>
      <c r="M363">
        <v>176.3</v>
      </c>
      <c r="N363">
        <v>6789.0999999999995</v>
      </c>
    </row>
    <row r="364" spans="1:14" x14ac:dyDescent="0.3">
      <c r="A364" t="s">
        <v>8</v>
      </c>
      <c r="B364" t="s">
        <v>138</v>
      </c>
      <c r="C364">
        <v>2023</v>
      </c>
      <c r="D364">
        <v>2279.1</v>
      </c>
      <c r="E364">
        <v>199.5</v>
      </c>
      <c r="F364">
        <v>550</v>
      </c>
      <c r="G364">
        <v>173.5</v>
      </c>
      <c r="H364">
        <v>701.5</v>
      </c>
      <c r="I364">
        <v>184.4</v>
      </c>
      <c r="J364">
        <v>170.3</v>
      </c>
      <c r="K364">
        <v>175</v>
      </c>
      <c r="L364">
        <v>174.1</v>
      </c>
      <c r="M364">
        <v>177.2</v>
      </c>
      <c r="N364">
        <v>6807.6</v>
      </c>
    </row>
    <row r="365" spans="1:14" x14ac:dyDescent="0.3">
      <c r="A365" t="s">
        <v>6</v>
      </c>
      <c r="B365" t="s">
        <v>139</v>
      </c>
      <c r="C365">
        <v>2023</v>
      </c>
      <c r="D365">
        <v>2265.7999999999997</v>
      </c>
      <c r="E365">
        <v>198.4</v>
      </c>
      <c r="F365">
        <v>566.6</v>
      </c>
      <c r="G365">
        <f>G364</f>
        <v>173.5</v>
      </c>
      <c r="H365">
        <v>709.7</v>
      </c>
      <c r="I365">
        <v>186.6</v>
      </c>
      <c r="J365">
        <v>172.8</v>
      </c>
      <c r="K365">
        <v>178.5</v>
      </c>
      <c r="L365">
        <v>177.9</v>
      </c>
      <c r="M365">
        <v>178</v>
      </c>
      <c r="N365">
        <v>6657.2999999999993</v>
      </c>
    </row>
    <row r="366" spans="1:14" x14ac:dyDescent="0.3">
      <c r="A366" t="s">
        <v>7</v>
      </c>
      <c r="B366" t="s">
        <v>139</v>
      </c>
      <c r="C366">
        <v>2023</v>
      </c>
      <c r="D366">
        <v>2303.3999999999996</v>
      </c>
      <c r="E366">
        <v>202.7</v>
      </c>
      <c r="F366">
        <v>525.4</v>
      </c>
      <c r="G366">
        <v>173.5</v>
      </c>
      <c r="H366">
        <v>693.09999999999991</v>
      </c>
      <c r="I366">
        <v>180.8</v>
      </c>
      <c r="J366">
        <v>168.4</v>
      </c>
      <c r="K366">
        <v>172.5</v>
      </c>
      <c r="L366">
        <v>170</v>
      </c>
      <c r="M366">
        <v>176.3</v>
      </c>
      <c r="N366">
        <v>6789.0999999999985</v>
      </c>
    </row>
    <row r="367" spans="1:14" x14ac:dyDescent="0.3">
      <c r="A367" t="s">
        <v>8</v>
      </c>
      <c r="B367" t="s">
        <v>139</v>
      </c>
      <c r="C367">
        <v>2023</v>
      </c>
      <c r="D367">
        <v>2279.1999999999998</v>
      </c>
      <c r="E367">
        <v>199.5</v>
      </c>
      <c r="F367">
        <v>549.9</v>
      </c>
      <c r="G367">
        <v>173.5</v>
      </c>
      <c r="H367">
        <v>701.3</v>
      </c>
      <c r="I367">
        <v>184.4</v>
      </c>
      <c r="J367">
        <v>170.3</v>
      </c>
      <c r="K367">
        <v>175</v>
      </c>
      <c r="L367">
        <v>174.1</v>
      </c>
      <c r="M367">
        <v>177.2</v>
      </c>
      <c r="N367">
        <v>6807.4</v>
      </c>
    </row>
    <row r="368" spans="1:14" x14ac:dyDescent="0.3">
      <c r="A368" t="s">
        <v>6</v>
      </c>
      <c r="B368" t="s">
        <v>140</v>
      </c>
      <c r="C368">
        <v>2023</v>
      </c>
      <c r="D368">
        <v>2274.2000000000003</v>
      </c>
      <c r="E368">
        <v>199.5</v>
      </c>
      <c r="F368">
        <v>568.20000000000005</v>
      </c>
      <c r="G368">
        <f>G367</f>
        <v>173.5</v>
      </c>
      <c r="H368">
        <v>713.8</v>
      </c>
      <c r="I368">
        <v>187.2</v>
      </c>
      <c r="J368">
        <v>173.2</v>
      </c>
      <c r="K368">
        <v>179.4</v>
      </c>
      <c r="L368">
        <v>178.9</v>
      </c>
      <c r="M368">
        <v>178.8</v>
      </c>
      <c r="N368">
        <v>6676.2</v>
      </c>
    </row>
    <row r="369" spans="1:14" x14ac:dyDescent="0.3">
      <c r="A369" t="s">
        <v>7</v>
      </c>
      <c r="B369" t="s">
        <v>140</v>
      </c>
      <c r="C369">
        <v>2023</v>
      </c>
      <c r="D369">
        <v>2317.6999999999998</v>
      </c>
      <c r="E369">
        <v>203.5</v>
      </c>
      <c r="F369">
        <v>527.6</v>
      </c>
      <c r="G369">
        <v>175.2</v>
      </c>
      <c r="H369">
        <v>696.19999999999993</v>
      </c>
      <c r="I369">
        <v>181.5</v>
      </c>
      <c r="J369">
        <v>168.8</v>
      </c>
      <c r="K369">
        <v>174.2</v>
      </c>
      <c r="L369">
        <v>170.9</v>
      </c>
      <c r="M369">
        <v>177.4</v>
      </c>
      <c r="N369">
        <v>6815.9999999999991</v>
      </c>
    </row>
    <row r="370" spans="1:14" x14ac:dyDescent="0.3">
      <c r="A370" t="s">
        <v>8</v>
      </c>
      <c r="B370" t="s">
        <v>140</v>
      </c>
      <c r="C370">
        <v>2023</v>
      </c>
      <c r="D370">
        <v>2289.6000000000004</v>
      </c>
      <c r="E370">
        <v>200.6</v>
      </c>
      <c r="F370">
        <v>551.79999999999995</v>
      </c>
      <c r="G370">
        <v>175.2</v>
      </c>
      <c r="H370">
        <v>704.8</v>
      </c>
      <c r="I370">
        <v>185</v>
      </c>
      <c r="J370">
        <v>170.7</v>
      </c>
      <c r="K370">
        <v>176.4</v>
      </c>
      <c r="L370">
        <v>175</v>
      </c>
      <c r="M370">
        <v>178.1</v>
      </c>
      <c r="N370">
        <v>6830.2000000000007</v>
      </c>
    </row>
    <row r="371" spans="1:14" x14ac:dyDescent="0.3">
      <c r="A371" t="s">
        <v>6</v>
      </c>
      <c r="B371" t="s">
        <v>141</v>
      </c>
      <c r="C371">
        <v>2023</v>
      </c>
      <c r="D371">
        <v>2290.6999999999998</v>
      </c>
      <c r="E371">
        <v>199.9</v>
      </c>
      <c r="F371">
        <v>569.90000000000009</v>
      </c>
      <c r="G371">
        <f>G370</f>
        <v>175.2</v>
      </c>
      <c r="H371">
        <v>716.9</v>
      </c>
      <c r="I371">
        <v>187.8</v>
      </c>
      <c r="J371">
        <v>173.8</v>
      </c>
      <c r="K371">
        <v>180.3</v>
      </c>
      <c r="L371">
        <v>179.5</v>
      </c>
      <c r="M371">
        <v>179.8</v>
      </c>
      <c r="N371">
        <v>6701.6</v>
      </c>
    </row>
    <row r="372" spans="1:14" x14ac:dyDescent="0.3">
      <c r="A372" t="s">
        <v>7</v>
      </c>
      <c r="B372" t="s">
        <v>141</v>
      </c>
      <c r="C372">
        <v>2023</v>
      </c>
      <c r="D372">
        <v>2335.1</v>
      </c>
      <c r="E372">
        <v>204.2</v>
      </c>
      <c r="F372">
        <v>528.70000000000005</v>
      </c>
      <c r="G372">
        <v>175.6</v>
      </c>
      <c r="H372">
        <v>699.5</v>
      </c>
      <c r="I372">
        <v>182.2</v>
      </c>
      <c r="J372">
        <v>169.2</v>
      </c>
      <c r="K372">
        <v>174.8</v>
      </c>
      <c r="L372">
        <v>171.6</v>
      </c>
      <c r="M372">
        <v>178.2</v>
      </c>
      <c r="N372">
        <v>6842.1</v>
      </c>
    </row>
    <row r="373" spans="1:14" x14ac:dyDescent="0.3">
      <c r="A373" t="s">
        <v>8</v>
      </c>
      <c r="B373" t="s">
        <v>141</v>
      </c>
      <c r="C373">
        <v>2023</v>
      </c>
      <c r="D373">
        <v>2306.9</v>
      </c>
      <c r="E373">
        <v>201</v>
      </c>
      <c r="F373">
        <v>553.20000000000005</v>
      </c>
      <c r="G373">
        <v>175.6</v>
      </c>
      <c r="H373">
        <v>708</v>
      </c>
      <c r="I373">
        <v>185.7</v>
      </c>
      <c r="J373">
        <v>171.2</v>
      </c>
      <c r="K373">
        <v>177.1</v>
      </c>
      <c r="L373">
        <v>175.7</v>
      </c>
      <c r="M373">
        <v>179.1</v>
      </c>
      <c r="N373">
        <v>6856.5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1EFC-8F9A-4C61-996C-8FF03255504B}">
  <dimension ref="A1:E541"/>
  <sheetViews>
    <sheetView topLeftCell="A97" workbookViewId="0">
      <selection activeCell="E28" sqref="E28"/>
    </sheetView>
  </sheetViews>
  <sheetFormatPr defaultRowHeight="14.4" x14ac:dyDescent="0.3"/>
  <cols>
    <col min="2" max="3" width="14.5546875" customWidth="1"/>
  </cols>
  <sheetData>
    <row r="1" spans="1:5" x14ac:dyDescent="0.3">
      <c r="A1" t="s">
        <v>0</v>
      </c>
      <c r="B1" t="s">
        <v>167</v>
      </c>
      <c r="C1" t="s">
        <v>2</v>
      </c>
      <c r="D1" t="s">
        <v>143</v>
      </c>
      <c r="E1" t="s">
        <v>144</v>
      </c>
    </row>
    <row r="2" spans="1:5" x14ac:dyDescent="0.3">
      <c r="A2" t="s">
        <v>6</v>
      </c>
      <c r="B2" t="s">
        <v>148</v>
      </c>
      <c r="C2" s="8" t="s">
        <v>168</v>
      </c>
      <c r="D2" t="s">
        <v>9</v>
      </c>
      <c r="E2">
        <v>452.30000000000007</v>
      </c>
    </row>
    <row r="3" spans="1:5" x14ac:dyDescent="0.3">
      <c r="A3" t="s">
        <v>7</v>
      </c>
      <c r="B3" t="s">
        <v>148</v>
      </c>
      <c r="C3" s="8" t="s">
        <v>168</v>
      </c>
      <c r="D3" t="s">
        <v>9</v>
      </c>
      <c r="E3">
        <v>425.1</v>
      </c>
    </row>
    <row r="4" spans="1:5" x14ac:dyDescent="0.3">
      <c r="A4" t="s">
        <v>8</v>
      </c>
      <c r="B4" t="s">
        <v>148</v>
      </c>
      <c r="C4" s="8" t="s">
        <v>168</v>
      </c>
      <c r="D4" t="s">
        <v>9</v>
      </c>
      <c r="E4">
        <v>441.2</v>
      </c>
    </row>
    <row r="5" spans="1:5" x14ac:dyDescent="0.3">
      <c r="A5" t="s">
        <v>6</v>
      </c>
      <c r="B5" t="s">
        <v>148</v>
      </c>
      <c r="C5" s="8" t="s">
        <v>168</v>
      </c>
      <c r="D5" t="s">
        <v>10</v>
      </c>
      <c r="E5">
        <v>151.9</v>
      </c>
    </row>
    <row r="6" spans="1:5" x14ac:dyDescent="0.3">
      <c r="A6" t="s">
        <v>7</v>
      </c>
      <c r="B6" t="s">
        <v>148</v>
      </c>
      <c r="C6" s="8" t="s">
        <v>168</v>
      </c>
      <c r="D6" t="s">
        <v>10</v>
      </c>
      <c r="E6">
        <v>148.19999999999999</v>
      </c>
    </row>
    <row r="7" spans="1:5" x14ac:dyDescent="0.3">
      <c r="A7" t="s">
        <v>8</v>
      </c>
      <c r="B7" t="s">
        <v>148</v>
      </c>
      <c r="C7" s="8" t="s">
        <v>168</v>
      </c>
      <c r="D7" t="s">
        <v>10</v>
      </c>
      <c r="E7">
        <v>150.19999999999999</v>
      </c>
    </row>
    <row r="8" spans="1:5" x14ac:dyDescent="0.3">
      <c r="A8" t="s">
        <v>6</v>
      </c>
      <c r="B8" t="s">
        <v>148</v>
      </c>
      <c r="C8" s="8" t="s">
        <v>168</v>
      </c>
      <c r="D8" t="s">
        <v>3</v>
      </c>
      <c r="E8">
        <v>452.30000000000007</v>
      </c>
    </row>
    <row r="9" spans="1:5" x14ac:dyDescent="0.3">
      <c r="A9" t="s">
        <v>7</v>
      </c>
      <c r="B9" t="s">
        <v>148</v>
      </c>
      <c r="C9" s="8" t="s">
        <v>168</v>
      </c>
      <c r="D9" t="s">
        <v>3</v>
      </c>
      <c r="E9">
        <v>425.1</v>
      </c>
    </row>
    <row r="10" spans="1:5" x14ac:dyDescent="0.3">
      <c r="A10" t="s">
        <v>8</v>
      </c>
      <c r="B10" t="s">
        <v>148</v>
      </c>
      <c r="C10" s="8" t="s">
        <v>168</v>
      </c>
      <c r="D10" t="s">
        <v>3</v>
      </c>
      <c r="E10">
        <v>441.2</v>
      </c>
    </row>
    <row r="11" spans="1:5" x14ac:dyDescent="0.3">
      <c r="A11" t="s">
        <v>6</v>
      </c>
      <c r="B11" t="s">
        <v>148</v>
      </c>
      <c r="C11" s="8" t="s">
        <v>168</v>
      </c>
      <c r="D11" t="s">
        <v>11</v>
      </c>
      <c r="E11">
        <v>152.80000000000001</v>
      </c>
    </row>
    <row r="12" spans="1:5" x14ac:dyDescent="0.3">
      <c r="A12" t="s">
        <v>7</v>
      </c>
      <c r="B12" t="s">
        <v>148</v>
      </c>
      <c r="C12" s="8" t="s">
        <v>168</v>
      </c>
      <c r="D12" t="s">
        <v>11</v>
      </c>
      <c r="E12">
        <v>153.9</v>
      </c>
    </row>
    <row r="13" spans="1:5" x14ac:dyDescent="0.3">
      <c r="A13" t="s">
        <v>8</v>
      </c>
      <c r="B13" t="s">
        <v>148</v>
      </c>
      <c r="C13" s="8" t="s">
        <v>168</v>
      </c>
      <c r="D13" t="s">
        <v>11</v>
      </c>
      <c r="E13">
        <v>153.9</v>
      </c>
    </row>
    <row r="14" spans="1:5" x14ac:dyDescent="0.3">
      <c r="A14" t="s">
        <v>6</v>
      </c>
      <c r="B14" t="s">
        <v>148</v>
      </c>
      <c r="C14" s="8" t="s">
        <v>168</v>
      </c>
      <c r="D14" t="s">
        <v>12</v>
      </c>
      <c r="E14">
        <v>151.9</v>
      </c>
    </row>
    <row r="15" spans="1:5" x14ac:dyDescent="0.3">
      <c r="A15" t="s">
        <v>7</v>
      </c>
      <c r="B15" t="s">
        <v>148</v>
      </c>
      <c r="C15" s="8" t="s">
        <v>168</v>
      </c>
      <c r="D15" t="s">
        <v>12</v>
      </c>
      <c r="E15">
        <v>148.19999999999999</v>
      </c>
    </row>
    <row r="16" spans="1:5" x14ac:dyDescent="0.3">
      <c r="A16" t="s">
        <v>8</v>
      </c>
      <c r="B16" t="s">
        <v>148</v>
      </c>
      <c r="C16" s="8" t="s">
        <v>168</v>
      </c>
      <c r="D16" t="s">
        <v>12</v>
      </c>
      <c r="E16">
        <v>150.19999999999999</v>
      </c>
    </row>
    <row r="17" spans="1:5" x14ac:dyDescent="0.3">
      <c r="A17" t="s">
        <v>6</v>
      </c>
      <c r="B17" t="s">
        <v>148</v>
      </c>
      <c r="C17" s="8" t="s">
        <v>168</v>
      </c>
      <c r="D17" t="s">
        <v>13</v>
      </c>
      <c r="E17">
        <v>155.69999999999999</v>
      </c>
    </row>
    <row r="18" spans="1:5" x14ac:dyDescent="0.3">
      <c r="A18" t="s">
        <v>7</v>
      </c>
      <c r="B18" t="s">
        <v>148</v>
      </c>
      <c r="C18" s="8" t="s">
        <v>168</v>
      </c>
      <c r="D18" t="s">
        <v>13</v>
      </c>
      <c r="E18">
        <v>143.80000000000001</v>
      </c>
    </row>
    <row r="19" spans="1:5" x14ac:dyDescent="0.3">
      <c r="A19" t="s">
        <v>8</v>
      </c>
      <c r="B19" t="s">
        <v>148</v>
      </c>
      <c r="C19" s="8" t="s">
        <v>168</v>
      </c>
      <c r="D19" t="s">
        <v>13</v>
      </c>
      <c r="E19">
        <v>151.19999999999999</v>
      </c>
    </row>
    <row r="20" spans="1:5" x14ac:dyDescent="0.3">
      <c r="A20" t="s">
        <v>6</v>
      </c>
      <c r="B20" t="s">
        <v>148</v>
      </c>
      <c r="C20" s="8" t="s">
        <v>168</v>
      </c>
      <c r="D20" t="s">
        <v>14</v>
      </c>
      <c r="E20">
        <v>452.30000000000007</v>
      </c>
    </row>
    <row r="21" spans="1:5" x14ac:dyDescent="0.3">
      <c r="A21" t="s">
        <v>7</v>
      </c>
      <c r="B21" t="s">
        <v>148</v>
      </c>
      <c r="C21" s="8" t="s">
        <v>168</v>
      </c>
      <c r="D21" t="s">
        <v>14</v>
      </c>
      <c r="E21">
        <v>425.1</v>
      </c>
    </row>
    <row r="22" spans="1:5" x14ac:dyDescent="0.3">
      <c r="A22" t="s">
        <v>8</v>
      </c>
      <c r="B22" t="s">
        <v>148</v>
      </c>
      <c r="C22" s="8" t="s">
        <v>168</v>
      </c>
      <c r="D22" t="s">
        <v>14</v>
      </c>
      <c r="E22">
        <v>441.2</v>
      </c>
    </row>
    <row r="23" spans="1:5" x14ac:dyDescent="0.3">
      <c r="A23" t="s">
        <v>6</v>
      </c>
      <c r="B23" t="s">
        <v>148</v>
      </c>
      <c r="C23" s="8" t="s">
        <v>168</v>
      </c>
      <c r="D23" t="s">
        <v>4</v>
      </c>
      <c r="E23">
        <v>452.30000000000007</v>
      </c>
    </row>
    <row r="24" spans="1:5" x14ac:dyDescent="0.3">
      <c r="A24" t="s">
        <v>7</v>
      </c>
      <c r="B24" t="s">
        <v>148</v>
      </c>
      <c r="C24" s="8" t="s">
        <v>168</v>
      </c>
      <c r="D24" t="s">
        <v>4</v>
      </c>
      <c r="E24">
        <v>425.1</v>
      </c>
    </row>
    <row r="25" spans="1:5" x14ac:dyDescent="0.3">
      <c r="A25" t="s">
        <v>8</v>
      </c>
      <c r="B25" t="s">
        <v>148</v>
      </c>
      <c r="C25" s="8" t="s">
        <v>168</v>
      </c>
      <c r="D25" t="s">
        <v>4</v>
      </c>
      <c r="E25">
        <v>441.2</v>
      </c>
    </row>
    <row r="26" spans="1:5" x14ac:dyDescent="0.3">
      <c r="A26" t="s">
        <v>6</v>
      </c>
      <c r="B26" t="s">
        <v>148</v>
      </c>
      <c r="C26" s="8" t="s">
        <v>168</v>
      </c>
      <c r="D26" t="s">
        <v>5</v>
      </c>
      <c r="E26">
        <v>148.1</v>
      </c>
    </row>
    <row r="27" spans="1:5" x14ac:dyDescent="0.3">
      <c r="A27" t="s">
        <v>7</v>
      </c>
      <c r="B27" t="s">
        <v>148</v>
      </c>
      <c r="C27" s="8" t="s">
        <v>168</v>
      </c>
      <c r="D27" t="s">
        <v>5</v>
      </c>
      <c r="E27">
        <v>138.4</v>
      </c>
    </row>
    <row r="28" spans="1:5" x14ac:dyDescent="0.3">
      <c r="A28" t="s">
        <v>8</v>
      </c>
      <c r="B28" t="s">
        <v>148</v>
      </c>
      <c r="C28" s="8" t="s">
        <v>168</v>
      </c>
      <c r="D28" t="s">
        <v>5</v>
      </c>
      <c r="E28">
        <v>143.4</v>
      </c>
    </row>
    <row r="29" spans="1:5" x14ac:dyDescent="0.3">
      <c r="A29" t="s">
        <v>6</v>
      </c>
      <c r="B29" t="s">
        <v>148</v>
      </c>
      <c r="C29" s="8" t="s">
        <v>168</v>
      </c>
      <c r="D29" t="s">
        <v>15</v>
      </c>
      <c r="E29">
        <v>452.30000000000007</v>
      </c>
    </row>
    <row r="30" spans="1:5" x14ac:dyDescent="0.3">
      <c r="A30" t="s">
        <v>7</v>
      </c>
      <c r="B30" t="s">
        <v>148</v>
      </c>
      <c r="C30" s="8" t="s">
        <v>168</v>
      </c>
      <c r="D30" t="s">
        <v>15</v>
      </c>
      <c r="E30">
        <v>425.1</v>
      </c>
    </row>
    <row r="31" spans="1:5" x14ac:dyDescent="0.3">
      <c r="A31" t="s">
        <v>8</v>
      </c>
      <c r="B31" t="s">
        <v>148</v>
      </c>
      <c r="C31" s="8" t="s">
        <v>168</v>
      </c>
      <c r="D31" t="s">
        <v>15</v>
      </c>
      <c r="E31">
        <v>441.2</v>
      </c>
    </row>
    <row r="32" spans="1:5" x14ac:dyDescent="0.3">
      <c r="A32" t="s">
        <v>6</v>
      </c>
      <c r="B32" t="s">
        <v>149</v>
      </c>
      <c r="C32" s="8" t="s">
        <v>169</v>
      </c>
      <c r="D32" t="s">
        <v>9</v>
      </c>
      <c r="E32">
        <v>452.8</v>
      </c>
    </row>
    <row r="33" spans="1:5" x14ac:dyDescent="0.3">
      <c r="A33" t="s">
        <v>7</v>
      </c>
      <c r="B33" t="s">
        <v>149</v>
      </c>
      <c r="C33" s="8" t="s">
        <v>169</v>
      </c>
      <c r="D33" t="s">
        <v>9</v>
      </c>
      <c r="E33">
        <v>426</v>
      </c>
    </row>
    <row r="34" spans="1:5" x14ac:dyDescent="0.3">
      <c r="A34" t="s">
        <v>8</v>
      </c>
      <c r="B34" t="s">
        <v>149</v>
      </c>
      <c r="C34" s="8" t="s">
        <v>169</v>
      </c>
      <c r="D34" t="s">
        <v>9</v>
      </c>
      <c r="E34">
        <v>442</v>
      </c>
    </row>
    <row r="35" spans="1:5" x14ac:dyDescent="0.3">
      <c r="A35" t="s">
        <v>6</v>
      </c>
      <c r="B35" t="s">
        <v>149</v>
      </c>
      <c r="C35" s="8" t="s">
        <v>169</v>
      </c>
      <c r="D35" t="s">
        <v>10</v>
      </c>
      <c r="E35">
        <v>150.4</v>
      </c>
    </row>
    <row r="36" spans="1:5" x14ac:dyDescent="0.3">
      <c r="A36" t="s">
        <v>7</v>
      </c>
      <c r="B36" t="s">
        <v>149</v>
      </c>
      <c r="C36" s="8" t="s">
        <v>169</v>
      </c>
      <c r="D36" t="s">
        <v>10</v>
      </c>
      <c r="E36">
        <v>147.69999999999999</v>
      </c>
    </row>
    <row r="37" spans="1:5" x14ac:dyDescent="0.3">
      <c r="A37" t="s">
        <v>8</v>
      </c>
      <c r="B37" t="s">
        <v>149</v>
      </c>
      <c r="C37" s="8" t="s">
        <v>169</v>
      </c>
      <c r="D37" t="s">
        <v>10</v>
      </c>
      <c r="E37">
        <v>149.1</v>
      </c>
    </row>
    <row r="38" spans="1:5" x14ac:dyDescent="0.3">
      <c r="A38" t="s">
        <v>6</v>
      </c>
      <c r="B38" t="s">
        <v>149</v>
      </c>
      <c r="C38" s="8" t="s">
        <v>169</v>
      </c>
      <c r="D38" t="s">
        <v>3</v>
      </c>
      <c r="E38">
        <v>452.8</v>
      </c>
    </row>
    <row r="39" spans="1:5" x14ac:dyDescent="0.3">
      <c r="A39" t="s">
        <v>7</v>
      </c>
      <c r="B39" t="s">
        <v>149</v>
      </c>
      <c r="C39" s="8" t="s">
        <v>169</v>
      </c>
      <c r="D39" t="s">
        <v>3</v>
      </c>
      <c r="E39">
        <v>426</v>
      </c>
    </row>
    <row r="40" spans="1:5" x14ac:dyDescent="0.3">
      <c r="A40" t="s">
        <v>8</v>
      </c>
      <c r="B40" t="s">
        <v>149</v>
      </c>
      <c r="C40" s="8" t="s">
        <v>169</v>
      </c>
      <c r="D40" t="s">
        <v>3</v>
      </c>
      <c r="E40">
        <v>442</v>
      </c>
    </row>
    <row r="41" spans="1:5" x14ac:dyDescent="0.3">
      <c r="A41" t="s">
        <v>6</v>
      </c>
      <c r="B41" t="s">
        <v>149</v>
      </c>
      <c r="C41" s="8" t="s">
        <v>169</v>
      </c>
      <c r="D41" t="s">
        <v>11</v>
      </c>
      <c r="E41">
        <v>153.9</v>
      </c>
    </row>
    <row r="42" spans="1:5" x14ac:dyDescent="0.3">
      <c r="A42" t="s">
        <v>7</v>
      </c>
      <c r="B42" t="s">
        <v>149</v>
      </c>
      <c r="C42" s="8" t="s">
        <v>169</v>
      </c>
      <c r="D42" t="s">
        <v>11</v>
      </c>
      <c r="E42">
        <v>154.80000000000001</v>
      </c>
    </row>
    <row r="43" spans="1:5" x14ac:dyDescent="0.3">
      <c r="A43" t="s">
        <v>8</v>
      </c>
      <c r="B43" t="s">
        <v>149</v>
      </c>
      <c r="C43" s="8" t="s">
        <v>169</v>
      </c>
      <c r="D43" t="s">
        <v>11</v>
      </c>
      <c r="E43">
        <v>154.80000000000001</v>
      </c>
    </row>
    <row r="44" spans="1:5" x14ac:dyDescent="0.3">
      <c r="A44" t="s">
        <v>6</v>
      </c>
      <c r="B44" t="s">
        <v>149</v>
      </c>
      <c r="C44" s="8" t="s">
        <v>169</v>
      </c>
      <c r="D44" t="s">
        <v>12</v>
      </c>
      <c r="E44">
        <v>150.4</v>
      </c>
    </row>
    <row r="45" spans="1:5" x14ac:dyDescent="0.3">
      <c r="A45" t="s">
        <v>7</v>
      </c>
      <c r="B45" t="s">
        <v>149</v>
      </c>
      <c r="C45" s="8" t="s">
        <v>169</v>
      </c>
      <c r="D45" t="s">
        <v>12</v>
      </c>
      <c r="E45">
        <v>147.69999999999999</v>
      </c>
    </row>
    <row r="46" spans="1:5" x14ac:dyDescent="0.3">
      <c r="A46" t="s">
        <v>8</v>
      </c>
      <c r="B46" t="s">
        <v>149</v>
      </c>
      <c r="C46" s="8" t="s">
        <v>169</v>
      </c>
      <c r="D46" t="s">
        <v>12</v>
      </c>
      <c r="E46">
        <v>149.1</v>
      </c>
    </row>
    <row r="47" spans="1:5" x14ac:dyDescent="0.3">
      <c r="A47" t="s">
        <v>6</v>
      </c>
      <c r="B47" t="s">
        <v>149</v>
      </c>
      <c r="C47" s="8" t="s">
        <v>169</v>
      </c>
      <c r="D47" t="s">
        <v>13</v>
      </c>
      <c r="E47">
        <v>156.19999999999999</v>
      </c>
    </row>
    <row r="48" spans="1:5" x14ac:dyDescent="0.3">
      <c r="A48" t="s">
        <v>7</v>
      </c>
      <c r="B48" t="s">
        <v>149</v>
      </c>
      <c r="C48" s="8" t="s">
        <v>169</v>
      </c>
      <c r="D48" t="s">
        <v>13</v>
      </c>
      <c r="E48">
        <v>144.4</v>
      </c>
    </row>
    <row r="49" spans="1:5" x14ac:dyDescent="0.3">
      <c r="A49" t="s">
        <v>8</v>
      </c>
      <c r="B49" t="s">
        <v>149</v>
      </c>
      <c r="C49" s="8" t="s">
        <v>169</v>
      </c>
      <c r="D49" t="s">
        <v>13</v>
      </c>
      <c r="E49">
        <v>151.69999999999999</v>
      </c>
    </row>
    <row r="50" spans="1:5" x14ac:dyDescent="0.3">
      <c r="A50" t="s">
        <v>6</v>
      </c>
      <c r="B50" t="s">
        <v>149</v>
      </c>
      <c r="C50" s="8" t="s">
        <v>169</v>
      </c>
      <c r="D50" t="s">
        <v>14</v>
      </c>
      <c r="E50">
        <v>452.8</v>
      </c>
    </row>
    <row r="51" spans="1:5" x14ac:dyDescent="0.3">
      <c r="A51" t="s">
        <v>7</v>
      </c>
      <c r="B51" t="s">
        <v>149</v>
      </c>
      <c r="C51" s="8" t="s">
        <v>169</v>
      </c>
      <c r="D51" t="s">
        <v>14</v>
      </c>
      <c r="E51">
        <v>426</v>
      </c>
    </row>
    <row r="52" spans="1:5" x14ac:dyDescent="0.3">
      <c r="A52" t="s">
        <v>8</v>
      </c>
      <c r="B52" t="s">
        <v>149</v>
      </c>
      <c r="C52" s="8" t="s">
        <v>169</v>
      </c>
      <c r="D52" t="s">
        <v>14</v>
      </c>
      <c r="E52">
        <v>442</v>
      </c>
    </row>
    <row r="53" spans="1:5" x14ac:dyDescent="0.3">
      <c r="A53" t="s">
        <v>6</v>
      </c>
      <c r="B53" t="s">
        <v>149</v>
      </c>
      <c r="C53" s="8" t="s">
        <v>169</v>
      </c>
      <c r="D53" t="s">
        <v>4</v>
      </c>
      <c r="E53">
        <v>452.8</v>
      </c>
    </row>
    <row r="54" spans="1:5" x14ac:dyDescent="0.3">
      <c r="A54" t="s">
        <v>7</v>
      </c>
      <c r="B54" t="s">
        <v>149</v>
      </c>
      <c r="C54" s="8" t="s">
        <v>169</v>
      </c>
      <c r="D54" t="s">
        <v>4</v>
      </c>
      <c r="E54">
        <v>426</v>
      </c>
    </row>
    <row r="55" spans="1:5" x14ac:dyDescent="0.3">
      <c r="A55" t="s">
        <v>8</v>
      </c>
      <c r="B55" t="s">
        <v>149</v>
      </c>
      <c r="C55" s="8" t="s">
        <v>169</v>
      </c>
      <c r="D55" t="s">
        <v>4</v>
      </c>
      <c r="E55">
        <v>442</v>
      </c>
    </row>
    <row r="56" spans="1:5" x14ac:dyDescent="0.3">
      <c r="A56" t="s">
        <v>6</v>
      </c>
      <c r="B56" t="s">
        <v>149</v>
      </c>
      <c r="C56" s="8" t="s">
        <v>169</v>
      </c>
      <c r="D56" t="s">
        <v>5</v>
      </c>
      <c r="E56">
        <v>148.4</v>
      </c>
    </row>
    <row r="57" spans="1:5" x14ac:dyDescent="0.3">
      <c r="A57" t="s">
        <v>7</v>
      </c>
      <c r="B57" t="s">
        <v>149</v>
      </c>
      <c r="C57" s="8" t="s">
        <v>169</v>
      </c>
      <c r="D57" t="s">
        <v>5</v>
      </c>
      <c r="E57">
        <v>138.4</v>
      </c>
    </row>
    <row r="58" spans="1:5" x14ac:dyDescent="0.3">
      <c r="A58" t="s">
        <v>8</v>
      </c>
      <c r="B58" t="s">
        <v>149</v>
      </c>
      <c r="C58" s="8" t="s">
        <v>169</v>
      </c>
      <c r="D58" t="s">
        <v>5</v>
      </c>
      <c r="E58">
        <v>143.6</v>
      </c>
    </row>
    <row r="59" spans="1:5" x14ac:dyDescent="0.3">
      <c r="A59" t="s">
        <v>6</v>
      </c>
      <c r="B59" t="s">
        <v>149</v>
      </c>
      <c r="C59" s="8" t="s">
        <v>169</v>
      </c>
      <c r="D59" t="s">
        <v>15</v>
      </c>
      <c r="E59">
        <v>452.8</v>
      </c>
    </row>
    <row r="60" spans="1:5" x14ac:dyDescent="0.3">
      <c r="A60" t="s">
        <v>7</v>
      </c>
      <c r="B60" t="s">
        <v>149</v>
      </c>
      <c r="C60" s="8" t="s">
        <v>169</v>
      </c>
      <c r="D60" t="s">
        <v>15</v>
      </c>
      <c r="E60">
        <v>426</v>
      </c>
    </row>
    <row r="61" spans="1:5" x14ac:dyDescent="0.3">
      <c r="A61" t="s">
        <v>8</v>
      </c>
      <c r="B61" t="s">
        <v>149</v>
      </c>
      <c r="C61" s="8" t="s">
        <v>169</v>
      </c>
      <c r="D61" t="s">
        <v>15</v>
      </c>
      <c r="E61">
        <v>442</v>
      </c>
    </row>
    <row r="62" spans="1:5" x14ac:dyDescent="0.3">
      <c r="A62" t="s">
        <v>6</v>
      </c>
      <c r="B62" t="s">
        <v>150</v>
      </c>
      <c r="C62" s="8" t="s">
        <v>170</v>
      </c>
      <c r="D62" t="s">
        <v>9</v>
      </c>
      <c r="E62">
        <v>453.5</v>
      </c>
    </row>
    <row r="63" spans="1:5" x14ac:dyDescent="0.3">
      <c r="A63" t="s">
        <v>7</v>
      </c>
      <c r="B63" t="s">
        <v>150</v>
      </c>
      <c r="C63" s="8" t="s">
        <v>170</v>
      </c>
      <c r="D63" t="s">
        <v>9</v>
      </c>
      <c r="E63">
        <v>427.1</v>
      </c>
    </row>
    <row r="64" spans="1:5" x14ac:dyDescent="0.3">
      <c r="A64" t="s">
        <v>8</v>
      </c>
      <c r="B64" t="s">
        <v>150</v>
      </c>
      <c r="C64" s="8" t="s">
        <v>170</v>
      </c>
      <c r="D64" t="s">
        <v>9</v>
      </c>
      <c r="E64">
        <v>442.90000000000003</v>
      </c>
    </row>
    <row r="65" spans="1:5" x14ac:dyDescent="0.3">
      <c r="A65" t="s">
        <v>6</v>
      </c>
      <c r="B65" t="s">
        <v>150</v>
      </c>
      <c r="C65" s="8" t="s">
        <v>170</v>
      </c>
      <c r="D65" t="s">
        <v>10</v>
      </c>
      <c r="E65">
        <v>149.80000000000001</v>
      </c>
    </row>
    <row r="66" spans="1:5" x14ac:dyDescent="0.3">
      <c r="A66" t="s">
        <v>7</v>
      </c>
      <c r="B66" t="s">
        <v>150</v>
      </c>
      <c r="C66" s="8" t="s">
        <v>170</v>
      </c>
      <c r="D66" t="s">
        <v>10</v>
      </c>
      <c r="E66">
        <v>147.30000000000001</v>
      </c>
    </row>
    <row r="67" spans="1:5" x14ac:dyDescent="0.3">
      <c r="A67" t="s">
        <v>8</v>
      </c>
      <c r="B67" t="s">
        <v>150</v>
      </c>
      <c r="C67" s="8" t="s">
        <v>170</v>
      </c>
      <c r="D67" t="s">
        <v>10</v>
      </c>
      <c r="E67">
        <v>148.6</v>
      </c>
    </row>
    <row r="68" spans="1:5" x14ac:dyDescent="0.3">
      <c r="A68" t="s">
        <v>6</v>
      </c>
      <c r="B68" t="s">
        <v>150</v>
      </c>
      <c r="C68" s="8" t="s">
        <v>170</v>
      </c>
      <c r="D68" t="s">
        <v>3</v>
      </c>
      <c r="E68">
        <v>453.5</v>
      </c>
    </row>
    <row r="69" spans="1:5" x14ac:dyDescent="0.3">
      <c r="A69" t="s">
        <v>7</v>
      </c>
      <c r="B69" t="s">
        <v>150</v>
      </c>
      <c r="C69" s="8" t="s">
        <v>170</v>
      </c>
      <c r="D69" t="s">
        <v>3</v>
      </c>
      <c r="E69">
        <v>427.1</v>
      </c>
    </row>
    <row r="70" spans="1:5" x14ac:dyDescent="0.3">
      <c r="A70" t="s">
        <v>8</v>
      </c>
      <c r="B70" t="s">
        <v>150</v>
      </c>
      <c r="C70" s="8" t="s">
        <v>170</v>
      </c>
      <c r="D70" t="s">
        <v>3</v>
      </c>
      <c r="E70">
        <v>442.90000000000003</v>
      </c>
    </row>
    <row r="71" spans="1:5" x14ac:dyDescent="0.3">
      <c r="A71" t="s">
        <v>6</v>
      </c>
      <c r="B71" t="s">
        <v>150</v>
      </c>
      <c r="C71" s="8" t="s">
        <v>170</v>
      </c>
      <c r="D71" t="s">
        <v>11</v>
      </c>
      <c r="E71">
        <v>154.80000000000001</v>
      </c>
    </row>
    <row r="72" spans="1:5" x14ac:dyDescent="0.3">
      <c r="A72" t="s">
        <v>7</v>
      </c>
      <c r="B72" t="s">
        <v>150</v>
      </c>
      <c r="C72" s="8" t="s">
        <v>170</v>
      </c>
      <c r="D72" t="s">
        <v>11</v>
      </c>
      <c r="E72">
        <v>154.5</v>
      </c>
    </row>
    <row r="73" spans="1:5" x14ac:dyDescent="0.3">
      <c r="A73" t="s">
        <v>8</v>
      </c>
      <c r="B73" t="s">
        <v>150</v>
      </c>
      <c r="C73" s="8" t="s">
        <v>170</v>
      </c>
      <c r="D73" t="s">
        <v>11</v>
      </c>
      <c r="E73">
        <v>154.5</v>
      </c>
    </row>
    <row r="74" spans="1:5" x14ac:dyDescent="0.3">
      <c r="A74" t="s">
        <v>6</v>
      </c>
      <c r="B74" t="s">
        <v>150</v>
      </c>
      <c r="C74" s="8" t="s">
        <v>170</v>
      </c>
      <c r="D74" t="s">
        <v>12</v>
      </c>
      <c r="E74">
        <v>149.80000000000001</v>
      </c>
    </row>
    <row r="75" spans="1:5" x14ac:dyDescent="0.3">
      <c r="A75" t="s">
        <v>7</v>
      </c>
      <c r="B75" t="s">
        <v>150</v>
      </c>
      <c r="C75" s="8" t="s">
        <v>170</v>
      </c>
      <c r="D75" t="s">
        <v>12</v>
      </c>
      <c r="E75">
        <v>147.30000000000001</v>
      </c>
    </row>
    <row r="76" spans="1:5" x14ac:dyDescent="0.3">
      <c r="A76" t="s">
        <v>8</v>
      </c>
      <c r="B76" t="s">
        <v>150</v>
      </c>
      <c r="C76" s="8" t="s">
        <v>170</v>
      </c>
      <c r="D76" t="s">
        <v>12</v>
      </c>
      <c r="E76">
        <v>148.6</v>
      </c>
    </row>
    <row r="77" spans="1:5" x14ac:dyDescent="0.3">
      <c r="A77" t="s">
        <v>6</v>
      </c>
      <c r="B77" t="s">
        <v>150</v>
      </c>
      <c r="C77" s="8" t="s">
        <v>170</v>
      </c>
      <c r="D77" t="s">
        <v>13</v>
      </c>
      <c r="E77">
        <v>156.69999999999999</v>
      </c>
    </row>
    <row r="78" spans="1:5" x14ac:dyDescent="0.3">
      <c r="A78" t="s">
        <v>7</v>
      </c>
      <c r="B78" t="s">
        <v>150</v>
      </c>
      <c r="C78" s="8" t="s">
        <v>170</v>
      </c>
      <c r="D78" t="s">
        <v>13</v>
      </c>
      <c r="E78">
        <v>145</v>
      </c>
    </row>
    <row r="79" spans="1:5" x14ac:dyDescent="0.3">
      <c r="A79" t="s">
        <v>8</v>
      </c>
      <c r="B79" t="s">
        <v>150</v>
      </c>
      <c r="C79" s="8" t="s">
        <v>170</v>
      </c>
      <c r="D79" t="s">
        <v>13</v>
      </c>
      <c r="E79">
        <v>152.30000000000001</v>
      </c>
    </row>
    <row r="80" spans="1:5" x14ac:dyDescent="0.3">
      <c r="A80" t="s">
        <v>6</v>
      </c>
      <c r="B80" t="s">
        <v>150</v>
      </c>
      <c r="C80" s="8" t="s">
        <v>170</v>
      </c>
      <c r="D80" t="s">
        <v>14</v>
      </c>
      <c r="E80">
        <v>453.5</v>
      </c>
    </row>
    <row r="81" spans="1:5" x14ac:dyDescent="0.3">
      <c r="A81" t="s">
        <v>7</v>
      </c>
      <c r="B81" t="s">
        <v>150</v>
      </c>
      <c r="C81" s="8" t="s">
        <v>170</v>
      </c>
      <c r="D81" t="s">
        <v>14</v>
      </c>
      <c r="E81">
        <v>427.1</v>
      </c>
    </row>
    <row r="82" spans="1:5" x14ac:dyDescent="0.3">
      <c r="A82" t="s">
        <v>8</v>
      </c>
      <c r="B82" t="s">
        <v>150</v>
      </c>
      <c r="C82" s="8" t="s">
        <v>170</v>
      </c>
      <c r="D82" t="s">
        <v>14</v>
      </c>
      <c r="E82">
        <v>442.90000000000003</v>
      </c>
    </row>
    <row r="83" spans="1:5" x14ac:dyDescent="0.3">
      <c r="A83" t="s">
        <v>6</v>
      </c>
      <c r="B83" t="s">
        <v>150</v>
      </c>
      <c r="C83" s="8" t="s">
        <v>170</v>
      </c>
      <c r="D83" t="s">
        <v>4</v>
      </c>
      <c r="E83">
        <v>453.5</v>
      </c>
    </row>
    <row r="84" spans="1:5" x14ac:dyDescent="0.3">
      <c r="A84" t="s">
        <v>7</v>
      </c>
      <c r="B84" t="s">
        <v>150</v>
      </c>
      <c r="C84" s="8" t="s">
        <v>170</v>
      </c>
      <c r="D84" t="s">
        <v>4</v>
      </c>
      <c r="E84">
        <v>427.1</v>
      </c>
    </row>
    <row r="85" spans="1:5" x14ac:dyDescent="0.3">
      <c r="A85" t="s">
        <v>8</v>
      </c>
      <c r="B85" t="s">
        <v>150</v>
      </c>
      <c r="C85" s="8" t="s">
        <v>170</v>
      </c>
      <c r="D85" t="s">
        <v>4</v>
      </c>
      <c r="E85">
        <v>442.90000000000003</v>
      </c>
    </row>
    <row r="86" spans="1:5" x14ac:dyDescent="0.3">
      <c r="A86" t="s">
        <v>6</v>
      </c>
      <c r="B86" t="s">
        <v>150</v>
      </c>
      <c r="C86" s="8" t="s">
        <v>170</v>
      </c>
      <c r="D86" t="s">
        <v>5</v>
      </c>
      <c r="E86">
        <v>148.6</v>
      </c>
    </row>
    <row r="87" spans="1:5" x14ac:dyDescent="0.3">
      <c r="A87" t="s">
        <v>7</v>
      </c>
      <c r="B87" t="s">
        <v>150</v>
      </c>
      <c r="C87" s="8" t="s">
        <v>170</v>
      </c>
      <c r="D87" t="s">
        <v>5</v>
      </c>
      <c r="E87">
        <v>138.69999999999999</v>
      </c>
    </row>
    <row r="88" spans="1:5" x14ac:dyDescent="0.3">
      <c r="A88" t="s">
        <v>8</v>
      </c>
      <c r="B88" t="s">
        <v>150</v>
      </c>
      <c r="C88" s="8" t="s">
        <v>170</v>
      </c>
      <c r="D88" t="s">
        <v>5</v>
      </c>
      <c r="E88">
        <v>143.80000000000001</v>
      </c>
    </row>
    <row r="89" spans="1:5" x14ac:dyDescent="0.3">
      <c r="A89" t="s">
        <v>6</v>
      </c>
      <c r="B89" t="s">
        <v>150</v>
      </c>
      <c r="C89" s="8" t="s">
        <v>170</v>
      </c>
      <c r="D89" t="s">
        <v>15</v>
      </c>
      <c r="E89">
        <v>453.5</v>
      </c>
    </row>
    <row r="90" spans="1:5" x14ac:dyDescent="0.3">
      <c r="A90" t="s">
        <v>7</v>
      </c>
      <c r="B90" t="s">
        <v>150</v>
      </c>
      <c r="C90" s="8" t="s">
        <v>170</v>
      </c>
      <c r="D90" t="s">
        <v>15</v>
      </c>
      <c r="E90">
        <v>427.1</v>
      </c>
    </row>
    <row r="91" spans="1:5" x14ac:dyDescent="0.3">
      <c r="A91" t="s">
        <v>8</v>
      </c>
      <c r="B91" t="s">
        <v>150</v>
      </c>
      <c r="C91" s="8" t="s">
        <v>170</v>
      </c>
      <c r="D91" t="s">
        <v>15</v>
      </c>
      <c r="E91">
        <v>442.90000000000003</v>
      </c>
    </row>
    <row r="92" spans="1:5" x14ac:dyDescent="0.3">
      <c r="A92" t="s">
        <v>6</v>
      </c>
      <c r="B92" t="s">
        <v>151</v>
      </c>
      <c r="C92" s="8" t="s">
        <v>152</v>
      </c>
      <c r="D92" t="s">
        <v>9</v>
      </c>
      <c r="E92">
        <v>453.5</v>
      </c>
    </row>
    <row r="93" spans="1:5" x14ac:dyDescent="0.3">
      <c r="A93" t="s">
        <v>7</v>
      </c>
      <c r="B93" t="s">
        <v>151</v>
      </c>
      <c r="C93" s="8" t="s">
        <v>152</v>
      </c>
      <c r="D93" t="s">
        <v>9</v>
      </c>
      <c r="E93">
        <v>427.1</v>
      </c>
    </row>
    <row r="94" spans="1:5" x14ac:dyDescent="0.3">
      <c r="A94" t="s">
        <v>8</v>
      </c>
      <c r="B94" t="s">
        <v>151</v>
      </c>
      <c r="C94" s="8" t="s">
        <v>152</v>
      </c>
      <c r="D94" t="s">
        <v>9</v>
      </c>
      <c r="E94">
        <v>442.90000000000003</v>
      </c>
    </row>
    <row r="95" spans="1:5" x14ac:dyDescent="0.3">
      <c r="A95" t="s">
        <v>6</v>
      </c>
      <c r="B95" t="s">
        <v>151</v>
      </c>
      <c r="C95" s="8" t="s">
        <v>152</v>
      </c>
      <c r="D95" t="s">
        <v>10</v>
      </c>
      <c r="E95">
        <v>149.80000000000001</v>
      </c>
    </row>
    <row r="96" spans="1:5" x14ac:dyDescent="0.3">
      <c r="A96" t="s">
        <v>7</v>
      </c>
      <c r="B96" t="s">
        <v>151</v>
      </c>
      <c r="C96" s="8" t="s">
        <v>152</v>
      </c>
      <c r="D96" t="s">
        <v>10</v>
      </c>
      <c r="E96">
        <v>147.30000000000001</v>
      </c>
    </row>
    <row r="97" spans="1:5" x14ac:dyDescent="0.3">
      <c r="A97" t="s">
        <v>8</v>
      </c>
      <c r="B97" t="s">
        <v>151</v>
      </c>
      <c r="C97" s="8" t="s">
        <v>152</v>
      </c>
      <c r="D97" t="s">
        <v>10</v>
      </c>
      <c r="E97">
        <v>148.6</v>
      </c>
    </row>
    <row r="98" spans="1:5" x14ac:dyDescent="0.3">
      <c r="A98" t="s">
        <v>6</v>
      </c>
      <c r="B98" t="s">
        <v>151</v>
      </c>
      <c r="C98" s="8" t="s">
        <v>152</v>
      </c>
      <c r="D98" t="s">
        <v>3</v>
      </c>
      <c r="E98">
        <v>453.5</v>
      </c>
    </row>
    <row r="99" spans="1:5" x14ac:dyDescent="0.3">
      <c r="A99" t="s">
        <v>7</v>
      </c>
      <c r="B99" t="s">
        <v>151</v>
      </c>
      <c r="C99" s="8" t="s">
        <v>152</v>
      </c>
      <c r="D99" t="s">
        <v>3</v>
      </c>
      <c r="E99">
        <v>427.1</v>
      </c>
    </row>
    <row r="100" spans="1:5" x14ac:dyDescent="0.3">
      <c r="A100" t="s">
        <v>8</v>
      </c>
      <c r="B100" t="s">
        <v>151</v>
      </c>
      <c r="C100" s="8" t="s">
        <v>152</v>
      </c>
      <c r="D100" t="s">
        <v>3</v>
      </c>
      <c r="E100">
        <v>442.90000000000003</v>
      </c>
    </row>
    <row r="101" spans="1:5" x14ac:dyDescent="0.3">
      <c r="A101" t="s">
        <v>6</v>
      </c>
      <c r="B101" t="s">
        <v>151</v>
      </c>
      <c r="C101" s="8" t="s">
        <v>152</v>
      </c>
      <c r="D101" t="s">
        <v>11</v>
      </c>
      <c r="E101">
        <v>154.5</v>
      </c>
    </row>
    <row r="102" spans="1:5" x14ac:dyDescent="0.3">
      <c r="A102" t="s">
        <v>7</v>
      </c>
      <c r="B102" t="s">
        <v>151</v>
      </c>
      <c r="C102" s="8" t="s">
        <v>152</v>
      </c>
      <c r="D102" t="s">
        <v>11</v>
      </c>
      <c r="E102">
        <v>155.6</v>
      </c>
    </row>
    <row r="103" spans="1:5" x14ac:dyDescent="0.3">
      <c r="A103" t="s">
        <v>8</v>
      </c>
      <c r="B103" t="s">
        <v>151</v>
      </c>
      <c r="C103" s="8" t="s">
        <v>152</v>
      </c>
      <c r="D103" t="s">
        <v>11</v>
      </c>
      <c r="E103">
        <v>155.6</v>
      </c>
    </row>
    <row r="104" spans="1:5" x14ac:dyDescent="0.3">
      <c r="A104" t="s">
        <v>6</v>
      </c>
      <c r="B104" t="s">
        <v>151</v>
      </c>
      <c r="C104" s="8" t="s">
        <v>152</v>
      </c>
      <c r="D104" t="s">
        <v>12</v>
      </c>
      <c r="E104">
        <v>149.80000000000001</v>
      </c>
    </row>
    <row r="105" spans="1:5" x14ac:dyDescent="0.3">
      <c r="A105" t="s">
        <v>7</v>
      </c>
      <c r="B105" t="s">
        <v>151</v>
      </c>
      <c r="C105" s="8" t="s">
        <v>152</v>
      </c>
      <c r="D105" t="s">
        <v>12</v>
      </c>
      <c r="E105">
        <v>147.30000000000001</v>
      </c>
    </row>
    <row r="106" spans="1:5" x14ac:dyDescent="0.3">
      <c r="A106" t="s">
        <v>8</v>
      </c>
      <c r="B106" t="s">
        <v>151</v>
      </c>
      <c r="C106" s="8" t="s">
        <v>152</v>
      </c>
      <c r="D106" t="s">
        <v>12</v>
      </c>
      <c r="E106">
        <v>148.6</v>
      </c>
    </row>
    <row r="107" spans="1:5" x14ac:dyDescent="0.3">
      <c r="A107" t="s">
        <v>6</v>
      </c>
      <c r="B107" t="s">
        <v>151</v>
      </c>
      <c r="C107" s="8" t="s">
        <v>152</v>
      </c>
      <c r="D107" t="s">
        <v>13</v>
      </c>
      <c r="E107">
        <v>154.30000000000001</v>
      </c>
    </row>
    <row r="108" spans="1:5" x14ac:dyDescent="0.3">
      <c r="A108" t="s">
        <v>7</v>
      </c>
      <c r="B108" t="s">
        <v>151</v>
      </c>
      <c r="C108" s="8" t="s">
        <v>152</v>
      </c>
      <c r="D108" t="s">
        <v>13</v>
      </c>
      <c r="E108">
        <v>144.80000000000001</v>
      </c>
    </row>
    <row r="109" spans="1:5" x14ac:dyDescent="0.3">
      <c r="A109" t="s">
        <v>8</v>
      </c>
      <c r="B109" t="s">
        <v>151</v>
      </c>
      <c r="C109" s="8" t="s">
        <v>152</v>
      </c>
      <c r="D109" t="s">
        <v>13</v>
      </c>
      <c r="E109">
        <v>150.69999999999999</v>
      </c>
    </row>
    <row r="110" spans="1:5" x14ac:dyDescent="0.3">
      <c r="A110" t="s">
        <v>6</v>
      </c>
      <c r="B110" t="s">
        <v>151</v>
      </c>
      <c r="C110" s="8" t="s">
        <v>152</v>
      </c>
      <c r="D110" t="s">
        <v>14</v>
      </c>
      <c r="E110">
        <v>453.5</v>
      </c>
    </row>
    <row r="111" spans="1:5" x14ac:dyDescent="0.3">
      <c r="A111" t="s">
        <v>7</v>
      </c>
      <c r="B111" t="s">
        <v>151</v>
      </c>
      <c r="C111" s="8" t="s">
        <v>152</v>
      </c>
      <c r="D111" t="s">
        <v>14</v>
      </c>
      <c r="E111">
        <v>427.1</v>
      </c>
    </row>
    <row r="112" spans="1:5" x14ac:dyDescent="0.3">
      <c r="A112" t="s">
        <v>8</v>
      </c>
      <c r="B112" t="s">
        <v>151</v>
      </c>
      <c r="C112" s="8" t="s">
        <v>152</v>
      </c>
      <c r="D112" t="s">
        <v>14</v>
      </c>
      <c r="E112">
        <v>442.90000000000003</v>
      </c>
    </row>
    <row r="113" spans="1:5" x14ac:dyDescent="0.3">
      <c r="A113" t="s">
        <v>6</v>
      </c>
      <c r="B113" t="s">
        <v>151</v>
      </c>
      <c r="C113" s="8" t="s">
        <v>152</v>
      </c>
      <c r="D113" t="s">
        <v>4</v>
      </c>
      <c r="E113">
        <v>453.5</v>
      </c>
    </row>
    <row r="114" spans="1:5" x14ac:dyDescent="0.3">
      <c r="A114" t="s">
        <v>7</v>
      </c>
      <c r="B114" t="s">
        <v>151</v>
      </c>
      <c r="C114" s="8" t="s">
        <v>152</v>
      </c>
      <c r="D114" t="s">
        <v>4</v>
      </c>
      <c r="E114">
        <v>427.1</v>
      </c>
    </row>
    <row r="115" spans="1:5" x14ac:dyDescent="0.3">
      <c r="A115" t="s">
        <v>8</v>
      </c>
      <c r="B115" t="s">
        <v>151</v>
      </c>
      <c r="C115" s="8" t="s">
        <v>152</v>
      </c>
      <c r="D115" t="s">
        <v>4</v>
      </c>
      <c r="E115">
        <v>442.90000000000003</v>
      </c>
    </row>
    <row r="116" spans="1:5" x14ac:dyDescent="0.3">
      <c r="A116" t="s">
        <v>6</v>
      </c>
      <c r="B116" t="s">
        <v>151</v>
      </c>
      <c r="C116" s="8" t="s">
        <v>152</v>
      </c>
      <c r="D116" t="s">
        <v>5</v>
      </c>
      <c r="E116">
        <v>148.6</v>
      </c>
    </row>
    <row r="117" spans="1:5" x14ac:dyDescent="0.3">
      <c r="A117" t="s">
        <v>7</v>
      </c>
      <c r="B117" t="s">
        <v>151</v>
      </c>
      <c r="C117" s="8" t="s">
        <v>152</v>
      </c>
      <c r="D117" t="s">
        <v>5</v>
      </c>
      <c r="E117">
        <v>138.69999999999999</v>
      </c>
    </row>
    <row r="118" spans="1:5" x14ac:dyDescent="0.3">
      <c r="A118" t="s">
        <v>8</v>
      </c>
      <c r="B118" t="s">
        <v>151</v>
      </c>
      <c r="C118" s="8" t="s">
        <v>152</v>
      </c>
      <c r="D118" t="s">
        <v>5</v>
      </c>
      <c r="E118">
        <v>143.80000000000001</v>
      </c>
    </row>
    <row r="119" spans="1:5" x14ac:dyDescent="0.3">
      <c r="A119" t="s">
        <v>6</v>
      </c>
      <c r="B119" t="s">
        <v>151</v>
      </c>
      <c r="C119" s="8" t="s">
        <v>152</v>
      </c>
      <c r="D119" t="s">
        <v>15</v>
      </c>
      <c r="E119">
        <v>453.5</v>
      </c>
    </row>
    <row r="120" spans="1:5" x14ac:dyDescent="0.3">
      <c r="A120" t="s">
        <v>7</v>
      </c>
      <c r="B120" t="s">
        <v>151</v>
      </c>
      <c r="C120" s="8" t="s">
        <v>152</v>
      </c>
      <c r="D120" t="s">
        <v>15</v>
      </c>
      <c r="E120">
        <v>427.1</v>
      </c>
    </row>
    <row r="121" spans="1:5" x14ac:dyDescent="0.3">
      <c r="A121" t="s">
        <v>8</v>
      </c>
      <c r="B121" t="s">
        <v>151</v>
      </c>
      <c r="C121" s="8" t="s">
        <v>152</v>
      </c>
      <c r="D121" t="s">
        <v>15</v>
      </c>
      <c r="E121">
        <v>442.90000000000003</v>
      </c>
    </row>
    <row r="122" spans="1:5" x14ac:dyDescent="0.3">
      <c r="A122" t="s">
        <v>6</v>
      </c>
      <c r="B122" s="8">
        <v>43952</v>
      </c>
      <c r="C122" s="8" t="s">
        <v>153</v>
      </c>
      <c r="D122" t="s">
        <v>9</v>
      </c>
      <c r="E122" s="7">
        <v>1614.8000000000002</v>
      </c>
    </row>
    <row r="123" spans="1:5" x14ac:dyDescent="0.3">
      <c r="A123" t="s">
        <v>7</v>
      </c>
      <c r="B123" s="8">
        <v>43952</v>
      </c>
      <c r="C123" s="8" t="s">
        <v>153</v>
      </c>
      <c r="D123" t="s">
        <v>9</v>
      </c>
      <c r="E123" s="7">
        <v>1636.7</v>
      </c>
    </row>
    <row r="124" spans="1:5" x14ac:dyDescent="0.3">
      <c r="A124" t="s">
        <v>8</v>
      </c>
      <c r="B124" s="8">
        <v>43952</v>
      </c>
      <c r="C124" s="8" t="s">
        <v>153</v>
      </c>
      <c r="D124" t="s">
        <v>9</v>
      </c>
      <c r="E124" s="7">
        <v>1622.6999999999998</v>
      </c>
    </row>
    <row r="125" spans="1:5" x14ac:dyDescent="0.3">
      <c r="A125" t="s">
        <v>6</v>
      </c>
      <c r="B125" s="8">
        <v>43952</v>
      </c>
      <c r="C125" s="8" t="s">
        <v>153</v>
      </c>
      <c r="D125" t="s">
        <v>10</v>
      </c>
      <c r="E125" s="7">
        <v>170.5</v>
      </c>
    </row>
    <row r="126" spans="1:5" x14ac:dyDescent="0.3">
      <c r="A126" t="s">
        <v>7</v>
      </c>
      <c r="B126" s="8">
        <v>43952</v>
      </c>
      <c r="C126" s="8" t="s">
        <v>153</v>
      </c>
      <c r="D126" t="s">
        <v>10</v>
      </c>
      <c r="E126" s="7">
        <v>173.3</v>
      </c>
    </row>
    <row r="127" spans="1:5" x14ac:dyDescent="0.3">
      <c r="A127" t="s">
        <v>8</v>
      </c>
      <c r="B127" s="8">
        <v>43952</v>
      </c>
      <c r="C127" s="8" t="s">
        <v>153</v>
      </c>
      <c r="D127" t="s">
        <v>10</v>
      </c>
      <c r="E127" s="7">
        <v>171.2</v>
      </c>
    </row>
    <row r="128" spans="1:5" x14ac:dyDescent="0.3">
      <c r="A128" t="s">
        <v>6</v>
      </c>
      <c r="B128" s="8">
        <v>43952</v>
      </c>
      <c r="C128" s="8" t="s">
        <v>153</v>
      </c>
      <c r="D128" t="s">
        <v>3</v>
      </c>
      <c r="E128" s="7">
        <v>453.5</v>
      </c>
    </row>
    <row r="129" spans="1:5" x14ac:dyDescent="0.3">
      <c r="A129" t="s">
        <v>7</v>
      </c>
      <c r="B129" s="8">
        <v>43952</v>
      </c>
      <c r="C129" s="8" t="s">
        <v>153</v>
      </c>
      <c r="D129" t="s">
        <v>3</v>
      </c>
      <c r="E129" s="7">
        <v>427.1</v>
      </c>
    </row>
    <row r="130" spans="1:5" x14ac:dyDescent="0.3">
      <c r="A130" t="s">
        <v>8</v>
      </c>
      <c r="B130" s="8">
        <v>43952</v>
      </c>
      <c r="C130" s="8" t="s">
        <v>153</v>
      </c>
      <c r="D130" t="s">
        <v>3</v>
      </c>
      <c r="E130" s="7">
        <v>442.90000000000003</v>
      </c>
    </row>
    <row r="131" spans="1:5" x14ac:dyDescent="0.3">
      <c r="A131" t="s">
        <v>6</v>
      </c>
      <c r="B131" s="8">
        <v>43952</v>
      </c>
      <c r="C131" s="8" t="s">
        <v>153</v>
      </c>
      <c r="D131" t="s">
        <v>11</v>
      </c>
      <c r="E131" s="7">
        <v>155.6</v>
      </c>
    </row>
    <row r="132" spans="1:5" x14ac:dyDescent="0.3">
      <c r="A132" t="s">
        <v>7</v>
      </c>
      <c r="B132" s="8">
        <v>43952</v>
      </c>
      <c r="C132" s="8" t="s">
        <v>153</v>
      </c>
      <c r="D132" t="s">
        <v>11</v>
      </c>
      <c r="E132" s="7">
        <v>155.6</v>
      </c>
    </row>
    <row r="133" spans="1:5" x14ac:dyDescent="0.3">
      <c r="A133" t="s">
        <v>8</v>
      </c>
      <c r="B133" s="8">
        <v>43952</v>
      </c>
      <c r="C133" s="8" t="s">
        <v>153</v>
      </c>
      <c r="D133" t="s">
        <v>11</v>
      </c>
      <c r="E133" s="7">
        <v>155.6</v>
      </c>
    </row>
    <row r="134" spans="1:5" x14ac:dyDescent="0.3">
      <c r="A134" t="s">
        <v>6</v>
      </c>
      <c r="B134" s="8">
        <v>43952</v>
      </c>
      <c r="C134" s="8" t="s">
        <v>153</v>
      </c>
      <c r="D134" t="s">
        <v>12</v>
      </c>
      <c r="E134" s="7">
        <v>148.4</v>
      </c>
    </row>
    <row r="135" spans="1:5" x14ac:dyDescent="0.3">
      <c r="A135" t="s">
        <v>7</v>
      </c>
      <c r="B135" s="8">
        <v>43952</v>
      </c>
      <c r="C135" s="8" t="s">
        <v>153</v>
      </c>
      <c r="D135" t="s">
        <v>12</v>
      </c>
      <c r="E135" s="7">
        <v>137.1</v>
      </c>
    </row>
    <row r="136" spans="1:5" x14ac:dyDescent="0.3">
      <c r="A136" t="s">
        <v>8</v>
      </c>
      <c r="B136" s="8">
        <v>43952</v>
      </c>
      <c r="C136" s="8" t="s">
        <v>153</v>
      </c>
      <c r="D136" t="s">
        <v>12</v>
      </c>
      <c r="E136" s="7">
        <v>144.1</v>
      </c>
    </row>
    <row r="137" spans="1:5" x14ac:dyDescent="0.3">
      <c r="A137" t="s">
        <v>6</v>
      </c>
      <c r="B137" s="8">
        <v>43952</v>
      </c>
      <c r="C137" s="8" t="s">
        <v>153</v>
      </c>
      <c r="D137" t="s">
        <v>13</v>
      </c>
      <c r="E137" s="7">
        <v>154.30000000000001</v>
      </c>
    </row>
    <row r="138" spans="1:5" x14ac:dyDescent="0.3">
      <c r="A138" t="s">
        <v>7</v>
      </c>
      <c r="B138" s="8">
        <v>43952</v>
      </c>
      <c r="C138" s="8" t="s">
        <v>153</v>
      </c>
      <c r="D138" t="s">
        <v>13</v>
      </c>
      <c r="E138" s="7">
        <v>144.80000000000001</v>
      </c>
    </row>
    <row r="139" spans="1:5" x14ac:dyDescent="0.3">
      <c r="A139" t="s">
        <v>8</v>
      </c>
      <c r="B139" s="8">
        <v>43952</v>
      </c>
      <c r="C139" s="8" t="s">
        <v>153</v>
      </c>
      <c r="D139" t="s">
        <v>13</v>
      </c>
      <c r="E139" s="7">
        <v>150.69999999999999</v>
      </c>
    </row>
    <row r="140" spans="1:5" x14ac:dyDescent="0.3">
      <c r="A140" t="s">
        <v>6</v>
      </c>
      <c r="B140" s="8">
        <v>43952</v>
      </c>
      <c r="C140" s="8" t="s">
        <v>153</v>
      </c>
      <c r="D140" t="s">
        <v>14</v>
      </c>
      <c r="E140" s="7">
        <v>151.19999999999999</v>
      </c>
    </row>
    <row r="141" spans="1:5" x14ac:dyDescent="0.3">
      <c r="A141" t="s">
        <v>7</v>
      </c>
      <c r="B141" s="8">
        <v>43952</v>
      </c>
      <c r="C141" s="8" t="s">
        <v>153</v>
      </c>
      <c r="D141" t="s">
        <v>14</v>
      </c>
      <c r="E141" s="7">
        <v>137.9</v>
      </c>
    </row>
    <row r="142" spans="1:5" x14ac:dyDescent="0.3">
      <c r="A142" t="s">
        <v>8</v>
      </c>
      <c r="B142" s="8">
        <v>43952</v>
      </c>
      <c r="C142" s="8" t="s">
        <v>153</v>
      </c>
      <c r="D142" t="s">
        <v>14</v>
      </c>
      <c r="E142" s="7">
        <v>143.69999999999999</v>
      </c>
    </row>
    <row r="143" spans="1:5" x14ac:dyDescent="0.3">
      <c r="A143" t="s">
        <v>6</v>
      </c>
      <c r="B143" s="8">
        <v>43952</v>
      </c>
      <c r="C143" s="8" t="s">
        <v>153</v>
      </c>
      <c r="D143" t="s">
        <v>4</v>
      </c>
      <c r="E143" s="7">
        <v>161.19999999999999</v>
      </c>
    </row>
    <row r="144" spans="1:5" x14ac:dyDescent="0.3">
      <c r="A144" t="s">
        <v>7</v>
      </c>
      <c r="B144" s="8">
        <v>43952</v>
      </c>
      <c r="C144" s="8" t="s">
        <v>153</v>
      </c>
      <c r="D144" t="s">
        <v>4</v>
      </c>
      <c r="E144" s="7">
        <v>152.5</v>
      </c>
    </row>
    <row r="145" spans="1:5" x14ac:dyDescent="0.3">
      <c r="A145" t="s">
        <v>8</v>
      </c>
      <c r="B145" s="8">
        <v>43952</v>
      </c>
      <c r="C145" s="8" t="s">
        <v>153</v>
      </c>
      <c r="D145" t="s">
        <v>4</v>
      </c>
      <c r="E145" s="7">
        <v>156.1</v>
      </c>
    </row>
    <row r="146" spans="1:5" x14ac:dyDescent="0.3">
      <c r="A146" t="s">
        <v>6</v>
      </c>
      <c r="B146" s="8">
        <v>43952</v>
      </c>
      <c r="C146" s="8" t="s">
        <v>153</v>
      </c>
      <c r="D146" t="s">
        <v>5</v>
      </c>
      <c r="E146" s="7">
        <v>148.6</v>
      </c>
    </row>
    <row r="147" spans="1:5" x14ac:dyDescent="0.3">
      <c r="A147" t="s">
        <v>7</v>
      </c>
      <c r="B147" s="8">
        <v>43952</v>
      </c>
      <c r="C147" s="8" t="s">
        <v>153</v>
      </c>
      <c r="D147" t="s">
        <v>5</v>
      </c>
      <c r="E147" s="7">
        <v>138.69999999999999</v>
      </c>
    </row>
    <row r="148" spans="1:5" x14ac:dyDescent="0.3">
      <c r="A148" t="s">
        <v>8</v>
      </c>
      <c r="B148" s="8">
        <v>43952</v>
      </c>
      <c r="C148" s="8" t="s">
        <v>153</v>
      </c>
      <c r="D148" t="s">
        <v>5</v>
      </c>
      <c r="E148" s="7">
        <v>143.80000000000001</v>
      </c>
    </row>
    <row r="149" spans="1:5" x14ac:dyDescent="0.3">
      <c r="A149" t="s">
        <v>6</v>
      </c>
      <c r="B149" s="8">
        <v>43952</v>
      </c>
      <c r="C149" s="8" t="s">
        <v>153</v>
      </c>
      <c r="D149" t="s">
        <v>15</v>
      </c>
      <c r="E149" s="7">
        <v>149.80000000000001</v>
      </c>
    </row>
    <row r="150" spans="1:5" x14ac:dyDescent="0.3">
      <c r="A150" t="s">
        <v>7</v>
      </c>
      <c r="B150" s="8">
        <v>43952</v>
      </c>
      <c r="C150" s="8" t="s">
        <v>153</v>
      </c>
      <c r="D150" t="s">
        <v>15</v>
      </c>
      <c r="E150" s="7">
        <v>147.30000000000001</v>
      </c>
    </row>
    <row r="151" spans="1:5" x14ac:dyDescent="0.3">
      <c r="A151" t="s">
        <v>8</v>
      </c>
      <c r="B151" s="8">
        <v>43952</v>
      </c>
      <c r="C151" s="8" t="s">
        <v>153</v>
      </c>
      <c r="D151" t="s">
        <v>15</v>
      </c>
      <c r="E151" s="7">
        <v>148.6</v>
      </c>
    </row>
    <row r="152" spans="1:5" x14ac:dyDescent="0.3">
      <c r="A152" t="s">
        <v>6</v>
      </c>
      <c r="B152" s="8">
        <v>43983</v>
      </c>
      <c r="C152" s="8" t="s">
        <v>154</v>
      </c>
      <c r="D152" t="s">
        <v>9</v>
      </c>
      <c r="E152" s="7">
        <v>1950.9999999999998</v>
      </c>
    </row>
    <row r="153" spans="1:5" x14ac:dyDescent="0.3">
      <c r="A153" t="s">
        <v>7</v>
      </c>
      <c r="B153" s="8">
        <v>43983</v>
      </c>
      <c r="C153" s="8" t="s">
        <v>154</v>
      </c>
      <c r="D153" t="s">
        <v>9</v>
      </c>
      <c r="E153" s="7">
        <v>1994.9999999999998</v>
      </c>
    </row>
    <row r="154" spans="1:5" x14ac:dyDescent="0.3">
      <c r="A154" t="s">
        <v>8</v>
      </c>
      <c r="B154" s="8">
        <v>43983</v>
      </c>
      <c r="C154" s="8" t="s">
        <v>154</v>
      </c>
      <c r="D154" t="s">
        <v>9</v>
      </c>
      <c r="E154" s="7">
        <v>1966.8000000000002</v>
      </c>
    </row>
    <row r="155" spans="1:5" x14ac:dyDescent="0.3">
      <c r="A155" t="s">
        <v>6</v>
      </c>
      <c r="B155" s="8">
        <v>43983</v>
      </c>
      <c r="C155" s="8" t="s">
        <v>154</v>
      </c>
      <c r="D155" t="s">
        <v>10</v>
      </c>
      <c r="E155" s="7">
        <v>182.4</v>
      </c>
    </row>
    <row r="156" spans="1:5" x14ac:dyDescent="0.3">
      <c r="A156" t="s">
        <v>7</v>
      </c>
      <c r="B156" s="8">
        <v>43983</v>
      </c>
      <c r="C156" s="8" t="s">
        <v>154</v>
      </c>
      <c r="D156" t="s">
        <v>10</v>
      </c>
      <c r="E156" s="7">
        <v>186.7</v>
      </c>
    </row>
    <row r="157" spans="1:5" x14ac:dyDescent="0.3">
      <c r="A157" t="s">
        <v>8</v>
      </c>
      <c r="B157" s="8">
        <v>43983</v>
      </c>
      <c r="C157" s="8" t="s">
        <v>154</v>
      </c>
      <c r="D157" t="s">
        <v>10</v>
      </c>
      <c r="E157" s="7">
        <v>183.5</v>
      </c>
    </row>
    <row r="158" spans="1:5" x14ac:dyDescent="0.3">
      <c r="A158" t="s">
        <v>6</v>
      </c>
      <c r="B158" s="8">
        <v>43983</v>
      </c>
      <c r="C158" s="8" t="s">
        <v>154</v>
      </c>
      <c r="D158" t="s">
        <v>3</v>
      </c>
      <c r="E158" s="7">
        <v>458.79999999999995</v>
      </c>
    </row>
    <row r="159" spans="1:5" x14ac:dyDescent="0.3">
      <c r="A159" t="s">
        <v>7</v>
      </c>
      <c r="B159" s="8">
        <v>43983</v>
      </c>
      <c r="C159" s="8" t="s">
        <v>154</v>
      </c>
      <c r="D159" t="s">
        <v>3</v>
      </c>
      <c r="E159" s="7">
        <v>432.9</v>
      </c>
    </row>
    <row r="160" spans="1:5" x14ac:dyDescent="0.3">
      <c r="A160" t="s">
        <v>8</v>
      </c>
      <c r="B160" s="8">
        <v>43983</v>
      </c>
      <c r="C160" s="8" t="s">
        <v>154</v>
      </c>
      <c r="D160" t="s">
        <v>3</v>
      </c>
      <c r="E160" s="7">
        <v>448.29999999999995</v>
      </c>
    </row>
    <row r="161" spans="1:5" x14ac:dyDescent="0.3">
      <c r="A161" t="s">
        <v>6</v>
      </c>
      <c r="B161" s="8">
        <v>43983</v>
      </c>
      <c r="C161" s="8" t="s">
        <v>154</v>
      </c>
      <c r="D161" t="s">
        <v>11</v>
      </c>
      <c r="E161" s="7">
        <v>155.6</v>
      </c>
    </row>
    <row r="162" spans="1:5" x14ac:dyDescent="0.3">
      <c r="A162" t="s">
        <v>7</v>
      </c>
      <c r="B162" s="8">
        <v>43983</v>
      </c>
      <c r="C162" s="8" t="s">
        <v>154</v>
      </c>
      <c r="D162" t="s">
        <v>11</v>
      </c>
      <c r="E162" s="7">
        <v>154.69999999999999</v>
      </c>
    </row>
    <row r="163" spans="1:5" x14ac:dyDescent="0.3">
      <c r="A163" t="s">
        <v>8</v>
      </c>
      <c r="B163" s="8">
        <v>43983</v>
      </c>
      <c r="C163" s="8" t="s">
        <v>154</v>
      </c>
      <c r="D163" t="s">
        <v>11</v>
      </c>
      <c r="E163" s="7">
        <v>154.69999999999999</v>
      </c>
    </row>
    <row r="164" spans="1:5" x14ac:dyDescent="0.3">
      <c r="A164" t="s">
        <v>6</v>
      </c>
      <c r="B164" s="8">
        <v>43983</v>
      </c>
      <c r="C164" s="8" t="s">
        <v>154</v>
      </c>
      <c r="D164" t="s">
        <v>12</v>
      </c>
      <c r="E164" s="7">
        <v>589.20000000000005</v>
      </c>
    </row>
    <row r="165" spans="1:5" x14ac:dyDescent="0.3">
      <c r="A165" t="s">
        <v>7</v>
      </c>
      <c r="B165" s="8">
        <v>43983</v>
      </c>
      <c r="C165" s="8" t="s">
        <v>154</v>
      </c>
      <c r="D165" t="s">
        <v>12</v>
      </c>
      <c r="E165" s="7">
        <v>559</v>
      </c>
    </row>
    <row r="166" spans="1:5" x14ac:dyDescent="0.3">
      <c r="A166" t="s">
        <v>8</v>
      </c>
      <c r="B166" s="8">
        <v>43983</v>
      </c>
      <c r="C166" s="8" t="s">
        <v>154</v>
      </c>
      <c r="D166" t="s">
        <v>12</v>
      </c>
      <c r="E166" s="7">
        <v>574.9</v>
      </c>
    </row>
    <row r="167" spans="1:5" x14ac:dyDescent="0.3">
      <c r="A167" t="s">
        <v>6</v>
      </c>
      <c r="B167" s="8">
        <v>43983</v>
      </c>
      <c r="C167" s="8" t="s">
        <v>154</v>
      </c>
      <c r="D167" t="s">
        <v>13</v>
      </c>
      <c r="E167" s="7">
        <v>158.19999999999999</v>
      </c>
    </row>
    <row r="168" spans="1:5" x14ac:dyDescent="0.3">
      <c r="A168" t="s">
        <v>7</v>
      </c>
      <c r="B168" s="8">
        <v>43983</v>
      </c>
      <c r="C168" s="8" t="s">
        <v>154</v>
      </c>
      <c r="D168" t="s">
        <v>13</v>
      </c>
      <c r="E168" s="7">
        <v>148.1</v>
      </c>
    </row>
    <row r="169" spans="1:5" x14ac:dyDescent="0.3">
      <c r="A169" t="s">
        <v>8</v>
      </c>
      <c r="B169" s="8">
        <v>43983</v>
      </c>
      <c r="C169" s="8" t="s">
        <v>154</v>
      </c>
      <c r="D169" t="s">
        <v>13</v>
      </c>
      <c r="E169" s="7">
        <v>154.4</v>
      </c>
    </row>
    <row r="170" spans="1:5" x14ac:dyDescent="0.3">
      <c r="A170" t="s">
        <v>6</v>
      </c>
      <c r="B170" s="8">
        <v>43983</v>
      </c>
      <c r="C170" s="8" t="s">
        <v>154</v>
      </c>
      <c r="D170" t="s">
        <v>14</v>
      </c>
      <c r="E170" s="7">
        <v>153.19999999999999</v>
      </c>
    </row>
    <row r="171" spans="1:5" x14ac:dyDescent="0.3">
      <c r="A171" t="s">
        <v>7</v>
      </c>
      <c r="B171" s="8">
        <v>43983</v>
      </c>
      <c r="C171" s="8" t="s">
        <v>154</v>
      </c>
      <c r="D171" t="s">
        <v>14</v>
      </c>
      <c r="E171" s="7">
        <v>144.5</v>
      </c>
    </row>
    <row r="172" spans="1:5" x14ac:dyDescent="0.3">
      <c r="A172" t="s">
        <v>8</v>
      </c>
      <c r="B172" s="8">
        <v>43983</v>
      </c>
      <c r="C172" s="8" t="s">
        <v>154</v>
      </c>
      <c r="D172" t="s">
        <v>14</v>
      </c>
      <c r="E172" s="7">
        <v>148.30000000000001</v>
      </c>
    </row>
    <row r="173" spans="1:5" x14ac:dyDescent="0.3">
      <c r="A173" t="s">
        <v>6</v>
      </c>
      <c r="B173" s="8">
        <v>43983</v>
      </c>
      <c r="C173" s="8" t="s">
        <v>154</v>
      </c>
      <c r="D173" t="s">
        <v>4</v>
      </c>
      <c r="E173" s="7">
        <v>161.80000000000001</v>
      </c>
    </row>
    <row r="174" spans="1:5" x14ac:dyDescent="0.3">
      <c r="A174" t="s">
        <v>7</v>
      </c>
      <c r="B174" s="8">
        <v>43983</v>
      </c>
      <c r="C174" s="8" t="s">
        <v>154</v>
      </c>
      <c r="D174" t="s">
        <v>4</v>
      </c>
      <c r="E174" s="7">
        <v>152.5</v>
      </c>
    </row>
    <row r="175" spans="1:5" x14ac:dyDescent="0.3">
      <c r="A175" t="s">
        <v>8</v>
      </c>
      <c r="B175" s="8">
        <v>43983</v>
      </c>
      <c r="C175" s="8" t="s">
        <v>154</v>
      </c>
      <c r="D175" t="s">
        <v>4</v>
      </c>
      <c r="E175" s="7">
        <v>156.4</v>
      </c>
    </row>
    <row r="176" spans="1:5" x14ac:dyDescent="0.3">
      <c r="A176" t="s">
        <v>6</v>
      </c>
      <c r="B176" s="8">
        <v>43983</v>
      </c>
      <c r="C176" s="8" t="s">
        <v>154</v>
      </c>
      <c r="D176" t="s">
        <v>5</v>
      </c>
      <c r="E176" s="7">
        <v>151.69999999999999</v>
      </c>
    </row>
    <row r="177" spans="1:5" x14ac:dyDescent="0.3">
      <c r="A177" t="s">
        <v>7</v>
      </c>
      <c r="B177" s="8">
        <v>43983</v>
      </c>
      <c r="C177" s="8" t="s">
        <v>154</v>
      </c>
      <c r="D177" t="s">
        <v>5</v>
      </c>
      <c r="E177" s="7">
        <v>142</v>
      </c>
    </row>
    <row r="178" spans="1:5" x14ac:dyDescent="0.3">
      <c r="A178" t="s">
        <v>8</v>
      </c>
      <c r="B178" s="8">
        <v>43983</v>
      </c>
      <c r="C178" s="8" t="s">
        <v>154</v>
      </c>
      <c r="D178" t="s">
        <v>5</v>
      </c>
      <c r="E178" s="7">
        <v>147</v>
      </c>
    </row>
    <row r="179" spans="1:5" x14ac:dyDescent="0.3">
      <c r="A179" t="s">
        <v>6</v>
      </c>
      <c r="B179" s="8">
        <v>43983</v>
      </c>
      <c r="C179" s="8" t="s">
        <v>154</v>
      </c>
      <c r="D179" t="s">
        <v>15</v>
      </c>
      <c r="E179" s="7">
        <v>152.69999999999999</v>
      </c>
    </row>
    <row r="180" spans="1:5" x14ac:dyDescent="0.3">
      <c r="A180" t="s">
        <v>7</v>
      </c>
      <c r="B180" s="8">
        <v>43983</v>
      </c>
      <c r="C180" s="8" t="s">
        <v>154</v>
      </c>
      <c r="D180" t="s">
        <v>15</v>
      </c>
      <c r="E180" s="7">
        <v>150.80000000000001</v>
      </c>
    </row>
    <row r="181" spans="1:5" x14ac:dyDescent="0.3">
      <c r="A181" t="s">
        <v>8</v>
      </c>
      <c r="B181" s="8">
        <v>43983</v>
      </c>
      <c r="C181" s="8" t="s">
        <v>154</v>
      </c>
      <c r="D181" t="s">
        <v>15</v>
      </c>
      <c r="E181" s="7">
        <v>151.80000000000001</v>
      </c>
    </row>
    <row r="182" spans="1:5" x14ac:dyDescent="0.3">
      <c r="A182" t="s">
        <v>6</v>
      </c>
      <c r="B182" s="8">
        <v>44013</v>
      </c>
      <c r="C182" s="8" t="s">
        <v>155</v>
      </c>
      <c r="D182" t="s">
        <v>9</v>
      </c>
      <c r="E182" s="7">
        <v>1950.9999999999998</v>
      </c>
    </row>
    <row r="183" spans="1:5" x14ac:dyDescent="0.3">
      <c r="A183" t="s">
        <v>7</v>
      </c>
      <c r="B183" s="8">
        <v>44013</v>
      </c>
      <c r="C183" s="8" t="s">
        <v>155</v>
      </c>
      <c r="D183" t="s">
        <v>9</v>
      </c>
      <c r="E183" s="7">
        <v>1994.9999999999998</v>
      </c>
    </row>
    <row r="184" spans="1:5" x14ac:dyDescent="0.3">
      <c r="A184" t="s">
        <v>8</v>
      </c>
      <c r="B184" s="8">
        <v>44013</v>
      </c>
      <c r="C184" s="8" t="s">
        <v>155</v>
      </c>
      <c r="D184" t="s">
        <v>9</v>
      </c>
      <c r="E184" s="7">
        <v>1966.8000000000002</v>
      </c>
    </row>
    <row r="185" spans="1:5" x14ac:dyDescent="0.3">
      <c r="A185" t="s">
        <v>6</v>
      </c>
      <c r="B185" s="8">
        <v>44013</v>
      </c>
      <c r="C185" s="8" t="s">
        <v>155</v>
      </c>
      <c r="D185" t="s">
        <v>10</v>
      </c>
      <c r="E185" s="7">
        <v>182.4</v>
      </c>
    </row>
    <row r="186" spans="1:5" x14ac:dyDescent="0.3">
      <c r="A186" t="s">
        <v>7</v>
      </c>
      <c r="B186" s="8">
        <v>44013</v>
      </c>
      <c r="C186" s="8" t="s">
        <v>155</v>
      </c>
      <c r="D186" t="s">
        <v>10</v>
      </c>
      <c r="E186" s="7">
        <v>186.7</v>
      </c>
    </row>
    <row r="187" spans="1:5" x14ac:dyDescent="0.3">
      <c r="A187" t="s">
        <v>8</v>
      </c>
      <c r="B187" s="8">
        <v>44013</v>
      </c>
      <c r="C187" s="8" t="s">
        <v>155</v>
      </c>
      <c r="D187" t="s">
        <v>10</v>
      </c>
      <c r="E187" s="7">
        <v>183.5</v>
      </c>
    </row>
    <row r="188" spans="1:5" x14ac:dyDescent="0.3">
      <c r="A188" t="s">
        <v>6</v>
      </c>
      <c r="B188" s="8">
        <v>44013</v>
      </c>
      <c r="C188" s="8" t="s">
        <v>155</v>
      </c>
      <c r="D188" t="s">
        <v>3</v>
      </c>
      <c r="E188" s="7">
        <v>458.79999999999995</v>
      </c>
    </row>
    <row r="189" spans="1:5" x14ac:dyDescent="0.3">
      <c r="A189" t="s">
        <v>7</v>
      </c>
      <c r="B189" s="8">
        <v>44013</v>
      </c>
      <c r="C189" s="8" t="s">
        <v>155</v>
      </c>
      <c r="D189" t="s">
        <v>3</v>
      </c>
      <c r="E189" s="7">
        <v>432.9</v>
      </c>
    </row>
    <row r="190" spans="1:5" x14ac:dyDescent="0.3">
      <c r="A190" t="s">
        <v>8</v>
      </c>
      <c r="B190" s="8">
        <v>44013</v>
      </c>
      <c r="C190" s="8" t="s">
        <v>155</v>
      </c>
      <c r="D190" t="s">
        <v>3</v>
      </c>
      <c r="E190" s="7">
        <v>448.29999999999995</v>
      </c>
    </row>
    <row r="191" spans="1:5" x14ac:dyDescent="0.3">
      <c r="A191" t="s">
        <v>6</v>
      </c>
      <c r="B191" s="8">
        <v>44013</v>
      </c>
      <c r="C191" s="8" t="s">
        <v>155</v>
      </c>
      <c r="D191" t="s">
        <v>11</v>
      </c>
      <c r="E191" s="7">
        <v>154.69999999999999</v>
      </c>
    </row>
    <row r="192" spans="1:5" x14ac:dyDescent="0.3">
      <c r="A192" t="s">
        <v>7</v>
      </c>
      <c r="B192" s="8">
        <v>44013</v>
      </c>
      <c r="C192" s="8" t="s">
        <v>155</v>
      </c>
      <c r="D192" t="s">
        <v>11</v>
      </c>
      <c r="E192" s="7">
        <v>154.69999999999999</v>
      </c>
    </row>
    <row r="193" spans="1:5" x14ac:dyDescent="0.3">
      <c r="A193" t="s">
        <v>8</v>
      </c>
      <c r="B193" s="8">
        <v>44013</v>
      </c>
      <c r="C193" s="8" t="s">
        <v>155</v>
      </c>
      <c r="D193" t="s">
        <v>11</v>
      </c>
      <c r="E193" s="7">
        <v>154.69999999999999</v>
      </c>
    </row>
    <row r="194" spans="1:5" x14ac:dyDescent="0.3">
      <c r="A194" t="s">
        <v>6</v>
      </c>
      <c r="B194" s="8">
        <v>44013</v>
      </c>
      <c r="C194" s="8" t="s">
        <v>155</v>
      </c>
      <c r="D194" t="s">
        <v>12</v>
      </c>
      <c r="E194" s="7">
        <v>589.20000000000005</v>
      </c>
    </row>
    <row r="195" spans="1:5" x14ac:dyDescent="0.3">
      <c r="A195" t="s">
        <v>7</v>
      </c>
      <c r="B195" s="8">
        <v>44013</v>
      </c>
      <c r="C195" s="8" t="s">
        <v>155</v>
      </c>
      <c r="D195" t="s">
        <v>12</v>
      </c>
      <c r="E195" s="7">
        <v>559</v>
      </c>
    </row>
    <row r="196" spans="1:5" x14ac:dyDescent="0.3">
      <c r="A196" t="s">
        <v>8</v>
      </c>
      <c r="B196" s="8">
        <v>44013</v>
      </c>
      <c r="C196" s="8" t="s">
        <v>155</v>
      </c>
      <c r="D196" t="s">
        <v>12</v>
      </c>
      <c r="E196" s="7">
        <v>574.9</v>
      </c>
    </row>
    <row r="197" spans="1:5" x14ac:dyDescent="0.3">
      <c r="A197" t="s">
        <v>6</v>
      </c>
      <c r="B197" s="8">
        <v>44013</v>
      </c>
      <c r="C197" s="8" t="s">
        <v>155</v>
      </c>
      <c r="D197" t="s">
        <v>13</v>
      </c>
      <c r="E197" s="7">
        <v>158.19999999999999</v>
      </c>
    </row>
    <row r="198" spans="1:5" x14ac:dyDescent="0.3">
      <c r="A198" t="s">
        <v>7</v>
      </c>
      <c r="B198" s="8">
        <v>44013</v>
      </c>
      <c r="C198" s="8" t="s">
        <v>155</v>
      </c>
      <c r="D198" t="s">
        <v>13</v>
      </c>
      <c r="E198" s="7">
        <v>148.1</v>
      </c>
    </row>
    <row r="199" spans="1:5" x14ac:dyDescent="0.3">
      <c r="A199" t="s">
        <v>8</v>
      </c>
      <c r="B199" s="8">
        <v>44013</v>
      </c>
      <c r="C199" s="8" t="s">
        <v>155</v>
      </c>
      <c r="D199" t="s">
        <v>13</v>
      </c>
      <c r="E199" s="7">
        <v>154.4</v>
      </c>
    </row>
    <row r="200" spans="1:5" x14ac:dyDescent="0.3">
      <c r="A200" t="s">
        <v>6</v>
      </c>
      <c r="B200" s="8">
        <v>44013</v>
      </c>
      <c r="C200" s="8" t="s">
        <v>155</v>
      </c>
      <c r="D200" t="s">
        <v>14</v>
      </c>
      <c r="E200" s="7">
        <v>153.19999999999999</v>
      </c>
    </row>
    <row r="201" spans="1:5" x14ac:dyDescent="0.3">
      <c r="A201" t="s">
        <v>7</v>
      </c>
      <c r="B201" s="8">
        <v>44013</v>
      </c>
      <c r="C201" s="8" t="s">
        <v>155</v>
      </c>
      <c r="D201" t="s">
        <v>14</v>
      </c>
      <c r="E201" s="7">
        <v>144.5</v>
      </c>
    </row>
    <row r="202" spans="1:5" x14ac:dyDescent="0.3">
      <c r="A202" t="s">
        <v>8</v>
      </c>
      <c r="B202" s="8">
        <v>44013</v>
      </c>
      <c r="C202" s="8" t="s">
        <v>155</v>
      </c>
      <c r="D202" t="s">
        <v>14</v>
      </c>
      <c r="E202" s="7">
        <v>148.30000000000001</v>
      </c>
    </row>
    <row r="203" spans="1:5" x14ac:dyDescent="0.3">
      <c r="A203" t="s">
        <v>6</v>
      </c>
      <c r="B203" s="8">
        <v>44013</v>
      </c>
      <c r="C203" s="8" t="s">
        <v>155</v>
      </c>
      <c r="D203" t="s">
        <v>4</v>
      </c>
      <c r="E203" s="7">
        <v>161.80000000000001</v>
      </c>
    </row>
    <row r="204" spans="1:5" x14ac:dyDescent="0.3">
      <c r="A204" t="s">
        <v>7</v>
      </c>
      <c r="B204" s="8">
        <v>44013</v>
      </c>
      <c r="C204" s="8" t="s">
        <v>155</v>
      </c>
      <c r="D204" t="s">
        <v>4</v>
      </c>
      <c r="E204" s="7">
        <v>152.5</v>
      </c>
    </row>
    <row r="205" spans="1:5" x14ac:dyDescent="0.3">
      <c r="A205" t="s">
        <v>8</v>
      </c>
      <c r="B205" s="8">
        <v>44013</v>
      </c>
      <c r="C205" s="8" t="s">
        <v>155</v>
      </c>
      <c r="D205" t="s">
        <v>4</v>
      </c>
      <c r="E205" s="7">
        <v>156.4</v>
      </c>
    </row>
    <row r="206" spans="1:5" x14ac:dyDescent="0.3">
      <c r="A206" t="s">
        <v>6</v>
      </c>
      <c r="B206" s="8">
        <v>44013</v>
      </c>
      <c r="C206" s="8" t="s">
        <v>155</v>
      </c>
      <c r="D206" t="s">
        <v>5</v>
      </c>
      <c r="E206" s="7">
        <v>151.69999999999999</v>
      </c>
    </row>
    <row r="207" spans="1:5" x14ac:dyDescent="0.3">
      <c r="A207" t="s">
        <v>7</v>
      </c>
      <c r="B207" s="8">
        <v>44013</v>
      </c>
      <c r="C207" s="8" t="s">
        <v>155</v>
      </c>
      <c r="D207" t="s">
        <v>5</v>
      </c>
      <c r="E207" s="7">
        <v>142</v>
      </c>
    </row>
    <row r="208" spans="1:5" x14ac:dyDescent="0.3">
      <c r="A208" t="s">
        <v>8</v>
      </c>
      <c r="B208" s="8">
        <v>44013</v>
      </c>
      <c r="C208" s="8" t="s">
        <v>155</v>
      </c>
      <c r="D208" t="s">
        <v>5</v>
      </c>
      <c r="E208" s="7">
        <v>147</v>
      </c>
    </row>
    <row r="209" spans="1:5" x14ac:dyDescent="0.3">
      <c r="A209" t="s">
        <v>6</v>
      </c>
      <c r="B209" s="8">
        <v>44013</v>
      </c>
      <c r="C209" s="8" t="s">
        <v>155</v>
      </c>
      <c r="D209" t="s">
        <v>15</v>
      </c>
      <c r="E209" s="7">
        <v>152.69999999999999</v>
      </c>
    </row>
    <row r="210" spans="1:5" x14ac:dyDescent="0.3">
      <c r="A210" t="s">
        <v>7</v>
      </c>
      <c r="B210" s="8">
        <v>44013</v>
      </c>
      <c r="C210" s="8" t="s">
        <v>155</v>
      </c>
      <c r="D210" t="s">
        <v>15</v>
      </c>
      <c r="E210" s="7">
        <v>150.80000000000001</v>
      </c>
    </row>
    <row r="211" spans="1:5" x14ac:dyDescent="0.3">
      <c r="A211" t="s">
        <v>8</v>
      </c>
      <c r="B211" s="8">
        <v>44013</v>
      </c>
      <c r="C211" s="8" t="s">
        <v>155</v>
      </c>
      <c r="D211" t="s">
        <v>15</v>
      </c>
      <c r="E211" s="7">
        <v>151.80000000000001</v>
      </c>
    </row>
    <row r="212" spans="1:5" x14ac:dyDescent="0.3">
      <c r="A212" t="s">
        <v>6</v>
      </c>
      <c r="B212" s="8">
        <v>44044</v>
      </c>
      <c r="C212" s="8" t="s">
        <v>156</v>
      </c>
      <c r="D212" t="s">
        <v>9</v>
      </c>
      <c r="E212" s="7">
        <v>1978.6000000000001</v>
      </c>
    </row>
    <row r="213" spans="1:5" x14ac:dyDescent="0.3">
      <c r="A213" t="s">
        <v>7</v>
      </c>
      <c r="B213" s="8">
        <v>44044</v>
      </c>
      <c r="C213" s="8" t="s">
        <v>156</v>
      </c>
      <c r="D213" t="s">
        <v>9</v>
      </c>
      <c r="E213" s="7">
        <v>2024.8999999999999</v>
      </c>
    </row>
    <row r="214" spans="1:5" x14ac:dyDescent="0.3">
      <c r="A214" t="s">
        <v>8</v>
      </c>
      <c r="B214" s="8">
        <v>44044</v>
      </c>
      <c r="C214" s="8" t="s">
        <v>156</v>
      </c>
      <c r="D214" t="s">
        <v>9</v>
      </c>
      <c r="E214" s="7">
        <v>1995.1999999999998</v>
      </c>
    </row>
    <row r="215" spans="1:5" x14ac:dyDescent="0.3">
      <c r="A215" t="s">
        <v>6</v>
      </c>
      <c r="B215" s="8">
        <v>44044</v>
      </c>
      <c r="C215" s="8" t="s">
        <v>156</v>
      </c>
      <c r="D215" t="s">
        <v>10</v>
      </c>
      <c r="E215" s="7">
        <v>180.9</v>
      </c>
    </row>
    <row r="216" spans="1:5" x14ac:dyDescent="0.3">
      <c r="A216" t="s">
        <v>7</v>
      </c>
      <c r="B216" s="8">
        <v>44044</v>
      </c>
      <c r="C216" s="8" t="s">
        <v>156</v>
      </c>
      <c r="D216" t="s">
        <v>10</v>
      </c>
      <c r="E216" s="7">
        <v>187.2</v>
      </c>
    </row>
    <row r="217" spans="1:5" x14ac:dyDescent="0.3">
      <c r="A217" t="s">
        <v>8</v>
      </c>
      <c r="B217" s="8">
        <v>44044</v>
      </c>
      <c r="C217" s="8" t="s">
        <v>156</v>
      </c>
      <c r="D217" t="s">
        <v>10</v>
      </c>
      <c r="E217" s="7">
        <v>182.6</v>
      </c>
    </row>
    <row r="218" spans="1:5" x14ac:dyDescent="0.3">
      <c r="A218" t="s">
        <v>6</v>
      </c>
      <c r="B218" s="8">
        <v>44044</v>
      </c>
      <c r="C218" s="8" t="s">
        <v>156</v>
      </c>
      <c r="D218" t="s">
        <v>3</v>
      </c>
      <c r="E218" s="7">
        <v>458.7</v>
      </c>
    </row>
    <row r="219" spans="1:5" x14ac:dyDescent="0.3">
      <c r="A219" t="s">
        <v>7</v>
      </c>
      <c r="B219" s="8">
        <v>44044</v>
      </c>
      <c r="C219" s="8" t="s">
        <v>156</v>
      </c>
      <c r="D219" t="s">
        <v>3</v>
      </c>
      <c r="E219" s="7">
        <v>433</v>
      </c>
    </row>
    <row r="220" spans="1:5" x14ac:dyDescent="0.3">
      <c r="A220" t="s">
        <v>8</v>
      </c>
      <c r="B220" s="8">
        <v>44044</v>
      </c>
      <c r="C220" s="8" t="s">
        <v>156</v>
      </c>
      <c r="D220" t="s">
        <v>3</v>
      </c>
      <c r="E220" s="7">
        <v>448.2</v>
      </c>
    </row>
    <row r="221" spans="1:5" x14ac:dyDescent="0.3">
      <c r="A221" t="s">
        <v>6</v>
      </c>
      <c r="B221" s="8">
        <v>44044</v>
      </c>
      <c r="C221" s="8" t="s">
        <v>156</v>
      </c>
      <c r="D221" t="s">
        <v>11</v>
      </c>
      <c r="E221" s="7">
        <v>154.69999999999999</v>
      </c>
    </row>
    <row r="222" spans="1:5" x14ac:dyDescent="0.3">
      <c r="A222" t="s">
        <v>7</v>
      </c>
      <c r="B222" s="8">
        <v>44044</v>
      </c>
      <c r="C222" s="8" t="s">
        <v>156</v>
      </c>
      <c r="D222" t="s">
        <v>11</v>
      </c>
      <c r="E222" s="7">
        <v>155.5</v>
      </c>
    </row>
    <row r="223" spans="1:5" x14ac:dyDescent="0.3">
      <c r="A223" t="s">
        <v>8</v>
      </c>
      <c r="B223" s="8">
        <v>44044</v>
      </c>
      <c r="C223" s="8" t="s">
        <v>156</v>
      </c>
      <c r="D223" t="s">
        <v>11</v>
      </c>
      <c r="E223" s="7">
        <v>155.5</v>
      </c>
    </row>
    <row r="224" spans="1:5" x14ac:dyDescent="0.3">
      <c r="A224" t="s">
        <v>6</v>
      </c>
      <c r="B224" s="8">
        <v>44044</v>
      </c>
      <c r="C224" s="8" t="s">
        <v>156</v>
      </c>
      <c r="D224" t="s">
        <v>12</v>
      </c>
      <c r="E224" s="7">
        <v>594.90000000000009</v>
      </c>
    </row>
    <row r="225" spans="1:5" x14ac:dyDescent="0.3">
      <c r="A225" t="s">
        <v>7</v>
      </c>
      <c r="B225" s="8">
        <v>44044</v>
      </c>
      <c r="C225" s="8" t="s">
        <v>156</v>
      </c>
      <c r="D225" t="s">
        <v>12</v>
      </c>
      <c r="E225" s="7">
        <v>571.90000000000009</v>
      </c>
    </row>
    <row r="226" spans="1:5" x14ac:dyDescent="0.3">
      <c r="A226" t="s">
        <v>8</v>
      </c>
      <c r="B226" s="8">
        <v>44044</v>
      </c>
      <c r="C226" s="8" t="s">
        <v>156</v>
      </c>
      <c r="D226" t="s">
        <v>12</v>
      </c>
      <c r="E226" s="7">
        <v>584.20000000000005</v>
      </c>
    </row>
    <row r="227" spans="1:5" x14ac:dyDescent="0.3">
      <c r="A227" t="s">
        <v>6</v>
      </c>
      <c r="B227" s="8">
        <v>44044</v>
      </c>
      <c r="C227" s="8" t="s">
        <v>156</v>
      </c>
      <c r="D227" t="s">
        <v>13</v>
      </c>
      <c r="E227" s="7">
        <v>158.80000000000001</v>
      </c>
    </row>
    <row r="228" spans="1:5" x14ac:dyDescent="0.3">
      <c r="A228" t="s">
        <v>7</v>
      </c>
      <c r="B228" s="8">
        <v>44044</v>
      </c>
      <c r="C228" s="8" t="s">
        <v>156</v>
      </c>
      <c r="D228" t="s">
        <v>13</v>
      </c>
      <c r="E228" s="7">
        <v>148.69999999999999</v>
      </c>
    </row>
    <row r="229" spans="1:5" x14ac:dyDescent="0.3">
      <c r="A229" t="s">
        <v>8</v>
      </c>
      <c r="B229" s="8">
        <v>44044</v>
      </c>
      <c r="C229" s="8" t="s">
        <v>156</v>
      </c>
      <c r="D229" t="s">
        <v>13</v>
      </c>
      <c r="E229" s="7">
        <v>155</v>
      </c>
    </row>
    <row r="230" spans="1:5" x14ac:dyDescent="0.3">
      <c r="A230" t="s">
        <v>6</v>
      </c>
      <c r="B230" s="8">
        <v>44044</v>
      </c>
      <c r="C230" s="8" t="s">
        <v>156</v>
      </c>
      <c r="D230" t="s">
        <v>14</v>
      </c>
      <c r="E230" s="7">
        <v>152.19999999999999</v>
      </c>
    </row>
    <row r="231" spans="1:5" x14ac:dyDescent="0.3">
      <c r="A231" t="s">
        <v>7</v>
      </c>
      <c r="B231" s="8">
        <v>44044</v>
      </c>
      <c r="C231" s="8" t="s">
        <v>156</v>
      </c>
      <c r="D231" t="s">
        <v>14</v>
      </c>
      <c r="E231" s="7">
        <v>141.19999999999999</v>
      </c>
    </row>
    <row r="232" spans="1:5" x14ac:dyDescent="0.3">
      <c r="A232" t="s">
        <v>8</v>
      </c>
      <c r="B232" s="8">
        <v>44044</v>
      </c>
      <c r="C232" s="8" t="s">
        <v>156</v>
      </c>
      <c r="D232" t="s">
        <v>14</v>
      </c>
      <c r="E232" s="7">
        <v>146</v>
      </c>
    </row>
    <row r="233" spans="1:5" x14ac:dyDescent="0.3">
      <c r="A233" t="s">
        <v>6</v>
      </c>
      <c r="B233" s="8">
        <v>44044</v>
      </c>
      <c r="C233" s="8" t="s">
        <v>156</v>
      </c>
      <c r="D233" t="s">
        <v>4</v>
      </c>
      <c r="E233" s="7">
        <v>162.69999999999999</v>
      </c>
    </row>
    <row r="234" spans="1:5" x14ac:dyDescent="0.3">
      <c r="A234" t="s">
        <v>7</v>
      </c>
      <c r="B234" s="8">
        <v>44044</v>
      </c>
      <c r="C234" s="8" t="s">
        <v>156</v>
      </c>
      <c r="D234" t="s">
        <v>4</v>
      </c>
      <c r="E234" s="7">
        <v>155.5</v>
      </c>
    </row>
    <row r="235" spans="1:5" x14ac:dyDescent="0.3">
      <c r="A235" t="s">
        <v>8</v>
      </c>
      <c r="B235" s="8">
        <v>44044</v>
      </c>
      <c r="C235" s="8" t="s">
        <v>156</v>
      </c>
      <c r="D235" t="s">
        <v>4</v>
      </c>
      <c r="E235" s="7">
        <v>158.5</v>
      </c>
    </row>
    <row r="236" spans="1:5" x14ac:dyDescent="0.3">
      <c r="A236" t="s">
        <v>6</v>
      </c>
      <c r="B236" s="8">
        <v>44044</v>
      </c>
      <c r="C236" s="8" t="s">
        <v>156</v>
      </c>
      <c r="D236" t="s">
        <v>5</v>
      </c>
      <c r="E236" s="7">
        <v>153</v>
      </c>
    </row>
    <row r="237" spans="1:5" x14ac:dyDescent="0.3">
      <c r="A237" t="s">
        <v>7</v>
      </c>
      <c r="B237" s="8">
        <v>44044</v>
      </c>
      <c r="C237" s="8" t="s">
        <v>156</v>
      </c>
      <c r="D237" t="s">
        <v>5</v>
      </c>
      <c r="E237" s="7">
        <v>144.80000000000001</v>
      </c>
    </row>
    <row r="238" spans="1:5" x14ac:dyDescent="0.3">
      <c r="A238" t="s">
        <v>8</v>
      </c>
      <c r="B238" s="8">
        <v>44044</v>
      </c>
      <c r="C238" s="8" t="s">
        <v>156</v>
      </c>
      <c r="D238" t="s">
        <v>5</v>
      </c>
      <c r="E238" s="7">
        <v>149</v>
      </c>
    </row>
    <row r="239" spans="1:5" x14ac:dyDescent="0.3">
      <c r="A239" t="s">
        <v>6</v>
      </c>
      <c r="B239" s="8">
        <v>44044</v>
      </c>
      <c r="C239" s="8" t="s">
        <v>156</v>
      </c>
      <c r="D239" t="s">
        <v>15</v>
      </c>
      <c r="E239" s="7">
        <v>154.69999999999999</v>
      </c>
    </row>
    <row r="240" spans="1:5" x14ac:dyDescent="0.3">
      <c r="A240" t="s">
        <v>7</v>
      </c>
      <c r="B240" s="8">
        <v>44044</v>
      </c>
      <c r="C240" s="8" t="s">
        <v>156</v>
      </c>
      <c r="D240" t="s">
        <v>15</v>
      </c>
      <c r="E240" s="7">
        <v>152.9</v>
      </c>
    </row>
    <row r="241" spans="1:5" x14ac:dyDescent="0.3">
      <c r="A241" t="s">
        <v>8</v>
      </c>
      <c r="B241" s="8">
        <v>44044</v>
      </c>
      <c r="C241" s="8" t="s">
        <v>156</v>
      </c>
      <c r="D241" t="s">
        <v>15</v>
      </c>
      <c r="E241" s="7">
        <v>153.9</v>
      </c>
    </row>
    <row r="242" spans="1:5" x14ac:dyDescent="0.3">
      <c r="A242" t="s">
        <v>6</v>
      </c>
      <c r="B242" s="8">
        <v>44075</v>
      </c>
      <c r="C242" s="8" t="s">
        <v>157</v>
      </c>
      <c r="D242" t="s">
        <v>9</v>
      </c>
      <c r="E242" s="7">
        <v>1987.3999999999999</v>
      </c>
    </row>
    <row r="243" spans="1:5" x14ac:dyDescent="0.3">
      <c r="A243" t="s">
        <v>7</v>
      </c>
      <c r="B243" s="8">
        <v>44075</v>
      </c>
      <c r="C243" s="8" t="s">
        <v>157</v>
      </c>
      <c r="D243" t="s">
        <v>9</v>
      </c>
      <c r="E243" s="7">
        <v>2041.6000000000001</v>
      </c>
    </row>
    <row r="244" spans="1:5" x14ac:dyDescent="0.3">
      <c r="A244" t="s">
        <v>8</v>
      </c>
      <c r="B244" s="8">
        <v>44075</v>
      </c>
      <c r="C244" s="8" t="s">
        <v>157</v>
      </c>
      <c r="D244" t="s">
        <v>9</v>
      </c>
      <c r="E244" s="7">
        <v>2007</v>
      </c>
    </row>
    <row r="245" spans="1:5" x14ac:dyDescent="0.3">
      <c r="A245" t="s">
        <v>6</v>
      </c>
      <c r="B245" s="8">
        <v>44075</v>
      </c>
      <c r="C245" s="8" t="s">
        <v>157</v>
      </c>
      <c r="D245" t="s">
        <v>10</v>
      </c>
      <c r="E245" s="7">
        <v>182.9</v>
      </c>
    </row>
    <row r="246" spans="1:5" x14ac:dyDescent="0.3">
      <c r="A246" t="s">
        <v>7</v>
      </c>
      <c r="B246" s="8">
        <v>44075</v>
      </c>
      <c r="C246" s="8" t="s">
        <v>157</v>
      </c>
      <c r="D246" t="s">
        <v>10</v>
      </c>
      <c r="E246" s="7">
        <v>188.7</v>
      </c>
    </row>
    <row r="247" spans="1:5" x14ac:dyDescent="0.3">
      <c r="A247" t="s">
        <v>8</v>
      </c>
      <c r="B247" s="8">
        <v>44075</v>
      </c>
      <c r="C247" s="8" t="s">
        <v>157</v>
      </c>
      <c r="D247" t="s">
        <v>10</v>
      </c>
      <c r="E247" s="7">
        <v>184.4</v>
      </c>
    </row>
    <row r="248" spans="1:5" x14ac:dyDescent="0.3">
      <c r="A248" t="s">
        <v>6</v>
      </c>
      <c r="B248" s="8">
        <v>44075</v>
      </c>
      <c r="C248" s="8" t="s">
        <v>157</v>
      </c>
      <c r="D248" t="s">
        <v>3</v>
      </c>
      <c r="E248" s="7">
        <v>459.9</v>
      </c>
    </row>
    <row r="249" spans="1:5" x14ac:dyDescent="0.3">
      <c r="A249" t="s">
        <v>7</v>
      </c>
      <c r="B249" s="8">
        <v>44075</v>
      </c>
      <c r="C249" s="8" t="s">
        <v>157</v>
      </c>
      <c r="D249" t="s">
        <v>3</v>
      </c>
      <c r="E249" s="7">
        <v>434.6</v>
      </c>
    </row>
    <row r="250" spans="1:5" x14ac:dyDescent="0.3">
      <c r="A250" t="s">
        <v>8</v>
      </c>
      <c r="B250" s="8">
        <v>44075</v>
      </c>
      <c r="C250" s="8" t="s">
        <v>157</v>
      </c>
      <c r="D250" t="s">
        <v>3</v>
      </c>
      <c r="E250" s="7">
        <v>449.70000000000005</v>
      </c>
    </row>
    <row r="251" spans="1:5" x14ac:dyDescent="0.3">
      <c r="A251" t="s">
        <v>6</v>
      </c>
      <c r="B251" s="8">
        <v>44075</v>
      </c>
      <c r="C251" s="8" t="s">
        <v>157</v>
      </c>
      <c r="D251" t="s">
        <v>11</v>
      </c>
      <c r="E251" s="7">
        <v>155.5</v>
      </c>
    </row>
    <row r="252" spans="1:5" x14ac:dyDescent="0.3">
      <c r="A252" t="s">
        <v>7</v>
      </c>
      <c r="B252" s="8">
        <v>44075</v>
      </c>
      <c r="C252" s="8" t="s">
        <v>157</v>
      </c>
      <c r="D252" t="s">
        <v>11</v>
      </c>
      <c r="E252" s="7">
        <v>156.30000000000001</v>
      </c>
    </row>
    <row r="253" spans="1:5" x14ac:dyDescent="0.3">
      <c r="A253" t="s">
        <v>8</v>
      </c>
      <c r="B253" s="8">
        <v>44075</v>
      </c>
      <c r="C253" s="8" t="s">
        <v>157</v>
      </c>
      <c r="D253" t="s">
        <v>11</v>
      </c>
      <c r="E253" s="7">
        <v>156.30000000000001</v>
      </c>
    </row>
    <row r="254" spans="1:5" x14ac:dyDescent="0.3">
      <c r="A254" t="s">
        <v>6</v>
      </c>
      <c r="B254" s="8">
        <v>44075</v>
      </c>
      <c r="C254" s="8" t="s">
        <v>157</v>
      </c>
      <c r="D254" t="s">
        <v>12</v>
      </c>
      <c r="E254" s="7">
        <v>600</v>
      </c>
    </row>
    <row r="255" spans="1:5" x14ac:dyDescent="0.3">
      <c r="A255" t="s">
        <v>7</v>
      </c>
      <c r="B255" s="8">
        <v>44075</v>
      </c>
      <c r="C255" s="8" t="s">
        <v>157</v>
      </c>
      <c r="D255" t="s">
        <v>12</v>
      </c>
      <c r="E255" s="7">
        <v>577.5</v>
      </c>
    </row>
    <row r="256" spans="1:5" x14ac:dyDescent="0.3">
      <c r="A256" t="s">
        <v>8</v>
      </c>
      <c r="B256" s="8">
        <v>44075</v>
      </c>
      <c r="C256" s="8" t="s">
        <v>157</v>
      </c>
      <c r="D256" t="s">
        <v>12</v>
      </c>
      <c r="E256" s="7">
        <v>589.6</v>
      </c>
    </row>
    <row r="257" spans="1:5" x14ac:dyDescent="0.3">
      <c r="A257" t="s">
        <v>6</v>
      </c>
      <c r="B257" s="8">
        <v>44075</v>
      </c>
      <c r="C257" s="8" t="s">
        <v>157</v>
      </c>
      <c r="D257" t="s">
        <v>13</v>
      </c>
      <c r="E257" s="7">
        <v>159.1</v>
      </c>
    </row>
    <row r="258" spans="1:5" x14ac:dyDescent="0.3">
      <c r="A258" t="s">
        <v>7</v>
      </c>
      <c r="B258" s="8">
        <v>44075</v>
      </c>
      <c r="C258" s="8" t="s">
        <v>157</v>
      </c>
      <c r="D258" t="s">
        <v>13</v>
      </c>
      <c r="E258" s="7">
        <v>150</v>
      </c>
    </row>
    <row r="259" spans="1:5" x14ac:dyDescent="0.3">
      <c r="A259" t="s">
        <v>8</v>
      </c>
      <c r="B259" s="8">
        <v>44075</v>
      </c>
      <c r="C259" s="8" t="s">
        <v>157</v>
      </c>
      <c r="D259" t="s">
        <v>13</v>
      </c>
      <c r="E259" s="7">
        <v>155.6</v>
      </c>
    </row>
    <row r="260" spans="1:5" x14ac:dyDescent="0.3">
      <c r="A260" t="s">
        <v>6</v>
      </c>
      <c r="B260" s="8">
        <v>44075</v>
      </c>
      <c r="C260" s="8" t="s">
        <v>157</v>
      </c>
      <c r="D260" t="s">
        <v>14</v>
      </c>
      <c r="E260" s="7">
        <v>152.80000000000001</v>
      </c>
    </row>
    <row r="261" spans="1:5" x14ac:dyDescent="0.3">
      <c r="A261" t="s">
        <v>7</v>
      </c>
      <c r="B261" s="8">
        <v>44075</v>
      </c>
      <c r="C261" s="8" t="s">
        <v>157</v>
      </c>
      <c r="D261" t="s">
        <v>14</v>
      </c>
      <c r="E261" s="7">
        <v>141.80000000000001</v>
      </c>
    </row>
    <row r="262" spans="1:5" x14ac:dyDescent="0.3">
      <c r="A262" t="s">
        <v>8</v>
      </c>
      <c r="B262" s="8">
        <v>44075</v>
      </c>
      <c r="C262" s="8" t="s">
        <v>157</v>
      </c>
      <c r="D262" t="s">
        <v>14</v>
      </c>
      <c r="E262" s="7">
        <v>146.6</v>
      </c>
    </row>
    <row r="263" spans="1:5" x14ac:dyDescent="0.3">
      <c r="A263" t="s">
        <v>6</v>
      </c>
      <c r="B263" s="8">
        <v>44075</v>
      </c>
      <c r="C263" s="8" t="s">
        <v>157</v>
      </c>
      <c r="D263" t="s">
        <v>4</v>
      </c>
      <c r="E263" s="7">
        <v>161.1</v>
      </c>
    </row>
    <row r="264" spans="1:5" x14ac:dyDescent="0.3">
      <c r="A264" t="s">
        <v>7</v>
      </c>
      <c r="B264" s="8">
        <v>44075</v>
      </c>
      <c r="C264" s="8" t="s">
        <v>157</v>
      </c>
      <c r="D264" t="s">
        <v>4</v>
      </c>
      <c r="E264" s="7">
        <v>154.9</v>
      </c>
    </row>
    <row r="265" spans="1:5" x14ac:dyDescent="0.3">
      <c r="A265" t="s">
        <v>8</v>
      </c>
      <c r="B265" s="8">
        <v>44075</v>
      </c>
      <c r="C265" s="8" t="s">
        <v>157</v>
      </c>
      <c r="D265" t="s">
        <v>4</v>
      </c>
      <c r="E265" s="7">
        <v>157.5</v>
      </c>
    </row>
    <row r="266" spans="1:5" x14ac:dyDescent="0.3">
      <c r="A266" t="s">
        <v>6</v>
      </c>
      <c r="B266" s="8">
        <v>44075</v>
      </c>
      <c r="C266" s="8" t="s">
        <v>157</v>
      </c>
      <c r="D266" t="s">
        <v>5</v>
      </c>
      <c r="E266" s="7">
        <v>153.69999999999999</v>
      </c>
    </row>
    <row r="267" spans="1:5" x14ac:dyDescent="0.3">
      <c r="A267" t="s">
        <v>7</v>
      </c>
      <c r="B267" s="8">
        <v>44075</v>
      </c>
      <c r="C267" s="8" t="s">
        <v>157</v>
      </c>
      <c r="D267" t="s">
        <v>5</v>
      </c>
      <c r="E267" s="7">
        <v>146</v>
      </c>
    </row>
    <row r="268" spans="1:5" x14ac:dyDescent="0.3">
      <c r="A268" t="s">
        <v>8</v>
      </c>
      <c r="B268" s="8">
        <v>44075</v>
      </c>
      <c r="C268" s="8" t="s">
        <v>157</v>
      </c>
      <c r="D268" t="s">
        <v>5</v>
      </c>
      <c r="E268" s="7">
        <v>150</v>
      </c>
    </row>
    <row r="269" spans="1:5" x14ac:dyDescent="0.3">
      <c r="A269" t="s">
        <v>6</v>
      </c>
      <c r="B269" s="8">
        <v>44075</v>
      </c>
      <c r="C269" s="8" t="s">
        <v>157</v>
      </c>
      <c r="D269" t="s">
        <v>15</v>
      </c>
      <c r="E269" s="7">
        <v>155.4</v>
      </c>
    </row>
    <row r="270" spans="1:5" x14ac:dyDescent="0.3">
      <c r="A270" t="s">
        <v>7</v>
      </c>
      <c r="B270" s="8">
        <v>44075</v>
      </c>
      <c r="C270" s="8" t="s">
        <v>157</v>
      </c>
      <c r="D270" t="s">
        <v>15</v>
      </c>
      <c r="E270" s="7">
        <v>154</v>
      </c>
    </row>
    <row r="271" spans="1:5" x14ac:dyDescent="0.3">
      <c r="A271" t="s">
        <v>8</v>
      </c>
      <c r="B271" s="8">
        <v>44075</v>
      </c>
      <c r="C271" s="8" t="s">
        <v>157</v>
      </c>
      <c r="D271" t="s">
        <v>15</v>
      </c>
      <c r="E271" s="7">
        <v>154.69999999999999</v>
      </c>
    </row>
    <row r="272" spans="1:5" x14ac:dyDescent="0.3">
      <c r="A272" t="s">
        <v>6</v>
      </c>
      <c r="B272" s="8">
        <v>44105</v>
      </c>
      <c r="C272" s="8" t="s">
        <v>158</v>
      </c>
      <c r="D272" t="s">
        <v>9</v>
      </c>
      <c r="E272" s="7">
        <v>2030.9000000000003</v>
      </c>
    </row>
    <row r="273" spans="1:5" x14ac:dyDescent="0.3">
      <c r="A273" t="s">
        <v>7</v>
      </c>
      <c r="B273" s="8">
        <v>44105</v>
      </c>
      <c r="C273" s="8" t="s">
        <v>158</v>
      </c>
      <c r="D273" t="s">
        <v>9</v>
      </c>
      <c r="E273" s="7">
        <v>2080.1999999999998</v>
      </c>
    </row>
    <row r="274" spans="1:5" x14ac:dyDescent="0.3">
      <c r="A274" t="s">
        <v>8</v>
      </c>
      <c r="B274" s="8">
        <v>44105</v>
      </c>
      <c r="C274" s="8" t="s">
        <v>158</v>
      </c>
      <c r="D274" t="s">
        <v>9</v>
      </c>
      <c r="E274" s="7">
        <v>2048.6000000000004</v>
      </c>
    </row>
    <row r="275" spans="1:5" x14ac:dyDescent="0.3">
      <c r="A275" t="s">
        <v>6</v>
      </c>
      <c r="B275" s="8">
        <v>44105</v>
      </c>
      <c r="C275" s="8" t="s">
        <v>158</v>
      </c>
      <c r="D275" t="s">
        <v>10</v>
      </c>
      <c r="E275" s="7">
        <v>182.7</v>
      </c>
    </row>
    <row r="276" spans="1:5" x14ac:dyDescent="0.3">
      <c r="A276" t="s">
        <v>7</v>
      </c>
      <c r="B276" s="8">
        <v>44105</v>
      </c>
      <c r="C276" s="8" t="s">
        <v>158</v>
      </c>
      <c r="D276" t="s">
        <v>10</v>
      </c>
      <c r="E276" s="7">
        <v>188.7</v>
      </c>
    </row>
    <row r="277" spans="1:5" x14ac:dyDescent="0.3">
      <c r="A277" t="s">
        <v>8</v>
      </c>
      <c r="B277" s="8">
        <v>44105</v>
      </c>
      <c r="C277" s="8" t="s">
        <v>158</v>
      </c>
      <c r="D277" t="s">
        <v>10</v>
      </c>
      <c r="E277" s="7">
        <v>184.3</v>
      </c>
    </row>
    <row r="278" spans="1:5" x14ac:dyDescent="0.3">
      <c r="A278" t="s">
        <v>6</v>
      </c>
      <c r="B278" s="8">
        <v>44105</v>
      </c>
      <c r="C278" s="8" t="s">
        <v>158</v>
      </c>
      <c r="D278" t="s">
        <v>3</v>
      </c>
      <c r="E278" s="7">
        <v>461.29999999999995</v>
      </c>
    </row>
    <row r="279" spans="1:5" x14ac:dyDescent="0.3">
      <c r="A279" t="s">
        <v>7</v>
      </c>
      <c r="B279" s="8">
        <v>44105</v>
      </c>
      <c r="C279" s="8" t="s">
        <v>158</v>
      </c>
      <c r="D279" t="s">
        <v>3</v>
      </c>
      <c r="E279" s="7">
        <v>434.90000000000003</v>
      </c>
    </row>
    <row r="280" spans="1:5" x14ac:dyDescent="0.3">
      <c r="A280" t="s">
        <v>8</v>
      </c>
      <c r="B280" s="8">
        <v>44105</v>
      </c>
      <c r="C280" s="8" t="s">
        <v>158</v>
      </c>
      <c r="D280" t="s">
        <v>3</v>
      </c>
      <c r="E280" s="7">
        <v>450.59999999999997</v>
      </c>
    </row>
    <row r="281" spans="1:5" x14ac:dyDescent="0.3">
      <c r="A281" t="s">
        <v>6</v>
      </c>
      <c r="B281" s="8">
        <v>44105</v>
      </c>
      <c r="C281" s="8" t="s">
        <v>158</v>
      </c>
      <c r="D281" t="s">
        <v>11</v>
      </c>
      <c r="E281" s="7">
        <v>156.30000000000001</v>
      </c>
    </row>
    <row r="282" spans="1:5" x14ac:dyDescent="0.3">
      <c r="A282" t="s">
        <v>7</v>
      </c>
      <c r="B282" s="8">
        <v>44105</v>
      </c>
      <c r="C282" s="8" t="s">
        <v>158</v>
      </c>
      <c r="D282" t="s">
        <v>11</v>
      </c>
      <c r="E282" s="7">
        <v>156.5</v>
      </c>
    </row>
    <row r="283" spans="1:5" x14ac:dyDescent="0.3">
      <c r="A283" t="s">
        <v>8</v>
      </c>
      <c r="B283" s="8">
        <v>44105</v>
      </c>
      <c r="C283" s="8" t="s">
        <v>158</v>
      </c>
      <c r="D283" t="s">
        <v>11</v>
      </c>
      <c r="E283" s="7">
        <v>156.5</v>
      </c>
    </row>
    <row r="284" spans="1:5" x14ac:dyDescent="0.3">
      <c r="A284" t="s">
        <v>6</v>
      </c>
      <c r="B284" s="8">
        <v>44105</v>
      </c>
      <c r="C284" s="8" t="s">
        <v>158</v>
      </c>
      <c r="D284" t="s">
        <v>12</v>
      </c>
      <c r="E284" s="7">
        <v>601.40000000000009</v>
      </c>
    </row>
    <row r="285" spans="1:5" x14ac:dyDescent="0.3">
      <c r="A285" t="s">
        <v>7</v>
      </c>
      <c r="B285" s="8">
        <v>44105</v>
      </c>
      <c r="C285" s="8" t="s">
        <v>158</v>
      </c>
      <c r="D285" t="s">
        <v>12</v>
      </c>
      <c r="E285" s="7">
        <v>575.70000000000005</v>
      </c>
    </row>
    <row r="286" spans="1:5" x14ac:dyDescent="0.3">
      <c r="A286" t="s">
        <v>8</v>
      </c>
      <c r="B286" s="8">
        <v>44105</v>
      </c>
      <c r="C286" s="8" t="s">
        <v>158</v>
      </c>
      <c r="D286" t="s">
        <v>12</v>
      </c>
      <c r="E286" s="7">
        <v>589.4</v>
      </c>
    </row>
    <row r="287" spans="1:5" x14ac:dyDescent="0.3">
      <c r="A287" t="s">
        <v>6</v>
      </c>
      <c r="B287" s="8">
        <v>44105</v>
      </c>
      <c r="C287" s="8" t="s">
        <v>158</v>
      </c>
      <c r="D287" t="s">
        <v>13</v>
      </c>
      <c r="E287" s="7">
        <v>159.5</v>
      </c>
    </row>
    <row r="288" spans="1:5" x14ac:dyDescent="0.3">
      <c r="A288" t="s">
        <v>7</v>
      </c>
      <c r="B288" s="8">
        <v>44105</v>
      </c>
      <c r="C288" s="8" t="s">
        <v>158</v>
      </c>
      <c r="D288" t="s">
        <v>13</v>
      </c>
      <c r="E288" s="7">
        <v>151</v>
      </c>
    </row>
    <row r="289" spans="1:5" x14ac:dyDescent="0.3">
      <c r="A289" t="s">
        <v>8</v>
      </c>
      <c r="B289" s="8">
        <v>44105</v>
      </c>
      <c r="C289" s="8" t="s">
        <v>158</v>
      </c>
      <c r="D289" t="s">
        <v>13</v>
      </c>
      <c r="E289" s="7">
        <v>156.30000000000001</v>
      </c>
    </row>
    <row r="290" spans="1:5" x14ac:dyDescent="0.3">
      <c r="A290" t="s">
        <v>6</v>
      </c>
      <c r="B290" s="8">
        <v>44105</v>
      </c>
      <c r="C290" s="8" t="s">
        <v>158</v>
      </c>
      <c r="D290" t="s">
        <v>14</v>
      </c>
      <c r="E290" s="7">
        <v>152.4</v>
      </c>
    </row>
    <row r="291" spans="1:5" x14ac:dyDescent="0.3">
      <c r="A291" t="s">
        <v>7</v>
      </c>
      <c r="B291" s="8">
        <v>44105</v>
      </c>
      <c r="C291" s="8" t="s">
        <v>158</v>
      </c>
      <c r="D291" t="s">
        <v>14</v>
      </c>
      <c r="E291" s="7">
        <v>142</v>
      </c>
    </row>
    <row r="292" spans="1:5" x14ac:dyDescent="0.3">
      <c r="A292" t="s">
        <v>8</v>
      </c>
      <c r="B292" s="8">
        <v>44105</v>
      </c>
      <c r="C292" s="8" t="s">
        <v>158</v>
      </c>
      <c r="D292" t="s">
        <v>14</v>
      </c>
      <c r="E292" s="7">
        <v>146.5</v>
      </c>
    </row>
    <row r="293" spans="1:5" x14ac:dyDescent="0.3">
      <c r="A293" t="s">
        <v>6</v>
      </c>
      <c r="B293" s="8">
        <v>44105</v>
      </c>
      <c r="C293" s="8" t="s">
        <v>158</v>
      </c>
      <c r="D293" t="s">
        <v>4</v>
      </c>
      <c r="E293" s="7">
        <v>162.5</v>
      </c>
    </row>
    <row r="294" spans="1:5" x14ac:dyDescent="0.3">
      <c r="A294" t="s">
        <v>7</v>
      </c>
      <c r="B294" s="8">
        <v>44105</v>
      </c>
      <c r="C294" s="8" t="s">
        <v>158</v>
      </c>
      <c r="D294" t="s">
        <v>4</v>
      </c>
      <c r="E294" s="7">
        <v>155.69999999999999</v>
      </c>
    </row>
    <row r="295" spans="1:5" x14ac:dyDescent="0.3">
      <c r="A295" t="s">
        <v>8</v>
      </c>
      <c r="B295" s="8">
        <v>44105</v>
      </c>
      <c r="C295" s="8" t="s">
        <v>158</v>
      </c>
      <c r="D295" t="s">
        <v>4</v>
      </c>
      <c r="E295" s="7">
        <v>158.5</v>
      </c>
    </row>
    <row r="296" spans="1:5" x14ac:dyDescent="0.3">
      <c r="A296" t="s">
        <v>6</v>
      </c>
      <c r="B296" s="8">
        <v>44105</v>
      </c>
      <c r="C296" s="8" t="s">
        <v>158</v>
      </c>
      <c r="D296" t="s">
        <v>5</v>
      </c>
      <c r="E296" s="7">
        <v>154.30000000000001</v>
      </c>
    </row>
    <row r="297" spans="1:5" x14ac:dyDescent="0.3">
      <c r="A297" t="s">
        <v>7</v>
      </c>
      <c r="B297" s="8">
        <v>44105</v>
      </c>
      <c r="C297" s="8" t="s">
        <v>158</v>
      </c>
      <c r="D297" t="s">
        <v>5</v>
      </c>
      <c r="E297" s="7">
        <v>146.19999999999999</v>
      </c>
    </row>
    <row r="298" spans="1:5" x14ac:dyDescent="0.3">
      <c r="A298" t="s">
        <v>8</v>
      </c>
      <c r="B298" s="8">
        <v>44105</v>
      </c>
      <c r="C298" s="8" t="s">
        <v>158</v>
      </c>
      <c r="D298" t="s">
        <v>5</v>
      </c>
      <c r="E298" s="7">
        <v>150.4</v>
      </c>
    </row>
    <row r="299" spans="1:5" x14ac:dyDescent="0.3">
      <c r="A299" t="s">
        <v>6</v>
      </c>
      <c r="B299" s="8">
        <v>44105</v>
      </c>
      <c r="C299" s="8" t="s">
        <v>158</v>
      </c>
      <c r="D299" t="s">
        <v>15</v>
      </c>
      <c r="E299" s="7">
        <v>157.5</v>
      </c>
    </row>
    <row r="300" spans="1:5" x14ac:dyDescent="0.3">
      <c r="A300" t="s">
        <v>7</v>
      </c>
      <c r="B300" s="8">
        <v>44105</v>
      </c>
      <c r="C300" s="8" t="s">
        <v>158</v>
      </c>
      <c r="D300" t="s">
        <v>15</v>
      </c>
      <c r="E300" s="7">
        <v>155.19999999999999</v>
      </c>
    </row>
    <row r="301" spans="1:5" x14ac:dyDescent="0.3">
      <c r="A301" t="s">
        <v>8</v>
      </c>
      <c r="B301" s="8">
        <v>44105</v>
      </c>
      <c r="C301" s="8" t="s">
        <v>158</v>
      </c>
      <c r="D301" t="s">
        <v>15</v>
      </c>
      <c r="E301" s="7">
        <v>156.4</v>
      </c>
    </row>
    <row r="302" spans="1:5" x14ac:dyDescent="0.3">
      <c r="A302" t="s">
        <v>6</v>
      </c>
      <c r="B302" s="8">
        <v>44136</v>
      </c>
      <c r="C302" s="8" t="s">
        <v>159</v>
      </c>
      <c r="D302" t="s">
        <v>9</v>
      </c>
      <c r="E302" s="7">
        <v>2082.4</v>
      </c>
    </row>
    <row r="303" spans="1:5" x14ac:dyDescent="0.3">
      <c r="A303" t="s">
        <v>7</v>
      </c>
      <c r="B303" s="8">
        <v>44136</v>
      </c>
      <c r="C303" s="8" t="s">
        <v>159</v>
      </c>
      <c r="D303" t="s">
        <v>9</v>
      </c>
      <c r="E303" s="7">
        <v>2120.7000000000003</v>
      </c>
    </row>
    <row r="304" spans="1:5" x14ac:dyDescent="0.3">
      <c r="A304" t="s">
        <v>8</v>
      </c>
      <c r="B304" s="8">
        <v>44136</v>
      </c>
      <c r="C304" s="8" t="s">
        <v>159</v>
      </c>
      <c r="D304" t="s">
        <v>9</v>
      </c>
      <c r="E304" s="7">
        <v>2095.6</v>
      </c>
    </row>
    <row r="305" spans="1:5" x14ac:dyDescent="0.3">
      <c r="A305" t="s">
        <v>6</v>
      </c>
      <c r="B305" s="8">
        <v>44136</v>
      </c>
      <c r="C305" s="8" t="s">
        <v>159</v>
      </c>
      <c r="D305" t="s">
        <v>10</v>
      </c>
      <c r="E305" s="7">
        <v>183.4</v>
      </c>
    </row>
    <row r="306" spans="1:5" x14ac:dyDescent="0.3">
      <c r="A306" t="s">
        <v>7</v>
      </c>
      <c r="B306" s="8">
        <v>44136</v>
      </c>
      <c r="C306" s="8" t="s">
        <v>159</v>
      </c>
      <c r="D306" t="s">
        <v>10</v>
      </c>
      <c r="E306" s="7">
        <v>188.8</v>
      </c>
    </row>
    <row r="307" spans="1:5" x14ac:dyDescent="0.3">
      <c r="A307" t="s">
        <v>8</v>
      </c>
      <c r="B307" s="8">
        <v>44136</v>
      </c>
      <c r="C307" s="8" t="s">
        <v>159</v>
      </c>
      <c r="D307" t="s">
        <v>10</v>
      </c>
      <c r="E307" s="7">
        <v>184.8</v>
      </c>
    </row>
    <row r="308" spans="1:5" x14ac:dyDescent="0.3">
      <c r="A308" t="s">
        <v>6</v>
      </c>
      <c r="B308" s="8">
        <v>44136</v>
      </c>
      <c r="C308" s="8" t="s">
        <v>159</v>
      </c>
      <c r="D308" t="s">
        <v>3</v>
      </c>
      <c r="E308" s="7">
        <v>462.8</v>
      </c>
    </row>
    <row r="309" spans="1:5" x14ac:dyDescent="0.3">
      <c r="A309" t="s">
        <v>7</v>
      </c>
      <c r="B309" s="8">
        <v>44136</v>
      </c>
      <c r="C309" s="8" t="s">
        <v>159</v>
      </c>
      <c r="D309" t="s">
        <v>3</v>
      </c>
      <c r="E309" s="7">
        <v>436.3</v>
      </c>
    </row>
    <row r="310" spans="1:5" x14ac:dyDescent="0.3">
      <c r="A310" t="s">
        <v>8</v>
      </c>
      <c r="B310" s="8">
        <v>44136</v>
      </c>
      <c r="C310" s="8" t="s">
        <v>159</v>
      </c>
      <c r="D310" t="s">
        <v>3</v>
      </c>
      <c r="E310" s="7">
        <v>452.00000000000006</v>
      </c>
    </row>
    <row r="311" spans="1:5" x14ac:dyDescent="0.3">
      <c r="A311" t="s">
        <v>6</v>
      </c>
      <c r="B311" s="8">
        <v>44136</v>
      </c>
      <c r="C311" s="8" t="s">
        <v>159</v>
      </c>
      <c r="D311" t="s">
        <v>11</v>
      </c>
      <c r="E311" s="7">
        <v>156.5</v>
      </c>
    </row>
    <row r="312" spans="1:5" x14ac:dyDescent="0.3">
      <c r="A312" t="s">
        <v>7</v>
      </c>
      <c r="B312" s="8">
        <v>44136</v>
      </c>
      <c r="C312" s="8" t="s">
        <v>159</v>
      </c>
      <c r="D312" t="s">
        <v>11</v>
      </c>
      <c r="E312" s="7">
        <v>158</v>
      </c>
    </row>
    <row r="313" spans="1:5" x14ac:dyDescent="0.3">
      <c r="A313" t="s">
        <v>8</v>
      </c>
      <c r="B313" s="8">
        <v>44136</v>
      </c>
      <c r="C313" s="8" t="s">
        <v>159</v>
      </c>
      <c r="D313" t="s">
        <v>11</v>
      </c>
      <c r="E313" s="7">
        <v>158</v>
      </c>
    </row>
    <row r="314" spans="1:5" x14ac:dyDescent="0.3">
      <c r="A314" t="s">
        <v>6</v>
      </c>
      <c r="B314" s="8">
        <v>44136</v>
      </c>
      <c r="C314" s="8" t="s">
        <v>159</v>
      </c>
      <c r="D314" t="s">
        <v>12</v>
      </c>
      <c r="E314" s="7">
        <v>602.59999999999991</v>
      </c>
    </row>
    <row r="315" spans="1:5" x14ac:dyDescent="0.3">
      <c r="A315" t="s">
        <v>7</v>
      </c>
      <c r="B315" s="8">
        <v>44136</v>
      </c>
      <c r="C315" s="8" t="s">
        <v>159</v>
      </c>
      <c r="D315" t="s">
        <v>12</v>
      </c>
      <c r="E315" s="7">
        <v>575.5</v>
      </c>
    </row>
    <row r="316" spans="1:5" x14ac:dyDescent="0.3">
      <c r="A316" t="s">
        <v>8</v>
      </c>
      <c r="B316" s="8">
        <v>44136</v>
      </c>
      <c r="C316" s="8" t="s">
        <v>159</v>
      </c>
      <c r="D316" t="s">
        <v>12</v>
      </c>
      <c r="E316" s="7">
        <v>590.09999999999991</v>
      </c>
    </row>
    <row r="317" spans="1:5" x14ac:dyDescent="0.3">
      <c r="A317" t="s">
        <v>6</v>
      </c>
      <c r="B317" s="8">
        <v>44136</v>
      </c>
      <c r="C317" s="8" t="s">
        <v>159</v>
      </c>
      <c r="D317" t="s">
        <v>13</v>
      </c>
      <c r="E317" s="7">
        <v>160.4</v>
      </c>
    </row>
    <row r="318" spans="1:5" x14ac:dyDescent="0.3">
      <c r="A318" t="s">
        <v>7</v>
      </c>
      <c r="B318" s="8">
        <v>44136</v>
      </c>
      <c r="C318" s="8" t="s">
        <v>159</v>
      </c>
      <c r="D318" t="s">
        <v>13</v>
      </c>
      <c r="E318" s="7">
        <v>152</v>
      </c>
    </row>
    <row r="319" spans="1:5" x14ac:dyDescent="0.3">
      <c r="A319" t="s">
        <v>8</v>
      </c>
      <c r="B319" s="8">
        <v>44136</v>
      </c>
      <c r="C319" s="8" t="s">
        <v>159</v>
      </c>
      <c r="D319" t="s">
        <v>13</v>
      </c>
      <c r="E319" s="7">
        <v>157.19999999999999</v>
      </c>
    </row>
    <row r="320" spans="1:5" x14ac:dyDescent="0.3">
      <c r="A320" t="s">
        <v>6</v>
      </c>
      <c r="B320" s="8">
        <v>44136</v>
      </c>
      <c r="C320" s="8" t="s">
        <v>159</v>
      </c>
      <c r="D320" t="s">
        <v>14</v>
      </c>
      <c r="E320" s="7">
        <v>153.6</v>
      </c>
    </row>
    <row r="321" spans="1:5" x14ac:dyDescent="0.3">
      <c r="A321" t="s">
        <v>7</v>
      </c>
      <c r="B321" s="8">
        <v>44136</v>
      </c>
      <c r="C321" s="8" t="s">
        <v>159</v>
      </c>
      <c r="D321" t="s">
        <v>14</v>
      </c>
      <c r="E321" s="7">
        <v>144.4</v>
      </c>
    </row>
    <row r="322" spans="1:5" x14ac:dyDescent="0.3">
      <c r="A322" t="s">
        <v>8</v>
      </c>
      <c r="B322" s="8">
        <v>44136</v>
      </c>
      <c r="C322" s="8" t="s">
        <v>159</v>
      </c>
      <c r="D322" t="s">
        <v>14</v>
      </c>
      <c r="E322" s="7">
        <v>148.4</v>
      </c>
    </row>
    <row r="323" spans="1:5" x14ac:dyDescent="0.3">
      <c r="A323" t="s">
        <v>6</v>
      </c>
      <c r="B323" s="8">
        <v>44136</v>
      </c>
      <c r="C323" s="8" t="s">
        <v>159</v>
      </c>
      <c r="D323" t="s">
        <v>4</v>
      </c>
      <c r="E323" s="7">
        <v>161.6</v>
      </c>
    </row>
    <row r="324" spans="1:5" x14ac:dyDescent="0.3">
      <c r="A324" t="s">
        <v>7</v>
      </c>
      <c r="B324" s="8">
        <v>44136</v>
      </c>
      <c r="C324" s="8" t="s">
        <v>159</v>
      </c>
      <c r="D324" t="s">
        <v>4</v>
      </c>
      <c r="E324" s="7">
        <v>156.4</v>
      </c>
    </row>
    <row r="325" spans="1:5" x14ac:dyDescent="0.3">
      <c r="A325" t="s">
        <v>8</v>
      </c>
      <c r="B325" s="8">
        <v>44136</v>
      </c>
      <c r="C325" s="8" t="s">
        <v>159</v>
      </c>
      <c r="D325" t="s">
        <v>4</v>
      </c>
      <c r="E325" s="7">
        <v>158.6</v>
      </c>
    </row>
    <row r="326" spans="1:5" x14ac:dyDescent="0.3">
      <c r="A326" t="s">
        <v>6</v>
      </c>
      <c r="B326" s="8">
        <v>44136</v>
      </c>
      <c r="C326" s="8" t="s">
        <v>159</v>
      </c>
      <c r="D326" t="s">
        <v>5</v>
      </c>
      <c r="E326" s="7">
        <v>154.5</v>
      </c>
    </row>
    <row r="327" spans="1:5" x14ac:dyDescent="0.3">
      <c r="A327" t="s">
        <v>7</v>
      </c>
      <c r="B327" s="8">
        <v>44136</v>
      </c>
      <c r="C327" s="8" t="s">
        <v>159</v>
      </c>
      <c r="D327" t="s">
        <v>5</v>
      </c>
      <c r="E327" s="7">
        <v>146.6</v>
      </c>
    </row>
    <row r="328" spans="1:5" x14ac:dyDescent="0.3">
      <c r="A328" t="s">
        <v>8</v>
      </c>
      <c r="B328" s="8">
        <v>44136</v>
      </c>
      <c r="C328" s="8" t="s">
        <v>159</v>
      </c>
      <c r="D328" t="s">
        <v>5</v>
      </c>
      <c r="E328" s="7">
        <v>150.69999999999999</v>
      </c>
    </row>
    <row r="329" spans="1:5" x14ac:dyDescent="0.3">
      <c r="A329" t="s">
        <v>6</v>
      </c>
      <c r="B329" s="8">
        <v>44136</v>
      </c>
      <c r="C329" s="8" t="s">
        <v>159</v>
      </c>
      <c r="D329" t="s">
        <v>15</v>
      </c>
      <c r="E329" s="7">
        <v>159.80000000000001</v>
      </c>
    </row>
    <row r="330" spans="1:5" x14ac:dyDescent="0.3">
      <c r="A330" t="s">
        <v>7</v>
      </c>
      <c r="B330" s="8">
        <v>44136</v>
      </c>
      <c r="C330" s="8" t="s">
        <v>159</v>
      </c>
      <c r="D330" t="s">
        <v>15</v>
      </c>
      <c r="E330" s="7">
        <v>156.69999999999999</v>
      </c>
    </row>
    <row r="331" spans="1:5" x14ac:dyDescent="0.3">
      <c r="A331" t="s">
        <v>8</v>
      </c>
      <c r="B331" s="8">
        <v>44136</v>
      </c>
      <c r="C331" s="8" t="s">
        <v>159</v>
      </c>
      <c r="D331" t="s">
        <v>15</v>
      </c>
      <c r="E331" s="7">
        <v>158.4</v>
      </c>
    </row>
    <row r="332" spans="1:5" x14ac:dyDescent="0.3">
      <c r="A332" t="s">
        <v>6</v>
      </c>
      <c r="B332" s="8">
        <v>44166</v>
      </c>
      <c r="C332" s="8" t="s">
        <v>160</v>
      </c>
      <c r="D332" t="s">
        <v>9</v>
      </c>
      <c r="E332" s="7">
        <v>2100.5</v>
      </c>
    </row>
    <row r="333" spans="1:5" x14ac:dyDescent="0.3">
      <c r="A333" t="s">
        <v>7</v>
      </c>
      <c r="B333" s="8">
        <v>44166</v>
      </c>
      <c r="C333" s="8" t="s">
        <v>160</v>
      </c>
      <c r="D333" t="s">
        <v>9</v>
      </c>
      <c r="E333" s="7">
        <v>2125.4</v>
      </c>
    </row>
    <row r="334" spans="1:5" x14ac:dyDescent="0.3">
      <c r="A334" t="s">
        <v>8</v>
      </c>
      <c r="B334" s="8">
        <v>44166</v>
      </c>
      <c r="C334" s="8" t="s">
        <v>160</v>
      </c>
      <c r="D334" t="s">
        <v>9</v>
      </c>
      <c r="E334" s="7">
        <v>2109.1000000000004</v>
      </c>
    </row>
    <row r="335" spans="1:5" x14ac:dyDescent="0.3">
      <c r="A335" t="s">
        <v>6</v>
      </c>
      <c r="B335" s="8">
        <v>44166</v>
      </c>
      <c r="C335" s="8" t="s">
        <v>160</v>
      </c>
      <c r="D335" t="s">
        <v>10</v>
      </c>
      <c r="E335" s="7">
        <v>183.6</v>
      </c>
    </row>
    <row r="336" spans="1:5" x14ac:dyDescent="0.3">
      <c r="A336" t="s">
        <v>7</v>
      </c>
      <c r="B336" s="8">
        <v>44166</v>
      </c>
      <c r="C336" s="8" t="s">
        <v>160</v>
      </c>
      <c r="D336" t="s">
        <v>10</v>
      </c>
      <c r="E336" s="7">
        <v>190.2</v>
      </c>
    </row>
    <row r="337" spans="1:5" x14ac:dyDescent="0.3">
      <c r="A337" t="s">
        <v>8</v>
      </c>
      <c r="B337" s="8">
        <v>44166</v>
      </c>
      <c r="C337" s="8" t="s">
        <v>160</v>
      </c>
      <c r="D337" t="s">
        <v>10</v>
      </c>
      <c r="E337" s="7">
        <v>185.4</v>
      </c>
    </row>
    <row r="338" spans="1:5" x14ac:dyDescent="0.3">
      <c r="A338" t="s">
        <v>6</v>
      </c>
      <c r="B338" s="8">
        <v>44166</v>
      </c>
      <c r="C338" s="8" t="s">
        <v>160</v>
      </c>
      <c r="D338" t="s">
        <v>3</v>
      </c>
      <c r="E338" s="7">
        <v>464.90000000000003</v>
      </c>
    </row>
    <row r="339" spans="1:5" x14ac:dyDescent="0.3">
      <c r="A339" t="s">
        <v>7</v>
      </c>
      <c r="B339" s="8">
        <v>44166</v>
      </c>
      <c r="C339" s="8" t="s">
        <v>160</v>
      </c>
      <c r="D339" t="s">
        <v>3</v>
      </c>
      <c r="E339" s="7">
        <v>438.20000000000005</v>
      </c>
    </row>
    <row r="340" spans="1:5" x14ac:dyDescent="0.3">
      <c r="A340" t="s">
        <v>8</v>
      </c>
      <c r="B340" s="8">
        <v>44166</v>
      </c>
      <c r="C340" s="8" t="s">
        <v>160</v>
      </c>
      <c r="D340" t="s">
        <v>3</v>
      </c>
      <c r="E340" s="7">
        <v>454</v>
      </c>
    </row>
    <row r="341" spans="1:5" x14ac:dyDescent="0.3">
      <c r="A341" t="s">
        <v>6</v>
      </c>
      <c r="B341" s="8">
        <v>44166</v>
      </c>
      <c r="C341" s="8" t="s">
        <v>160</v>
      </c>
      <c r="D341" t="s">
        <v>11</v>
      </c>
      <c r="E341" s="7">
        <v>158</v>
      </c>
    </row>
    <row r="342" spans="1:5" x14ac:dyDescent="0.3">
      <c r="A342" t="s">
        <v>7</v>
      </c>
      <c r="B342" s="8">
        <v>44166</v>
      </c>
      <c r="C342" s="8" t="s">
        <v>160</v>
      </c>
      <c r="D342" t="s">
        <v>11</v>
      </c>
      <c r="E342" s="7">
        <v>158.4</v>
      </c>
    </row>
    <row r="343" spans="1:5" x14ac:dyDescent="0.3">
      <c r="A343" t="s">
        <v>8</v>
      </c>
      <c r="B343" s="8">
        <v>44166</v>
      </c>
      <c r="C343" s="8" t="s">
        <v>160</v>
      </c>
      <c r="D343" t="s">
        <v>11</v>
      </c>
      <c r="E343" s="7">
        <v>158.4</v>
      </c>
    </row>
    <row r="344" spans="1:5" x14ac:dyDescent="0.3">
      <c r="A344" t="s">
        <v>6</v>
      </c>
      <c r="B344" s="8">
        <v>44166</v>
      </c>
      <c r="C344" s="8" t="s">
        <v>160</v>
      </c>
      <c r="D344" t="s">
        <v>12</v>
      </c>
      <c r="E344" s="7">
        <v>605.1</v>
      </c>
    </row>
    <row r="345" spans="1:5" x14ac:dyDescent="0.3">
      <c r="A345" t="s">
        <v>7</v>
      </c>
      <c r="B345" s="8">
        <v>44166</v>
      </c>
      <c r="C345" s="8" t="s">
        <v>160</v>
      </c>
      <c r="D345" t="s">
        <v>12</v>
      </c>
      <c r="E345" s="7">
        <v>576.79999999999995</v>
      </c>
    </row>
    <row r="346" spans="1:5" x14ac:dyDescent="0.3">
      <c r="A346" t="s">
        <v>8</v>
      </c>
      <c r="B346" s="8">
        <v>44166</v>
      </c>
      <c r="C346" s="8" t="s">
        <v>160</v>
      </c>
      <c r="D346" t="s">
        <v>12</v>
      </c>
      <c r="E346" s="7">
        <v>592.09999999999991</v>
      </c>
    </row>
    <row r="347" spans="1:5" x14ac:dyDescent="0.3">
      <c r="A347" t="s">
        <v>6</v>
      </c>
      <c r="B347" s="8">
        <v>44166</v>
      </c>
      <c r="C347" s="8" t="s">
        <v>160</v>
      </c>
      <c r="D347" t="s">
        <v>13</v>
      </c>
      <c r="E347" s="7">
        <v>161.6</v>
      </c>
    </row>
    <row r="348" spans="1:5" x14ac:dyDescent="0.3">
      <c r="A348" t="s">
        <v>7</v>
      </c>
      <c r="B348" s="8">
        <v>44166</v>
      </c>
      <c r="C348" s="8" t="s">
        <v>160</v>
      </c>
      <c r="D348" t="s">
        <v>13</v>
      </c>
      <c r="E348" s="7">
        <v>152.9</v>
      </c>
    </row>
    <row r="349" spans="1:5" x14ac:dyDescent="0.3">
      <c r="A349" t="s">
        <v>8</v>
      </c>
      <c r="B349" s="8">
        <v>44166</v>
      </c>
      <c r="C349" s="8" t="s">
        <v>160</v>
      </c>
      <c r="D349" t="s">
        <v>13</v>
      </c>
      <c r="E349" s="7">
        <v>158.30000000000001</v>
      </c>
    </row>
    <row r="350" spans="1:5" x14ac:dyDescent="0.3">
      <c r="A350" t="s">
        <v>6</v>
      </c>
      <c r="B350" s="8">
        <v>44166</v>
      </c>
      <c r="C350" s="8" t="s">
        <v>160</v>
      </c>
      <c r="D350" t="s">
        <v>14</v>
      </c>
      <c r="E350" s="7">
        <v>153.9</v>
      </c>
    </row>
    <row r="351" spans="1:5" x14ac:dyDescent="0.3">
      <c r="A351" t="s">
        <v>7</v>
      </c>
      <c r="B351" s="8">
        <v>44166</v>
      </c>
      <c r="C351" s="8" t="s">
        <v>160</v>
      </c>
      <c r="D351" t="s">
        <v>14</v>
      </c>
      <c r="E351" s="7">
        <v>144.30000000000001</v>
      </c>
    </row>
    <row r="352" spans="1:5" x14ac:dyDescent="0.3">
      <c r="A352" t="s">
        <v>8</v>
      </c>
      <c r="B352" s="8">
        <v>44166</v>
      </c>
      <c r="C352" s="8" t="s">
        <v>160</v>
      </c>
      <c r="D352" t="s">
        <v>14</v>
      </c>
      <c r="E352" s="7">
        <v>148.5</v>
      </c>
    </row>
    <row r="353" spans="1:5" x14ac:dyDescent="0.3">
      <c r="A353" t="s">
        <v>6</v>
      </c>
      <c r="B353" s="8">
        <v>44166</v>
      </c>
      <c r="C353" s="8" t="s">
        <v>160</v>
      </c>
      <c r="D353" t="s">
        <v>4</v>
      </c>
      <c r="E353" s="7">
        <v>162.9</v>
      </c>
    </row>
    <row r="354" spans="1:5" x14ac:dyDescent="0.3">
      <c r="A354" t="s">
        <v>7</v>
      </c>
      <c r="B354" s="8">
        <v>44166</v>
      </c>
      <c r="C354" s="8" t="s">
        <v>160</v>
      </c>
      <c r="D354" t="s">
        <v>4</v>
      </c>
      <c r="E354" s="7">
        <v>156.9</v>
      </c>
    </row>
    <row r="355" spans="1:5" x14ac:dyDescent="0.3">
      <c r="A355" t="s">
        <v>8</v>
      </c>
      <c r="B355" s="8">
        <v>44166</v>
      </c>
      <c r="C355" s="8" t="s">
        <v>160</v>
      </c>
      <c r="D355" t="s">
        <v>4</v>
      </c>
      <c r="E355" s="7">
        <v>159.4</v>
      </c>
    </row>
    <row r="356" spans="1:5" x14ac:dyDescent="0.3">
      <c r="A356" t="s">
        <v>6</v>
      </c>
      <c r="B356" s="8">
        <v>44166</v>
      </c>
      <c r="C356" s="8" t="s">
        <v>160</v>
      </c>
      <c r="D356" t="s">
        <v>5</v>
      </c>
      <c r="E356" s="7">
        <v>155.19999999999999</v>
      </c>
    </row>
    <row r="357" spans="1:5" x14ac:dyDescent="0.3">
      <c r="A357" t="s">
        <v>7</v>
      </c>
      <c r="B357" s="8">
        <v>44166</v>
      </c>
      <c r="C357" s="8" t="s">
        <v>160</v>
      </c>
      <c r="D357" t="s">
        <v>5</v>
      </c>
      <c r="E357" s="7">
        <v>146.9</v>
      </c>
    </row>
    <row r="358" spans="1:5" x14ac:dyDescent="0.3">
      <c r="A358" t="s">
        <v>8</v>
      </c>
      <c r="B358" s="8">
        <v>44166</v>
      </c>
      <c r="C358" s="8" t="s">
        <v>160</v>
      </c>
      <c r="D358" t="s">
        <v>5</v>
      </c>
      <c r="E358" s="7">
        <v>151.19999999999999</v>
      </c>
    </row>
    <row r="359" spans="1:5" x14ac:dyDescent="0.3">
      <c r="A359" t="s">
        <v>6</v>
      </c>
      <c r="B359" s="8">
        <v>44166</v>
      </c>
      <c r="C359" s="8" t="s">
        <v>160</v>
      </c>
      <c r="D359" t="s">
        <v>15</v>
      </c>
      <c r="E359" s="7">
        <v>160.69999999999999</v>
      </c>
    </row>
    <row r="360" spans="1:5" x14ac:dyDescent="0.3">
      <c r="A360" t="s">
        <v>7</v>
      </c>
      <c r="B360" s="8">
        <v>44166</v>
      </c>
      <c r="C360" s="8" t="s">
        <v>160</v>
      </c>
      <c r="D360" t="s">
        <v>15</v>
      </c>
      <c r="E360" s="7">
        <v>156.9</v>
      </c>
    </row>
    <row r="361" spans="1:5" x14ac:dyDescent="0.3">
      <c r="A361" t="s">
        <v>8</v>
      </c>
      <c r="B361" s="8">
        <v>44166</v>
      </c>
      <c r="C361" s="8" t="s">
        <v>160</v>
      </c>
      <c r="D361" t="s">
        <v>15</v>
      </c>
      <c r="E361" s="7">
        <v>158.9</v>
      </c>
    </row>
    <row r="362" spans="1:5" x14ac:dyDescent="0.3">
      <c r="A362" t="s">
        <v>6</v>
      </c>
      <c r="B362" s="8">
        <v>44197</v>
      </c>
      <c r="C362" s="8" t="s">
        <v>161</v>
      </c>
      <c r="D362" t="s">
        <v>9</v>
      </c>
      <c r="E362" s="7">
        <v>2065.6999999999998</v>
      </c>
    </row>
    <row r="363" spans="1:5" x14ac:dyDescent="0.3">
      <c r="A363" t="s">
        <v>7</v>
      </c>
      <c r="B363" s="8">
        <v>44197</v>
      </c>
      <c r="C363" s="8" t="s">
        <v>161</v>
      </c>
      <c r="D363" t="s">
        <v>9</v>
      </c>
      <c r="E363" s="7">
        <v>2097.0000000000005</v>
      </c>
    </row>
    <row r="364" spans="1:5" x14ac:dyDescent="0.3">
      <c r="A364" t="s">
        <v>8</v>
      </c>
      <c r="B364" s="8">
        <v>44197</v>
      </c>
      <c r="C364" s="8" t="s">
        <v>161</v>
      </c>
      <c r="D364" t="s">
        <v>9</v>
      </c>
      <c r="E364" s="7">
        <v>2076.5</v>
      </c>
    </row>
    <row r="365" spans="1:5" x14ac:dyDescent="0.3">
      <c r="A365" t="s">
        <v>6</v>
      </c>
      <c r="B365" s="8">
        <v>44197</v>
      </c>
      <c r="C365" s="8" t="s">
        <v>161</v>
      </c>
      <c r="D365" t="s">
        <v>10</v>
      </c>
      <c r="E365" s="7">
        <v>184.6</v>
      </c>
    </row>
    <row r="366" spans="1:5" x14ac:dyDescent="0.3">
      <c r="A366" t="s">
        <v>7</v>
      </c>
      <c r="B366" s="8">
        <v>44197</v>
      </c>
      <c r="C366" s="8" t="s">
        <v>161</v>
      </c>
      <c r="D366" t="s">
        <v>10</v>
      </c>
      <c r="E366" s="7">
        <v>191.8</v>
      </c>
    </row>
    <row r="367" spans="1:5" x14ac:dyDescent="0.3">
      <c r="A367" t="s">
        <v>8</v>
      </c>
      <c r="B367" s="8">
        <v>44197</v>
      </c>
      <c r="C367" s="8" t="s">
        <v>161</v>
      </c>
      <c r="D367" t="s">
        <v>10</v>
      </c>
      <c r="E367" s="7">
        <v>186.5</v>
      </c>
    </row>
    <row r="368" spans="1:5" x14ac:dyDescent="0.3">
      <c r="A368" t="s">
        <v>6</v>
      </c>
      <c r="B368" s="8">
        <v>44197</v>
      </c>
      <c r="C368" s="8" t="s">
        <v>161</v>
      </c>
      <c r="D368" t="s">
        <v>3</v>
      </c>
      <c r="E368" s="7">
        <v>466.7</v>
      </c>
    </row>
    <row r="369" spans="1:5" x14ac:dyDescent="0.3">
      <c r="A369" t="s">
        <v>7</v>
      </c>
      <c r="B369" s="8">
        <v>44197</v>
      </c>
      <c r="C369" s="8" t="s">
        <v>161</v>
      </c>
      <c r="D369" t="s">
        <v>3</v>
      </c>
      <c r="E369" s="7">
        <v>440</v>
      </c>
    </row>
    <row r="370" spans="1:5" x14ac:dyDescent="0.3">
      <c r="A370" t="s">
        <v>8</v>
      </c>
      <c r="B370" s="8">
        <v>44197</v>
      </c>
      <c r="C370" s="8" t="s">
        <v>161</v>
      </c>
      <c r="D370" t="s">
        <v>3</v>
      </c>
      <c r="E370" s="7">
        <v>455.8</v>
      </c>
    </row>
    <row r="371" spans="1:5" x14ac:dyDescent="0.3">
      <c r="A371" t="s">
        <v>6</v>
      </c>
      <c r="B371" s="8">
        <v>44197</v>
      </c>
      <c r="C371" s="8" t="s">
        <v>161</v>
      </c>
      <c r="D371" t="s">
        <v>11</v>
      </c>
      <c r="E371" s="7">
        <v>158.4</v>
      </c>
    </row>
    <row r="372" spans="1:5" x14ac:dyDescent="0.3">
      <c r="A372" t="s">
        <v>7</v>
      </c>
      <c r="B372" s="8">
        <v>44197</v>
      </c>
      <c r="C372" s="8" t="s">
        <v>161</v>
      </c>
      <c r="D372" t="s">
        <v>11</v>
      </c>
      <c r="E372" s="7">
        <v>157.69999999999999</v>
      </c>
    </row>
    <row r="373" spans="1:5" x14ac:dyDescent="0.3">
      <c r="A373" t="s">
        <v>8</v>
      </c>
      <c r="B373" s="8">
        <v>44197</v>
      </c>
      <c r="C373" s="8" t="s">
        <v>161</v>
      </c>
      <c r="D373" t="s">
        <v>11</v>
      </c>
      <c r="E373" s="7">
        <v>157.69999999999999</v>
      </c>
    </row>
    <row r="374" spans="1:5" x14ac:dyDescent="0.3">
      <c r="A374" t="s">
        <v>6</v>
      </c>
      <c r="B374" s="8">
        <v>44197</v>
      </c>
      <c r="C374" s="8" t="s">
        <v>161</v>
      </c>
      <c r="D374" t="s">
        <v>12</v>
      </c>
      <c r="E374" s="7">
        <v>608.5</v>
      </c>
    </row>
    <row r="375" spans="1:5" x14ac:dyDescent="0.3">
      <c r="A375" t="s">
        <v>7</v>
      </c>
      <c r="B375" s="8">
        <v>44197</v>
      </c>
      <c r="C375" s="8" t="s">
        <v>161</v>
      </c>
      <c r="D375" t="s">
        <v>12</v>
      </c>
      <c r="E375" s="7">
        <v>583.20000000000005</v>
      </c>
    </row>
    <row r="376" spans="1:5" x14ac:dyDescent="0.3">
      <c r="A376" t="s">
        <v>8</v>
      </c>
      <c r="B376" s="8">
        <v>44197</v>
      </c>
      <c r="C376" s="8" t="s">
        <v>161</v>
      </c>
      <c r="D376" t="s">
        <v>12</v>
      </c>
      <c r="E376" s="7">
        <v>596.59999999999991</v>
      </c>
    </row>
    <row r="377" spans="1:5" x14ac:dyDescent="0.3">
      <c r="A377" t="s">
        <v>6</v>
      </c>
      <c r="B377" s="8">
        <v>44197</v>
      </c>
      <c r="C377" s="8" t="s">
        <v>161</v>
      </c>
      <c r="D377" t="s">
        <v>13</v>
      </c>
      <c r="E377" s="7">
        <v>162.5</v>
      </c>
    </row>
    <row r="378" spans="1:5" x14ac:dyDescent="0.3">
      <c r="A378" t="s">
        <v>7</v>
      </c>
      <c r="B378" s="8">
        <v>44197</v>
      </c>
      <c r="C378" s="8" t="s">
        <v>161</v>
      </c>
      <c r="D378" t="s">
        <v>13</v>
      </c>
      <c r="E378" s="7">
        <v>154.1</v>
      </c>
    </row>
    <row r="379" spans="1:5" x14ac:dyDescent="0.3">
      <c r="A379" t="s">
        <v>8</v>
      </c>
      <c r="B379" s="8">
        <v>44197</v>
      </c>
      <c r="C379" s="8" t="s">
        <v>161</v>
      </c>
      <c r="D379" t="s">
        <v>13</v>
      </c>
      <c r="E379" s="7">
        <v>159.30000000000001</v>
      </c>
    </row>
    <row r="380" spans="1:5" x14ac:dyDescent="0.3">
      <c r="A380" t="s">
        <v>6</v>
      </c>
      <c r="B380" s="8">
        <v>44197</v>
      </c>
      <c r="C380" s="8" t="s">
        <v>161</v>
      </c>
      <c r="D380" t="s">
        <v>14</v>
      </c>
      <c r="E380" s="7">
        <v>155.1</v>
      </c>
    </row>
    <row r="381" spans="1:5" x14ac:dyDescent="0.3">
      <c r="A381" t="s">
        <v>7</v>
      </c>
      <c r="B381" s="8">
        <v>44197</v>
      </c>
      <c r="C381" s="8" t="s">
        <v>161</v>
      </c>
      <c r="D381" t="s">
        <v>14</v>
      </c>
      <c r="E381" s="7">
        <v>145.4</v>
      </c>
    </row>
    <row r="382" spans="1:5" x14ac:dyDescent="0.3">
      <c r="A382" t="s">
        <v>8</v>
      </c>
      <c r="B382" s="8">
        <v>44197</v>
      </c>
      <c r="C382" s="8" t="s">
        <v>161</v>
      </c>
      <c r="D382" t="s">
        <v>14</v>
      </c>
      <c r="E382" s="7">
        <v>149.6</v>
      </c>
    </row>
    <row r="383" spans="1:5" x14ac:dyDescent="0.3">
      <c r="A383" t="s">
        <v>6</v>
      </c>
      <c r="B383" s="8">
        <v>44197</v>
      </c>
      <c r="C383" s="8" t="s">
        <v>161</v>
      </c>
      <c r="D383" t="s">
        <v>4</v>
      </c>
      <c r="E383" s="7">
        <v>163.5</v>
      </c>
    </row>
    <row r="384" spans="1:5" x14ac:dyDescent="0.3">
      <c r="A384" t="s">
        <v>7</v>
      </c>
      <c r="B384" s="8">
        <v>44197</v>
      </c>
      <c r="C384" s="8" t="s">
        <v>161</v>
      </c>
      <c r="D384" t="s">
        <v>4</v>
      </c>
      <c r="E384" s="7">
        <v>156.1</v>
      </c>
    </row>
    <row r="385" spans="1:5" x14ac:dyDescent="0.3">
      <c r="A385" t="s">
        <v>8</v>
      </c>
      <c r="B385" s="8">
        <v>44197</v>
      </c>
      <c r="C385" s="8" t="s">
        <v>161</v>
      </c>
      <c r="D385" t="s">
        <v>4</v>
      </c>
      <c r="E385" s="7">
        <v>159.19999999999999</v>
      </c>
    </row>
    <row r="386" spans="1:5" x14ac:dyDescent="0.3">
      <c r="A386" t="s">
        <v>6</v>
      </c>
      <c r="B386" s="8">
        <v>44197</v>
      </c>
      <c r="C386" s="8" t="s">
        <v>161</v>
      </c>
      <c r="D386" t="s">
        <v>5</v>
      </c>
      <c r="E386" s="7">
        <v>155.9</v>
      </c>
    </row>
    <row r="387" spans="1:5" x14ac:dyDescent="0.3">
      <c r="A387" t="s">
        <v>7</v>
      </c>
      <c r="B387" s="8">
        <v>44197</v>
      </c>
      <c r="C387" s="8" t="s">
        <v>161</v>
      </c>
      <c r="D387" t="s">
        <v>5</v>
      </c>
      <c r="E387" s="7">
        <v>147.6</v>
      </c>
    </row>
    <row r="388" spans="1:5" x14ac:dyDescent="0.3">
      <c r="A388" t="s">
        <v>8</v>
      </c>
      <c r="B388" s="8">
        <v>44197</v>
      </c>
      <c r="C388" s="8" t="s">
        <v>161</v>
      </c>
      <c r="D388" t="s">
        <v>5</v>
      </c>
      <c r="E388" s="7">
        <v>151.9</v>
      </c>
    </row>
    <row r="389" spans="1:5" x14ac:dyDescent="0.3">
      <c r="A389" t="s">
        <v>6</v>
      </c>
      <c r="B389" s="8">
        <v>44197</v>
      </c>
      <c r="C389" s="8" t="s">
        <v>161</v>
      </c>
      <c r="D389" t="s">
        <v>15</v>
      </c>
      <c r="E389" s="7">
        <v>158.5</v>
      </c>
    </row>
    <row r="390" spans="1:5" x14ac:dyDescent="0.3">
      <c r="A390" t="s">
        <v>7</v>
      </c>
      <c r="B390" s="8">
        <v>44197</v>
      </c>
      <c r="C390" s="8" t="s">
        <v>161</v>
      </c>
      <c r="D390" t="s">
        <v>15</v>
      </c>
      <c r="E390" s="7">
        <v>156</v>
      </c>
    </row>
    <row r="391" spans="1:5" x14ac:dyDescent="0.3">
      <c r="A391" t="s">
        <v>8</v>
      </c>
      <c r="B391" s="8">
        <v>44197</v>
      </c>
      <c r="C391" s="8" t="s">
        <v>161</v>
      </c>
      <c r="D391" t="s">
        <v>15</v>
      </c>
      <c r="E391" s="7">
        <v>157.30000000000001</v>
      </c>
    </row>
    <row r="392" spans="1:5" x14ac:dyDescent="0.3">
      <c r="A392" t="s">
        <v>6</v>
      </c>
      <c r="B392" s="8">
        <v>44228</v>
      </c>
      <c r="C392" s="8" t="s">
        <v>162</v>
      </c>
      <c r="D392" t="s">
        <v>9</v>
      </c>
      <c r="E392" s="7">
        <v>2025.3</v>
      </c>
    </row>
    <row r="393" spans="1:5" x14ac:dyDescent="0.3">
      <c r="A393" t="s">
        <v>7</v>
      </c>
      <c r="B393" s="8">
        <v>44228</v>
      </c>
      <c r="C393" s="8" t="s">
        <v>162</v>
      </c>
      <c r="D393" t="s">
        <v>9</v>
      </c>
      <c r="E393" s="7">
        <v>2066</v>
      </c>
    </row>
    <row r="394" spans="1:5" x14ac:dyDescent="0.3">
      <c r="A394" t="s">
        <v>8</v>
      </c>
      <c r="B394" s="8">
        <v>44228</v>
      </c>
      <c r="C394" s="8" t="s">
        <v>162</v>
      </c>
      <c r="D394" t="s">
        <v>9</v>
      </c>
      <c r="E394" s="7">
        <v>2039.3000000000002</v>
      </c>
    </row>
    <row r="395" spans="1:5" x14ac:dyDescent="0.3">
      <c r="A395" t="s">
        <v>6</v>
      </c>
      <c r="B395" s="8">
        <v>44228</v>
      </c>
      <c r="C395" s="8" t="s">
        <v>162</v>
      </c>
      <c r="D395" t="s">
        <v>10</v>
      </c>
      <c r="E395" s="7">
        <v>186.5</v>
      </c>
    </row>
    <row r="396" spans="1:5" x14ac:dyDescent="0.3">
      <c r="A396" t="s">
        <v>7</v>
      </c>
      <c r="B396" s="8">
        <v>44228</v>
      </c>
      <c r="C396" s="8" t="s">
        <v>162</v>
      </c>
      <c r="D396" t="s">
        <v>10</v>
      </c>
      <c r="E396" s="7">
        <v>193.3</v>
      </c>
    </row>
    <row r="397" spans="1:5" x14ac:dyDescent="0.3">
      <c r="A397" t="s">
        <v>8</v>
      </c>
      <c r="B397" s="8">
        <v>44228</v>
      </c>
      <c r="C397" s="8" t="s">
        <v>162</v>
      </c>
      <c r="D397" t="s">
        <v>10</v>
      </c>
      <c r="E397" s="7">
        <v>188.3</v>
      </c>
    </row>
    <row r="398" spans="1:5" x14ac:dyDescent="0.3">
      <c r="A398" t="s">
        <v>6</v>
      </c>
      <c r="B398" s="8">
        <v>44228</v>
      </c>
      <c r="C398" s="8" t="s">
        <v>162</v>
      </c>
      <c r="D398" t="s">
        <v>3</v>
      </c>
      <c r="E398" s="7">
        <v>471.4</v>
      </c>
    </row>
    <row r="399" spans="1:5" x14ac:dyDescent="0.3">
      <c r="A399" t="s">
        <v>7</v>
      </c>
      <c r="B399" s="8">
        <v>44228</v>
      </c>
      <c r="C399" s="8" t="s">
        <v>162</v>
      </c>
      <c r="D399" t="s">
        <v>3</v>
      </c>
      <c r="E399" s="7">
        <v>444.2</v>
      </c>
    </row>
    <row r="400" spans="1:5" x14ac:dyDescent="0.3">
      <c r="A400" t="s">
        <v>8</v>
      </c>
      <c r="B400" s="8">
        <v>44228</v>
      </c>
      <c r="C400" s="8" t="s">
        <v>162</v>
      </c>
      <c r="D400" t="s">
        <v>3</v>
      </c>
      <c r="E400" s="7">
        <v>460.40000000000003</v>
      </c>
    </row>
    <row r="401" spans="1:5" x14ac:dyDescent="0.3">
      <c r="A401" t="s">
        <v>6</v>
      </c>
      <c r="B401" s="8">
        <v>44228</v>
      </c>
      <c r="C401" s="8" t="s">
        <v>162</v>
      </c>
      <c r="D401" t="s">
        <v>11</v>
      </c>
      <c r="E401" s="7">
        <v>157.69999999999999</v>
      </c>
    </row>
    <row r="402" spans="1:5" x14ac:dyDescent="0.3">
      <c r="A402" t="s">
        <v>7</v>
      </c>
      <c r="B402" s="8">
        <v>44228</v>
      </c>
      <c r="C402" s="8" t="s">
        <v>162</v>
      </c>
      <c r="D402" t="s">
        <v>11</v>
      </c>
      <c r="E402" s="7">
        <v>159.80000000000001</v>
      </c>
    </row>
    <row r="403" spans="1:5" x14ac:dyDescent="0.3">
      <c r="A403" t="s">
        <v>8</v>
      </c>
      <c r="B403" s="8">
        <v>44228</v>
      </c>
      <c r="C403" s="8" t="s">
        <v>162</v>
      </c>
      <c r="D403" t="s">
        <v>11</v>
      </c>
      <c r="E403" s="7">
        <v>159.80000000000001</v>
      </c>
    </row>
    <row r="404" spans="1:5" x14ac:dyDescent="0.3">
      <c r="A404" t="s">
        <v>6</v>
      </c>
      <c r="B404" s="8">
        <v>44228</v>
      </c>
      <c r="C404" s="8" t="s">
        <v>162</v>
      </c>
      <c r="D404" t="s">
        <v>12</v>
      </c>
      <c r="E404" s="7">
        <v>614.6</v>
      </c>
    </row>
    <row r="405" spans="1:5" x14ac:dyDescent="0.3">
      <c r="A405" t="s">
        <v>7</v>
      </c>
      <c r="B405" s="8">
        <v>44228</v>
      </c>
      <c r="C405" s="8" t="s">
        <v>162</v>
      </c>
      <c r="D405" t="s">
        <v>12</v>
      </c>
      <c r="E405" s="7">
        <v>592.79999999999995</v>
      </c>
    </row>
    <row r="406" spans="1:5" x14ac:dyDescent="0.3">
      <c r="A406" t="s">
        <v>8</v>
      </c>
      <c r="B406" s="8">
        <v>44228</v>
      </c>
      <c r="C406" s="8" t="s">
        <v>162</v>
      </c>
      <c r="D406" t="s">
        <v>12</v>
      </c>
      <c r="E406" s="7">
        <v>604.20000000000005</v>
      </c>
    </row>
    <row r="407" spans="1:5" x14ac:dyDescent="0.3">
      <c r="A407" t="s">
        <v>6</v>
      </c>
      <c r="B407" s="8">
        <v>44228</v>
      </c>
      <c r="C407" s="8" t="s">
        <v>162</v>
      </c>
      <c r="D407" t="s">
        <v>13</v>
      </c>
      <c r="E407" s="7">
        <v>164.3</v>
      </c>
    </row>
    <row r="408" spans="1:5" x14ac:dyDescent="0.3">
      <c r="A408" t="s">
        <v>7</v>
      </c>
      <c r="B408" s="8">
        <v>44228</v>
      </c>
      <c r="C408" s="8" t="s">
        <v>162</v>
      </c>
      <c r="D408" t="s">
        <v>13</v>
      </c>
      <c r="E408" s="7">
        <v>156.30000000000001</v>
      </c>
    </row>
    <row r="409" spans="1:5" x14ac:dyDescent="0.3">
      <c r="A409" t="s">
        <v>8</v>
      </c>
      <c r="B409" s="8">
        <v>44228</v>
      </c>
      <c r="C409" s="8" t="s">
        <v>162</v>
      </c>
      <c r="D409" t="s">
        <v>13</v>
      </c>
      <c r="E409" s="7">
        <v>161.30000000000001</v>
      </c>
    </row>
    <row r="410" spans="1:5" x14ac:dyDescent="0.3">
      <c r="A410" t="s">
        <v>6</v>
      </c>
      <c r="B410" s="8">
        <v>44228</v>
      </c>
      <c r="C410" s="8" t="s">
        <v>162</v>
      </c>
      <c r="D410" t="s">
        <v>14</v>
      </c>
      <c r="E410" s="7">
        <v>157</v>
      </c>
    </row>
    <row r="411" spans="1:5" x14ac:dyDescent="0.3">
      <c r="A411" t="s">
        <v>7</v>
      </c>
      <c r="B411" s="8">
        <v>44228</v>
      </c>
      <c r="C411" s="8" t="s">
        <v>162</v>
      </c>
      <c r="D411" t="s">
        <v>14</v>
      </c>
      <c r="E411" s="7">
        <v>147.30000000000001</v>
      </c>
    </row>
    <row r="412" spans="1:5" x14ac:dyDescent="0.3">
      <c r="A412" t="s">
        <v>8</v>
      </c>
      <c r="B412" s="8">
        <v>44228</v>
      </c>
      <c r="C412" s="8" t="s">
        <v>162</v>
      </c>
      <c r="D412" t="s">
        <v>14</v>
      </c>
      <c r="E412" s="7">
        <v>151.5</v>
      </c>
    </row>
    <row r="413" spans="1:5" x14ac:dyDescent="0.3">
      <c r="A413" t="s">
        <v>6</v>
      </c>
      <c r="B413" s="8">
        <v>44228</v>
      </c>
      <c r="C413" s="8" t="s">
        <v>162</v>
      </c>
      <c r="D413" t="s">
        <v>4</v>
      </c>
      <c r="E413" s="7">
        <v>163.6</v>
      </c>
    </row>
    <row r="414" spans="1:5" x14ac:dyDescent="0.3">
      <c r="A414" t="s">
        <v>7</v>
      </c>
      <c r="B414" s="8">
        <v>44228</v>
      </c>
      <c r="C414" s="8" t="s">
        <v>162</v>
      </c>
      <c r="D414" t="s">
        <v>4</v>
      </c>
      <c r="E414" s="7">
        <v>156.6</v>
      </c>
    </row>
    <row r="415" spans="1:5" x14ac:dyDescent="0.3">
      <c r="A415" t="s">
        <v>8</v>
      </c>
      <c r="B415" s="8">
        <v>44228</v>
      </c>
      <c r="C415" s="8" t="s">
        <v>162</v>
      </c>
      <c r="D415" t="s">
        <v>4</v>
      </c>
      <c r="E415" s="7">
        <v>159.5</v>
      </c>
    </row>
    <row r="416" spans="1:5" x14ac:dyDescent="0.3">
      <c r="A416" t="s">
        <v>6</v>
      </c>
      <c r="B416" s="8">
        <v>44228</v>
      </c>
      <c r="C416" s="8" t="s">
        <v>162</v>
      </c>
      <c r="D416" t="s">
        <v>5</v>
      </c>
      <c r="E416" s="7">
        <v>157.19999999999999</v>
      </c>
    </row>
    <row r="417" spans="1:5" x14ac:dyDescent="0.3">
      <c r="A417" t="s">
        <v>7</v>
      </c>
      <c r="B417" s="8">
        <v>44228</v>
      </c>
      <c r="C417" s="8" t="s">
        <v>162</v>
      </c>
      <c r="D417" t="s">
        <v>5</v>
      </c>
      <c r="E417" s="7">
        <v>149.30000000000001</v>
      </c>
    </row>
    <row r="418" spans="1:5" x14ac:dyDescent="0.3">
      <c r="A418" t="s">
        <v>8</v>
      </c>
      <c r="B418" s="8">
        <v>44228</v>
      </c>
      <c r="C418" s="8" t="s">
        <v>162</v>
      </c>
      <c r="D418" t="s">
        <v>5</v>
      </c>
      <c r="E418" s="7">
        <v>153.4</v>
      </c>
    </row>
    <row r="419" spans="1:5" x14ac:dyDescent="0.3">
      <c r="A419" t="s">
        <v>6</v>
      </c>
      <c r="B419" s="8">
        <v>44228</v>
      </c>
      <c r="C419" s="8" t="s">
        <v>162</v>
      </c>
      <c r="D419" t="s">
        <v>15</v>
      </c>
      <c r="E419" s="7">
        <v>156.69999999999999</v>
      </c>
    </row>
    <row r="420" spans="1:5" x14ac:dyDescent="0.3">
      <c r="A420" t="s">
        <v>7</v>
      </c>
      <c r="B420" s="8">
        <v>44228</v>
      </c>
      <c r="C420" s="8" t="s">
        <v>162</v>
      </c>
      <c r="D420" t="s">
        <v>15</v>
      </c>
      <c r="E420" s="7">
        <v>156.5</v>
      </c>
    </row>
    <row r="421" spans="1:5" x14ac:dyDescent="0.3">
      <c r="A421" t="s">
        <v>8</v>
      </c>
      <c r="B421" s="8">
        <v>44228</v>
      </c>
      <c r="C421" s="8" t="s">
        <v>162</v>
      </c>
      <c r="D421" t="s">
        <v>15</v>
      </c>
      <c r="E421" s="7">
        <v>156.6</v>
      </c>
    </row>
    <row r="422" spans="1:5" x14ac:dyDescent="0.3">
      <c r="A422" t="s">
        <v>6</v>
      </c>
      <c r="B422" s="8">
        <v>44256</v>
      </c>
      <c r="C422" s="8" t="s">
        <v>163</v>
      </c>
      <c r="D422" t="s">
        <v>9</v>
      </c>
      <c r="E422" s="7">
        <v>2025.7000000000003</v>
      </c>
    </row>
    <row r="423" spans="1:5" x14ac:dyDescent="0.3">
      <c r="A423" t="s">
        <v>7</v>
      </c>
      <c r="B423" s="8">
        <v>44256</v>
      </c>
      <c r="C423" s="8" t="s">
        <v>163</v>
      </c>
      <c r="D423" t="s">
        <v>9</v>
      </c>
      <c r="E423" s="7">
        <v>2064.5</v>
      </c>
    </row>
    <row r="424" spans="1:5" x14ac:dyDescent="0.3">
      <c r="A424" t="s">
        <v>8</v>
      </c>
      <c r="B424" s="8">
        <v>44256</v>
      </c>
      <c r="C424" s="8" t="s">
        <v>163</v>
      </c>
      <c r="D424" t="s">
        <v>9</v>
      </c>
      <c r="E424" s="7">
        <v>2039.3999999999999</v>
      </c>
    </row>
    <row r="425" spans="1:5" x14ac:dyDescent="0.3">
      <c r="A425" t="s">
        <v>6</v>
      </c>
      <c r="B425" s="8">
        <v>44256</v>
      </c>
      <c r="C425" s="8" t="s">
        <v>163</v>
      </c>
      <c r="D425" t="s">
        <v>10</v>
      </c>
      <c r="E425" s="7">
        <v>186.1</v>
      </c>
    </row>
    <row r="426" spans="1:5" x14ac:dyDescent="0.3">
      <c r="A426" t="s">
        <v>7</v>
      </c>
      <c r="B426" s="8">
        <v>44256</v>
      </c>
      <c r="C426" s="8" t="s">
        <v>163</v>
      </c>
      <c r="D426" t="s">
        <v>10</v>
      </c>
      <c r="E426" s="7">
        <v>193.5</v>
      </c>
    </row>
    <row r="427" spans="1:5" x14ac:dyDescent="0.3">
      <c r="A427" t="s">
        <v>8</v>
      </c>
      <c r="B427" s="8">
        <v>44256</v>
      </c>
      <c r="C427" s="8" t="s">
        <v>163</v>
      </c>
      <c r="D427" t="s">
        <v>10</v>
      </c>
      <c r="E427" s="7">
        <v>188.1</v>
      </c>
    </row>
    <row r="428" spans="1:5" x14ac:dyDescent="0.3">
      <c r="A428" t="s">
        <v>6</v>
      </c>
      <c r="B428" s="8">
        <v>44256</v>
      </c>
      <c r="C428" s="8" t="s">
        <v>163</v>
      </c>
      <c r="D428" t="s">
        <v>3</v>
      </c>
      <c r="E428" s="7">
        <v>472.9</v>
      </c>
    </row>
    <row r="429" spans="1:5" x14ac:dyDescent="0.3">
      <c r="A429" t="s">
        <v>7</v>
      </c>
      <c r="B429" s="8">
        <v>44256</v>
      </c>
      <c r="C429" s="8" t="s">
        <v>163</v>
      </c>
      <c r="D429" t="s">
        <v>3</v>
      </c>
      <c r="E429" s="7">
        <v>446.4</v>
      </c>
    </row>
    <row r="430" spans="1:5" x14ac:dyDescent="0.3">
      <c r="A430" t="s">
        <v>8</v>
      </c>
      <c r="B430" s="8">
        <v>44256</v>
      </c>
      <c r="C430" s="8" t="s">
        <v>163</v>
      </c>
      <c r="D430" t="s">
        <v>3</v>
      </c>
      <c r="E430" s="7">
        <v>462.1</v>
      </c>
    </row>
    <row r="431" spans="1:5" x14ac:dyDescent="0.3">
      <c r="A431" t="s">
        <v>6</v>
      </c>
      <c r="B431" s="8">
        <v>44256</v>
      </c>
      <c r="C431" s="8" t="s">
        <v>163</v>
      </c>
      <c r="D431" t="s">
        <v>11</v>
      </c>
      <c r="E431" s="7">
        <v>159.80000000000001</v>
      </c>
    </row>
    <row r="432" spans="1:5" x14ac:dyDescent="0.3">
      <c r="A432" t="s">
        <v>7</v>
      </c>
      <c r="B432" s="8">
        <v>44256</v>
      </c>
      <c r="C432" s="8" t="s">
        <v>163</v>
      </c>
      <c r="D432" t="s">
        <v>11</v>
      </c>
      <c r="E432" s="7">
        <v>159.9</v>
      </c>
    </row>
    <row r="433" spans="1:5" x14ac:dyDescent="0.3">
      <c r="A433" t="s">
        <v>8</v>
      </c>
      <c r="B433" s="8">
        <v>44256</v>
      </c>
      <c r="C433" s="8" t="s">
        <v>163</v>
      </c>
      <c r="D433" t="s">
        <v>11</v>
      </c>
      <c r="E433" s="7">
        <v>159.9</v>
      </c>
    </row>
    <row r="434" spans="1:5" x14ac:dyDescent="0.3">
      <c r="A434" t="s">
        <v>6</v>
      </c>
      <c r="B434" s="8">
        <v>44256</v>
      </c>
      <c r="C434" s="8" t="s">
        <v>163</v>
      </c>
      <c r="D434" t="s">
        <v>12</v>
      </c>
      <c r="E434" s="7">
        <v>615.20000000000005</v>
      </c>
    </row>
    <row r="435" spans="1:5" x14ac:dyDescent="0.3">
      <c r="A435" t="s">
        <v>7</v>
      </c>
      <c r="B435" s="8">
        <v>44256</v>
      </c>
      <c r="C435" s="8" t="s">
        <v>163</v>
      </c>
      <c r="D435" t="s">
        <v>12</v>
      </c>
      <c r="E435" s="7">
        <v>598.6</v>
      </c>
    </row>
    <row r="436" spans="1:5" x14ac:dyDescent="0.3">
      <c r="A436" t="s">
        <v>8</v>
      </c>
      <c r="B436" s="8">
        <v>44256</v>
      </c>
      <c r="C436" s="8" t="s">
        <v>163</v>
      </c>
      <c r="D436" t="s">
        <v>12</v>
      </c>
      <c r="E436" s="7">
        <v>606.70000000000005</v>
      </c>
    </row>
    <row r="437" spans="1:5" x14ac:dyDescent="0.3">
      <c r="A437" t="s">
        <v>6</v>
      </c>
      <c r="B437" s="8">
        <v>44256</v>
      </c>
      <c r="C437" s="8" t="s">
        <v>163</v>
      </c>
      <c r="D437" t="s">
        <v>13</v>
      </c>
      <c r="E437" s="7">
        <v>164.6</v>
      </c>
    </row>
    <row r="438" spans="1:5" x14ac:dyDescent="0.3">
      <c r="A438" t="s">
        <v>7</v>
      </c>
      <c r="B438" s="8">
        <v>44256</v>
      </c>
      <c r="C438" s="8" t="s">
        <v>163</v>
      </c>
      <c r="D438" t="s">
        <v>13</v>
      </c>
      <c r="E438" s="7">
        <v>156.9</v>
      </c>
    </row>
    <row r="439" spans="1:5" x14ac:dyDescent="0.3">
      <c r="A439" t="s">
        <v>8</v>
      </c>
      <c r="B439" s="8">
        <v>44256</v>
      </c>
      <c r="C439" s="8" t="s">
        <v>163</v>
      </c>
      <c r="D439" t="s">
        <v>13</v>
      </c>
      <c r="E439" s="7">
        <v>161.69999999999999</v>
      </c>
    </row>
    <row r="440" spans="1:5" x14ac:dyDescent="0.3">
      <c r="A440" t="s">
        <v>6</v>
      </c>
      <c r="B440" s="8">
        <v>44256</v>
      </c>
      <c r="C440" s="8" t="s">
        <v>163</v>
      </c>
      <c r="D440" t="s">
        <v>14</v>
      </c>
      <c r="E440" s="7">
        <v>157.80000000000001</v>
      </c>
    </row>
    <row r="441" spans="1:5" x14ac:dyDescent="0.3">
      <c r="A441" t="s">
        <v>7</v>
      </c>
      <c r="B441" s="8">
        <v>44256</v>
      </c>
      <c r="C441" s="8" t="s">
        <v>163</v>
      </c>
      <c r="D441" t="s">
        <v>14</v>
      </c>
      <c r="E441" s="7">
        <v>148.6</v>
      </c>
    </row>
    <row r="442" spans="1:5" x14ac:dyDescent="0.3">
      <c r="A442" t="s">
        <v>8</v>
      </c>
      <c r="B442" s="8">
        <v>44256</v>
      </c>
      <c r="C442" s="8" t="s">
        <v>163</v>
      </c>
      <c r="D442" t="s">
        <v>14</v>
      </c>
      <c r="E442" s="7">
        <v>152.6</v>
      </c>
    </row>
    <row r="443" spans="1:5" x14ac:dyDescent="0.3">
      <c r="A443" t="s">
        <v>6</v>
      </c>
      <c r="B443" s="8">
        <v>44256</v>
      </c>
      <c r="C443" s="8" t="s">
        <v>163</v>
      </c>
      <c r="D443" t="s">
        <v>4</v>
      </c>
      <c r="E443" s="7">
        <v>163.80000000000001</v>
      </c>
    </row>
    <row r="444" spans="1:5" x14ac:dyDescent="0.3">
      <c r="A444" t="s">
        <v>7</v>
      </c>
      <c r="B444" s="8">
        <v>44256</v>
      </c>
      <c r="C444" s="8" t="s">
        <v>163</v>
      </c>
      <c r="D444" t="s">
        <v>4</v>
      </c>
      <c r="E444" s="7">
        <v>157.6</v>
      </c>
    </row>
    <row r="445" spans="1:5" x14ac:dyDescent="0.3">
      <c r="A445" t="s">
        <v>8</v>
      </c>
      <c r="B445" s="8">
        <v>44256</v>
      </c>
      <c r="C445" s="8" t="s">
        <v>163</v>
      </c>
      <c r="D445" t="s">
        <v>4</v>
      </c>
      <c r="E445" s="7">
        <v>160.19999999999999</v>
      </c>
    </row>
    <row r="446" spans="1:5" x14ac:dyDescent="0.3">
      <c r="A446" t="s">
        <v>6</v>
      </c>
      <c r="B446" s="8">
        <v>44256</v>
      </c>
      <c r="C446" s="8" t="s">
        <v>163</v>
      </c>
      <c r="D446" t="s">
        <v>5</v>
      </c>
      <c r="E446" s="7">
        <v>157.30000000000001</v>
      </c>
    </row>
    <row r="447" spans="1:5" x14ac:dyDescent="0.3">
      <c r="A447" t="s">
        <v>7</v>
      </c>
      <c r="B447" s="8">
        <v>44256</v>
      </c>
      <c r="C447" s="8" t="s">
        <v>163</v>
      </c>
      <c r="D447" t="s">
        <v>5</v>
      </c>
      <c r="E447" s="7">
        <v>150</v>
      </c>
    </row>
    <row r="448" spans="1:5" x14ac:dyDescent="0.3">
      <c r="A448" t="s">
        <v>8</v>
      </c>
      <c r="B448" s="8">
        <v>44256</v>
      </c>
      <c r="C448" s="8" t="s">
        <v>163</v>
      </c>
      <c r="D448" t="s">
        <v>5</v>
      </c>
      <c r="E448" s="7">
        <v>153.80000000000001</v>
      </c>
    </row>
    <row r="449" spans="1:5" x14ac:dyDescent="0.3">
      <c r="A449" t="s">
        <v>6</v>
      </c>
      <c r="B449" s="8">
        <v>44256</v>
      </c>
      <c r="C449" s="8" t="s">
        <v>163</v>
      </c>
      <c r="D449" t="s">
        <v>15</v>
      </c>
      <c r="E449" s="7">
        <v>156.69999999999999</v>
      </c>
    </row>
    <row r="450" spans="1:5" x14ac:dyDescent="0.3">
      <c r="A450" t="s">
        <v>7</v>
      </c>
      <c r="B450" s="8">
        <v>44256</v>
      </c>
      <c r="C450" s="8" t="s">
        <v>163</v>
      </c>
      <c r="D450" t="s">
        <v>15</v>
      </c>
      <c r="E450" s="7">
        <v>156.9</v>
      </c>
    </row>
    <row r="451" spans="1:5" x14ac:dyDescent="0.3">
      <c r="A451" t="s">
        <v>8</v>
      </c>
      <c r="B451" s="8">
        <v>44256</v>
      </c>
      <c r="C451" s="8" t="s">
        <v>163</v>
      </c>
      <c r="D451" t="s">
        <v>15</v>
      </c>
      <c r="E451" s="7">
        <v>156.80000000000001</v>
      </c>
    </row>
    <row r="452" spans="1:5" x14ac:dyDescent="0.3">
      <c r="A452" t="s">
        <v>6</v>
      </c>
      <c r="B452" s="8">
        <v>44287</v>
      </c>
      <c r="C452" s="8" t="s">
        <v>164</v>
      </c>
      <c r="D452" t="s">
        <v>9</v>
      </c>
      <c r="E452" s="7">
        <v>2049.5</v>
      </c>
    </row>
    <row r="453" spans="1:5" x14ac:dyDescent="0.3">
      <c r="A453" t="s">
        <v>7</v>
      </c>
      <c r="B453" s="8">
        <v>44287</v>
      </c>
      <c r="C453" s="8" t="s">
        <v>164</v>
      </c>
      <c r="D453" t="s">
        <v>9</v>
      </c>
      <c r="E453" s="7">
        <v>2089.6</v>
      </c>
    </row>
    <row r="454" spans="1:5" x14ac:dyDescent="0.3">
      <c r="A454" t="s">
        <v>8</v>
      </c>
      <c r="B454" s="8">
        <v>44287</v>
      </c>
      <c r="C454" s="8" t="s">
        <v>164</v>
      </c>
      <c r="D454" t="s">
        <v>9</v>
      </c>
      <c r="E454" s="7">
        <v>2064.1</v>
      </c>
    </row>
    <row r="455" spans="1:5" x14ac:dyDescent="0.3">
      <c r="A455" t="s">
        <v>6</v>
      </c>
      <c r="B455" s="8">
        <v>44287</v>
      </c>
      <c r="C455" s="8" t="s">
        <v>164</v>
      </c>
      <c r="D455" t="s">
        <v>10</v>
      </c>
      <c r="E455" s="7">
        <v>186.8</v>
      </c>
    </row>
    <row r="456" spans="1:5" x14ac:dyDescent="0.3">
      <c r="A456" t="s">
        <v>7</v>
      </c>
      <c r="B456" s="8">
        <v>44287</v>
      </c>
      <c r="C456" s="8" t="s">
        <v>164</v>
      </c>
      <c r="D456" t="s">
        <v>10</v>
      </c>
      <c r="E456" s="7">
        <v>194.4</v>
      </c>
    </row>
    <row r="457" spans="1:5" x14ac:dyDescent="0.3">
      <c r="A457" t="s">
        <v>8</v>
      </c>
      <c r="B457" s="8">
        <v>44287</v>
      </c>
      <c r="C457" s="8" t="s">
        <v>164</v>
      </c>
      <c r="D457" t="s">
        <v>10</v>
      </c>
      <c r="E457" s="7">
        <v>188.8</v>
      </c>
    </row>
    <row r="458" spans="1:5" x14ac:dyDescent="0.3">
      <c r="A458" t="s">
        <v>6</v>
      </c>
      <c r="B458" s="8">
        <v>44287</v>
      </c>
      <c r="C458" s="8" t="s">
        <v>164</v>
      </c>
      <c r="D458" t="s">
        <v>3</v>
      </c>
      <c r="E458" s="7">
        <v>475.69999999999993</v>
      </c>
    </row>
    <row r="459" spans="1:5" x14ac:dyDescent="0.3">
      <c r="A459" t="s">
        <v>7</v>
      </c>
      <c r="B459" s="8">
        <v>44287</v>
      </c>
      <c r="C459" s="8" t="s">
        <v>164</v>
      </c>
      <c r="D459" t="s">
        <v>3</v>
      </c>
      <c r="E459" s="7">
        <v>448.6</v>
      </c>
    </row>
    <row r="460" spans="1:5" x14ac:dyDescent="0.3">
      <c r="A460" t="s">
        <v>8</v>
      </c>
      <c r="B460" s="8">
        <v>44287</v>
      </c>
      <c r="C460" s="8" t="s">
        <v>164</v>
      </c>
      <c r="D460" t="s">
        <v>3</v>
      </c>
      <c r="E460" s="7">
        <v>464.6</v>
      </c>
    </row>
    <row r="461" spans="1:5" x14ac:dyDescent="0.3">
      <c r="A461" t="s">
        <v>6</v>
      </c>
      <c r="B461" s="8">
        <v>44287</v>
      </c>
      <c r="C461" s="8" t="s">
        <v>164</v>
      </c>
      <c r="D461" t="s">
        <v>11</v>
      </c>
      <c r="E461" s="7">
        <v>159.9</v>
      </c>
    </row>
    <row r="462" spans="1:5" x14ac:dyDescent="0.3">
      <c r="A462" t="s">
        <v>7</v>
      </c>
      <c r="B462" s="8">
        <v>44287</v>
      </c>
      <c r="C462" s="8" t="s">
        <v>164</v>
      </c>
      <c r="D462" t="s">
        <v>11</v>
      </c>
      <c r="E462" s="7">
        <v>161.4</v>
      </c>
    </row>
    <row r="463" spans="1:5" x14ac:dyDescent="0.3">
      <c r="A463" t="s">
        <v>8</v>
      </c>
      <c r="B463" s="8">
        <v>44287</v>
      </c>
      <c r="C463" s="8" t="s">
        <v>164</v>
      </c>
      <c r="D463" t="s">
        <v>11</v>
      </c>
      <c r="E463" s="7">
        <v>161.4</v>
      </c>
    </row>
    <row r="464" spans="1:5" x14ac:dyDescent="0.3">
      <c r="A464" t="s">
        <v>6</v>
      </c>
      <c r="B464" s="8">
        <v>44287</v>
      </c>
      <c r="C464" s="8" t="s">
        <v>164</v>
      </c>
      <c r="D464" t="s">
        <v>12</v>
      </c>
      <c r="E464" s="7">
        <v>617.79999999999995</v>
      </c>
    </row>
    <row r="465" spans="1:5" x14ac:dyDescent="0.3">
      <c r="A465" t="s">
        <v>7</v>
      </c>
      <c r="B465" s="8">
        <v>44287</v>
      </c>
      <c r="C465" s="8" t="s">
        <v>164</v>
      </c>
      <c r="D465" t="s">
        <v>12</v>
      </c>
      <c r="E465" s="7">
        <v>601.20000000000005</v>
      </c>
    </row>
    <row r="466" spans="1:5" x14ac:dyDescent="0.3">
      <c r="A466" t="s">
        <v>8</v>
      </c>
      <c r="B466" s="8">
        <v>44287</v>
      </c>
      <c r="C466" s="8" t="s">
        <v>164</v>
      </c>
      <c r="D466" t="s">
        <v>12</v>
      </c>
      <c r="E466" s="7">
        <v>609.4</v>
      </c>
    </row>
    <row r="467" spans="1:5" x14ac:dyDescent="0.3">
      <c r="A467" t="s">
        <v>6</v>
      </c>
      <c r="B467" s="8">
        <v>44287</v>
      </c>
      <c r="C467" s="8" t="s">
        <v>164</v>
      </c>
      <c r="D467" t="s">
        <v>13</v>
      </c>
      <c r="E467" s="7">
        <v>165.3</v>
      </c>
    </row>
    <row r="468" spans="1:5" x14ac:dyDescent="0.3">
      <c r="A468" t="s">
        <v>7</v>
      </c>
      <c r="B468" s="8">
        <v>44287</v>
      </c>
      <c r="C468" s="8" t="s">
        <v>164</v>
      </c>
      <c r="D468" t="s">
        <v>13</v>
      </c>
      <c r="E468" s="7">
        <v>157.5</v>
      </c>
    </row>
    <row r="469" spans="1:5" x14ac:dyDescent="0.3">
      <c r="A469" t="s">
        <v>8</v>
      </c>
      <c r="B469" s="8">
        <v>44287</v>
      </c>
      <c r="C469" s="8" t="s">
        <v>164</v>
      </c>
      <c r="D469" t="s">
        <v>13</v>
      </c>
      <c r="E469" s="7">
        <v>162.30000000000001</v>
      </c>
    </row>
    <row r="470" spans="1:5" x14ac:dyDescent="0.3">
      <c r="A470" t="s">
        <v>6</v>
      </c>
      <c r="B470" s="8">
        <v>44287</v>
      </c>
      <c r="C470" s="8" t="s">
        <v>164</v>
      </c>
      <c r="D470" t="s">
        <v>14</v>
      </c>
      <c r="E470" s="7">
        <v>158.6</v>
      </c>
    </row>
    <row r="471" spans="1:5" x14ac:dyDescent="0.3">
      <c r="A471" t="s">
        <v>7</v>
      </c>
      <c r="B471" s="8">
        <v>44287</v>
      </c>
      <c r="C471" s="8" t="s">
        <v>164</v>
      </c>
      <c r="D471" t="s">
        <v>14</v>
      </c>
      <c r="E471" s="7">
        <v>149.1</v>
      </c>
    </row>
    <row r="472" spans="1:5" x14ac:dyDescent="0.3">
      <c r="A472" t="s">
        <v>8</v>
      </c>
      <c r="B472" s="8">
        <v>44287</v>
      </c>
      <c r="C472" s="8" t="s">
        <v>164</v>
      </c>
      <c r="D472" t="s">
        <v>14</v>
      </c>
      <c r="E472" s="7">
        <v>153.19999999999999</v>
      </c>
    </row>
    <row r="473" spans="1:5" x14ac:dyDescent="0.3">
      <c r="A473" t="s">
        <v>6</v>
      </c>
      <c r="B473" s="8">
        <v>44287</v>
      </c>
      <c r="C473" s="8" t="s">
        <v>164</v>
      </c>
      <c r="D473" t="s">
        <v>4</v>
      </c>
      <c r="E473" s="7">
        <v>164.1</v>
      </c>
    </row>
    <row r="474" spans="1:5" x14ac:dyDescent="0.3">
      <c r="A474" t="s">
        <v>7</v>
      </c>
      <c r="B474" s="8">
        <v>44287</v>
      </c>
      <c r="C474" s="8" t="s">
        <v>164</v>
      </c>
      <c r="D474" t="s">
        <v>4</v>
      </c>
      <c r="E474" s="7">
        <v>157.6</v>
      </c>
    </row>
    <row r="475" spans="1:5" x14ac:dyDescent="0.3">
      <c r="A475" t="s">
        <v>8</v>
      </c>
      <c r="B475" s="8">
        <v>44287</v>
      </c>
      <c r="C475" s="8" t="s">
        <v>164</v>
      </c>
      <c r="D475" t="s">
        <v>4</v>
      </c>
      <c r="E475" s="7">
        <v>160.30000000000001</v>
      </c>
    </row>
    <row r="476" spans="1:5" x14ac:dyDescent="0.3">
      <c r="A476" t="s">
        <v>6</v>
      </c>
      <c r="B476" s="8">
        <v>44287</v>
      </c>
      <c r="C476" s="8" t="s">
        <v>164</v>
      </c>
      <c r="D476" t="s">
        <v>5</v>
      </c>
      <c r="E476" s="7">
        <v>158</v>
      </c>
    </row>
    <row r="477" spans="1:5" x14ac:dyDescent="0.3">
      <c r="A477" t="s">
        <v>7</v>
      </c>
      <c r="B477" s="8">
        <v>44287</v>
      </c>
      <c r="C477" s="8" t="s">
        <v>164</v>
      </c>
      <c r="D477" t="s">
        <v>5</v>
      </c>
      <c r="E477" s="7">
        <v>150.5</v>
      </c>
    </row>
    <row r="478" spans="1:5" x14ac:dyDescent="0.3">
      <c r="A478" t="s">
        <v>8</v>
      </c>
      <c r="B478" s="8">
        <v>44287</v>
      </c>
      <c r="C478" s="8" t="s">
        <v>164</v>
      </c>
      <c r="D478" t="s">
        <v>5</v>
      </c>
      <c r="E478" s="7">
        <v>154.4</v>
      </c>
    </row>
    <row r="479" spans="1:5" x14ac:dyDescent="0.3">
      <c r="A479" t="s">
        <v>6</v>
      </c>
      <c r="B479" s="8">
        <v>44287</v>
      </c>
      <c r="C479" s="8" t="s">
        <v>164</v>
      </c>
      <c r="D479" t="s">
        <v>15</v>
      </c>
      <c r="E479" s="7">
        <v>157.6</v>
      </c>
    </row>
    <row r="480" spans="1:5" x14ac:dyDescent="0.3">
      <c r="A480" t="s">
        <v>7</v>
      </c>
      <c r="B480" s="8">
        <v>44287</v>
      </c>
      <c r="C480" s="8" t="s">
        <v>164</v>
      </c>
      <c r="D480" t="s">
        <v>15</v>
      </c>
      <c r="E480" s="7">
        <v>158</v>
      </c>
    </row>
    <row r="481" spans="1:5" x14ac:dyDescent="0.3">
      <c r="A481" t="s">
        <v>8</v>
      </c>
      <c r="B481" s="8">
        <v>44287</v>
      </c>
      <c r="C481" s="8" t="s">
        <v>164</v>
      </c>
      <c r="D481" t="s">
        <v>15</v>
      </c>
      <c r="E481" s="7">
        <v>157.80000000000001</v>
      </c>
    </row>
    <row r="482" spans="1:5" x14ac:dyDescent="0.3">
      <c r="A482" t="s">
        <v>6</v>
      </c>
      <c r="B482" s="8">
        <v>44317</v>
      </c>
      <c r="C482" s="8" t="s">
        <v>165</v>
      </c>
      <c r="D482" t="s">
        <v>9</v>
      </c>
      <c r="E482" s="7">
        <v>2095.2999999999997</v>
      </c>
    </row>
    <row r="483" spans="1:5" x14ac:dyDescent="0.3">
      <c r="A483" t="s">
        <v>7</v>
      </c>
      <c r="B483" s="8">
        <v>44317</v>
      </c>
      <c r="C483" s="8" t="s">
        <v>165</v>
      </c>
      <c r="D483" t="s">
        <v>9</v>
      </c>
      <c r="E483" s="7">
        <v>2124.6999999999998</v>
      </c>
    </row>
    <row r="484" spans="1:5" x14ac:dyDescent="0.3">
      <c r="A484" t="s">
        <v>8</v>
      </c>
      <c r="B484" s="8">
        <v>44317</v>
      </c>
      <c r="C484" s="8" t="s">
        <v>165</v>
      </c>
      <c r="D484" t="s">
        <v>9</v>
      </c>
      <c r="E484" s="7">
        <v>2105.7000000000003</v>
      </c>
    </row>
    <row r="485" spans="1:5" x14ac:dyDescent="0.3">
      <c r="A485" t="s">
        <v>6</v>
      </c>
      <c r="B485" s="8">
        <v>44317</v>
      </c>
      <c r="C485" s="8" t="s">
        <v>165</v>
      </c>
      <c r="D485" t="s">
        <v>10</v>
      </c>
      <c r="E485" s="7">
        <v>189.6</v>
      </c>
    </row>
    <row r="486" spans="1:5" x14ac:dyDescent="0.3">
      <c r="A486" t="s">
        <v>7</v>
      </c>
      <c r="B486" s="8">
        <v>44317</v>
      </c>
      <c r="C486" s="8" t="s">
        <v>165</v>
      </c>
      <c r="D486" t="s">
        <v>10</v>
      </c>
      <c r="E486" s="7">
        <v>198.2</v>
      </c>
    </row>
    <row r="487" spans="1:5" x14ac:dyDescent="0.3">
      <c r="A487" t="s">
        <v>8</v>
      </c>
      <c r="B487" s="8">
        <v>44317</v>
      </c>
      <c r="C487" s="8" t="s">
        <v>165</v>
      </c>
      <c r="D487" t="s">
        <v>10</v>
      </c>
      <c r="E487" s="7">
        <v>191.9</v>
      </c>
    </row>
    <row r="488" spans="1:5" x14ac:dyDescent="0.3">
      <c r="A488" t="s">
        <v>6</v>
      </c>
      <c r="B488" s="8">
        <v>44317</v>
      </c>
      <c r="C488" s="8" t="s">
        <v>165</v>
      </c>
      <c r="D488" t="s">
        <v>3</v>
      </c>
      <c r="E488" s="7">
        <v>490.4</v>
      </c>
    </row>
    <row r="489" spans="1:5" x14ac:dyDescent="0.3">
      <c r="A489" t="s">
        <v>7</v>
      </c>
      <c r="B489" s="8">
        <v>44317</v>
      </c>
      <c r="C489" s="8" t="s">
        <v>165</v>
      </c>
      <c r="D489" t="s">
        <v>3</v>
      </c>
      <c r="E489" s="7">
        <v>450.79999999999995</v>
      </c>
    </row>
    <row r="490" spans="1:5" x14ac:dyDescent="0.3">
      <c r="A490" t="s">
        <v>8</v>
      </c>
      <c r="B490" s="8">
        <v>44317</v>
      </c>
      <c r="C490" s="8" t="s">
        <v>165</v>
      </c>
      <c r="D490" t="s">
        <v>3</v>
      </c>
      <c r="E490" s="7">
        <v>474.29999999999995</v>
      </c>
    </row>
    <row r="491" spans="1:5" x14ac:dyDescent="0.3">
      <c r="A491" t="s">
        <v>6</v>
      </c>
      <c r="B491" s="8">
        <v>44317</v>
      </c>
      <c r="C491" s="8" t="s">
        <v>165</v>
      </c>
      <c r="D491" t="s">
        <v>11</v>
      </c>
      <c r="E491" s="7">
        <v>161.4</v>
      </c>
    </row>
    <row r="492" spans="1:5" x14ac:dyDescent="0.3">
      <c r="A492" t="s">
        <v>7</v>
      </c>
      <c r="B492" s="8">
        <v>44317</v>
      </c>
      <c r="C492" s="8" t="s">
        <v>165</v>
      </c>
      <c r="D492" t="s">
        <v>11</v>
      </c>
      <c r="E492" s="7">
        <v>161.6</v>
      </c>
    </row>
    <row r="493" spans="1:5" x14ac:dyDescent="0.3">
      <c r="A493" t="s">
        <v>8</v>
      </c>
      <c r="B493" s="8">
        <v>44317</v>
      </c>
      <c r="C493" s="8" t="s">
        <v>165</v>
      </c>
      <c r="D493" t="s">
        <v>11</v>
      </c>
      <c r="E493" s="7">
        <v>161.6</v>
      </c>
    </row>
    <row r="494" spans="1:5" x14ac:dyDescent="0.3">
      <c r="A494" t="s">
        <v>6</v>
      </c>
      <c r="B494" s="8">
        <v>44317</v>
      </c>
      <c r="C494" s="8" t="s">
        <v>165</v>
      </c>
      <c r="D494" t="s">
        <v>12</v>
      </c>
      <c r="E494" s="7">
        <v>633</v>
      </c>
    </row>
    <row r="495" spans="1:5" x14ac:dyDescent="0.3">
      <c r="A495" t="s">
        <v>7</v>
      </c>
      <c r="B495" s="8">
        <v>44317</v>
      </c>
      <c r="C495" s="8" t="s">
        <v>165</v>
      </c>
      <c r="D495" t="s">
        <v>12</v>
      </c>
      <c r="E495" s="7">
        <v>608.1</v>
      </c>
    </row>
    <row r="496" spans="1:5" x14ac:dyDescent="0.3">
      <c r="A496" t="s">
        <v>8</v>
      </c>
      <c r="B496" s="8">
        <v>44317</v>
      </c>
      <c r="C496" s="8" t="s">
        <v>165</v>
      </c>
      <c r="D496" t="s">
        <v>12</v>
      </c>
      <c r="E496" s="7">
        <v>621.6</v>
      </c>
    </row>
    <row r="497" spans="1:5" x14ac:dyDescent="0.3">
      <c r="A497" t="s">
        <v>6</v>
      </c>
      <c r="B497" s="8">
        <v>44317</v>
      </c>
      <c r="C497" s="8" t="s">
        <v>165</v>
      </c>
      <c r="D497" t="s">
        <v>13</v>
      </c>
      <c r="E497" s="7">
        <v>169.1</v>
      </c>
    </row>
    <row r="498" spans="1:5" x14ac:dyDescent="0.3">
      <c r="A498" t="s">
        <v>7</v>
      </c>
      <c r="B498" s="8">
        <v>44317</v>
      </c>
      <c r="C498" s="8" t="s">
        <v>165</v>
      </c>
      <c r="D498" t="s">
        <v>13</v>
      </c>
      <c r="E498" s="7">
        <v>160.4</v>
      </c>
    </row>
    <row r="499" spans="1:5" x14ac:dyDescent="0.3">
      <c r="A499" t="s">
        <v>8</v>
      </c>
      <c r="B499" s="8">
        <v>44317</v>
      </c>
      <c r="C499" s="8" t="s">
        <v>165</v>
      </c>
      <c r="D499" t="s">
        <v>13</v>
      </c>
      <c r="E499" s="7">
        <v>165.8</v>
      </c>
    </row>
    <row r="500" spans="1:5" x14ac:dyDescent="0.3">
      <c r="A500" t="s">
        <v>6</v>
      </c>
      <c r="B500" s="8">
        <v>44317</v>
      </c>
      <c r="C500" s="8" t="s">
        <v>165</v>
      </c>
      <c r="D500" t="s">
        <v>14</v>
      </c>
      <c r="E500" s="7">
        <v>160</v>
      </c>
    </row>
    <row r="501" spans="1:5" x14ac:dyDescent="0.3">
      <c r="A501" t="s">
        <v>7</v>
      </c>
      <c r="B501" s="8">
        <v>44317</v>
      </c>
      <c r="C501" s="8" t="s">
        <v>165</v>
      </c>
      <c r="D501" t="s">
        <v>14</v>
      </c>
      <c r="E501" s="7">
        <v>152.6</v>
      </c>
    </row>
    <row r="502" spans="1:5" x14ac:dyDescent="0.3">
      <c r="A502" t="s">
        <v>8</v>
      </c>
      <c r="B502" s="8">
        <v>44317</v>
      </c>
      <c r="C502" s="8" t="s">
        <v>165</v>
      </c>
      <c r="D502" t="s">
        <v>14</v>
      </c>
      <c r="E502" s="7">
        <v>155.80000000000001</v>
      </c>
    </row>
    <row r="503" spans="1:5" x14ac:dyDescent="0.3">
      <c r="A503" t="s">
        <v>6</v>
      </c>
      <c r="B503" s="8">
        <v>44317</v>
      </c>
      <c r="C503" s="8" t="s">
        <v>165</v>
      </c>
      <c r="D503" t="s">
        <v>4</v>
      </c>
      <c r="E503" s="7">
        <v>167.6</v>
      </c>
    </row>
    <row r="504" spans="1:5" x14ac:dyDescent="0.3">
      <c r="A504" t="s">
        <v>7</v>
      </c>
      <c r="B504" s="8">
        <v>44317</v>
      </c>
      <c r="C504" s="8" t="s">
        <v>165</v>
      </c>
      <c r="D504" t="s">
        <v>4</v>
      </c>
      <c r="E504" s="7">
        <v>156.6</v>
      </c>
    </row>
    <row r="505" spans="1:5" x14ac:dyDescent="0.3">
      <c r="A505" t="s">
        <v>8</v>
      </c>
      <c r="B505" s="8">
        <v>44317</v>
      </c>
      <c r="C505" s="8" t="s">
        <v>165</v>
      </c>
      <c r="D505" t="s">
        <v>4</v>
      </c>
      <c r="E505" s="7">
        <v>161.19999999999999</v>
      </c>
    </row>
    <row r="506" spans="1:5" x14ac:dyDescent="0.3">
      <c r="A506" t="s">
        <v>6</v>
      </c>
      <c r="B506" s="8">
        <v>44317</v>
      </c>
      <c r="C506" s="8" t="s">
        <v>165</v>
      </c>
      <c r="D506" t="s">
        <v>5</v>
      </c>
      <c r="E506" s="7">
        <v>161.1</v>
      </c>
    </row>
    <row r="507" spans="1:5" x14ac:dyDescent="0.3">
      <c r="A507" t="s">
        <v>7</v>
      </c>
      <c r="B507" s="8">
        <v>44317</v>
      </c>
      <c r="C507" s="8" t="s">
        <v>165</v>
      </c>
      <c r="D507" t="s">
        <v>5</v>
      </c>
      <c r="E507" s="7">
        <v>152.30000000000001</v>
      </c>
    </row>
    <row r="508" spans="1:5" x14ac:dyDescent="0.3">
      <c r="A508" t="s">
        <v>8</v>
      </c>
      <c r="B508" s="8">
        <v>44317</v>
      </c>
      <c r="C508" s="8" t="s">
        <v>165</v>
      </c>
      <c r="D508" t="s">
        <v>5</v>
      </c>
      <c r="E508" s="7">
        <v>156.80000000000001</v>
      </c>
    </row>
    <row r="509" spans="1:5" x14ac:dyDescent="0.3">
      <c r="A509" t="s">
        <v>6</v>
      </c>
      <c r="B509" s="8">
        <v>44317</v>
      </c>
      <c r="C509" s="8" t="s">
        <v>165</v>
      </c>
      <c r="D509" t="s">
        <v>15</v>
      </c>
      <c r="E509" s="7">
        <v>161.1</v>
      </c>
    </row>
    <row r="510" spans="1:5" x14ac:dyDescent="0.3">
      <c r="A510" t="s">
        <v>7</v>
      </c>
      <c r="B510" s="8">
        <v>44317</v>
      </c>
      <c r="C510" s="8" t="s">
        <v>165</v>
      </c>
      <c r="D510" t="s">
        <v>15</v>
      </c>
      <c r="E510" s="7">
        <v>159.5</v>
      </c>
    </row>
    <row r="511" spans="1:5" x14ac:dyDescent="0.3">
      <c r="A511" t="s">
        <v>8</v>
      </c>
      <c r="B511" s="8">
        <v>44317</v>
      </c>
      <c r="C511" s="8" t="s">
        <v>165</v>
      </c>
      <c r="D511" t="s">
        <v>15</v>
      </c>
      <c r="E511" s="7">
        <v>160.4</v>
      </c>
    </row>
    <row r="512" spans="1:5" x14ac:dyDescent="0.3">
      <c r="A512" t="s">
        <v>6</v>
      </c>
      <c r="B512" s="8">
        <v>44348</v>
      </c>
      <c r="C512" s="8" t="s">
        <v>166</v>
      </c>
      <c r="D512" t="s">
        <v>9</v>
      </c>
      <c r="E512" s="7">
        <v>2122.6</v>
      </c>
    </row>
    <row r="513" spans="1:5" x14ac:dyDescent="0.3">
      <c r="A513" t="s">
        <v>7</v>
      </c>
      <c r="B513" s="8">
        <v>44348</v>
      </c>
      <c r="C513" s="8" t="s">
        <v>166</v>
      </c>
      <c r="D513" t="s">
        <v>9</v>
      </c>
      <c r="E513" s="7">
        <v>2154.1999999999998</v>
      </c>
    </row>
    <row r="514" spans="1:5" x14ac:dyDescent="0.3">
      <c r="A514" t="s">
        <v>8</v>
      </c>
      <c r="B514" s="8">
        <v>44348</v>
      </c>
      <c r="C514" s="8" t="s">
        <v>166</v>
      </c>
      <c r="D514" t="s">
        <v>9</v>
      </c>
      <c r="E514" s="7">
        <v>2133.8999999999996</v>
      </c>
    </row>
    <row r="515" spans="1:5" x14ac:dyDescent="0.3">
      <c r="A515" t="s">
        <v>6</v>
      </c>
      <c r="B515" s="8">
        <v>44348</v>
      </c>
      <c r="C515" s="8" t="s">
        <v>166</v>
      </c>
      <c r="D515" t="s">
        <v>10</v>
      </c>
      <c r="E515" s="7">
        <v>189.1</v>
      </c>
    </row>
    <row r="516" spans="1:5" x14ac:dyDescent="0.3">
      <c r="A516" t="s">
        <v>7</v>
      </c>
      <c r="B516" s="8">
        <v>44348</v>
      </c>
      <c r="C516" s="8" t="s">
        <v>166</v>
      </c>
      <c r="D516" t="s">
        <v>10</v>
      </c>
      <c r="E516" s="7">
        <v>195.6</v>
      </c>
    </row>
    <row r="517" spans="1:5" x14ac:dyDescent="0.3">
      <c r="A517" t="s">
        <v>8</v>
      </c>
      <c r="B517" s="8">
        <v>44348</v>
      </c>
      <c r="C517" s="8" t="s">
        <v>166</v>
      </c>
      <c r="D517" t="s">
        <v>10</v>
      </c>
      <c r="E517" s="7">
        <v>190.8</v>
      </c>
    </row>
    <row r="518" spans="1:5" x14ac:dyDescent="0.3">
      <c r="A518" t="s">
        <v>6</v>
      </c>
      <c r="B518" s="8">
        <v>44348</v>
      </c>
      <c r="C518" s="8" t="s">
        <v>166</v>
      </c>
      <c r="D518" t="s">
        <v>3</v>
      </c>
      <c r="E518" s="7">
        <v>489.80000000000007</v>
      </c>
    </row>
    <row r="519" spans="1:5" x14ac:dyDescent="0.3">
      <c r="A519" t="s">
        <v>7</v>
      </c>
      <c r="B519" s="8">
        <v>44348</v>
      </c>
      <c r="C519" s="8" t="s">
        <v>166</v>
      </c>
      <c r="D519" t="s">
        <v>3</v>
      </c>
      <c r="E519" s="7">
        <v>452.6</v>
      </c>
    </row>
    <row r="520" spans="1:5" x14ac:dyDescent="0.3">
      <c r="A520" t="s">
        <v>8</v>
      </c>
      <c r="B520" s="8">
        <v>44348</v>
      </c>
      <c r="C520" s="8" t="s">
        <v>166</v>
      </c>
      <c r="D520" t="s">
        <v>3</v>
      </c>
      <c r="E520" s="7">
        <v>474.7</v>
      </c>
    </row>
    <row r="521" spans="1:5" x14ac:dyDescent="0.3">
      <c r="A521" t="s">
        <v>6</v>
      </c>
      <c r="B521" s="8">
        <v>44348</v>
      </c>
      <c r="C521" s="8" t="s">
        <v>166</v>
      </c>
      <c r="D521" t="s">
        <v>11</v>
      </c>
      <c r="E521" s="7">
        <v>161.6</v>
      </c>
    </row>
    <row r="522" spans="1:5" x14ac:dyDescent="0.3">
      <c r="A522" t="s">
        <v>7</v>
      </c>
      <c r="B522" s="8">
        <v>44348</v>
      </c>
      <c r="C522" s="8" t="s">
        <v>166</v>
      </c>
      <c r="D522" t="s">
        <v>11</v>
      </c>
      <c r="E522" s="7">
        <v>160.5</v>
      </c>
    </row>
    <row r="523" spans="1:5" x14ac:dyDescent="0.3">
      <c r="A523" t="s">
        <v>8</v>
      </c>
      <c r="B523" s="8">
        <v>44348</v>
      </c>
      <c r="C523" s="8" t="s">
        <v>166</v>
      </c>
      <c r="D523" t="s">
        <v>11</v>
      </c>
      <c r="E523" s="7">
        <v>160.5</v>
      </c>
    </row>
    <row r="524" spans="1:5" x14ac:dyDescent="0.3">
      <c r="A524" t="s">
        <v>6</v>
      </c>
      <c r="B524" s="8">
        <v>44348</v>
      </c>
      <c r="C524" s="8" t="s">
        <v>166</v>
      </c>
      <c r="D524" t="s">
        <v>12</v>
      </c>
      <c r="E524" s="7">
        <v>634.9</v>
      </c>
    </row>
    <row r="525" spans="1:5" x14ac:dyDescent="0.3">
      <c r="A525" t="s">
        <v>7</v>
      </c>
      <c r="B525" s="8">
        <v>44348</v>
      </c>
      <c r="C525" s="8" t="s">
        <v>166</v>
      </c>
      <c r="D525" t="s">
        <v>12</v>
      </c>
      <c r="E525" s="7">
        <v>611.4</v>
      </c>
    </row>
    <row r="526" spans="1:5" x14ac:dyDescent="0.3">
      <c r="A526" t="s">
        <v>8</v>
      </c>
      <c r="B526" s="8">
        <v>44348</v>
      </c>
      <c r="C526" s="8" t="s">
        <v>166</v>
      </c>
      <c r="D526" t="s">
        <v>12</v>
      </c>
      <c r="E526" s="7">
        <v>624.1</v>
      </c>
    </row>
    <row r="527" spans="1:5" x14ac:dyDescent="0.3">
      <c r="A527" t="s">
        <v>6</v>
      </c>
      <c r="B527" s="8">
        <v>44348</v>
      </c>
      <c r="C527" s="8" t="s">
        <v>166</v>
      </c>
      <c r="D527" t="s">
        <v>13</v>
      </c>
      <c r="E527" s="7">
        <v>169.7</v>
      </c>
    </row>
    <row r="528" spans="1:5" x14ac:dyDescent="0.3">
      <c r="A528" t="s">
        <v>7</v>
      </c>
      <c r="B528" s="8">
        <v>44348</v>
      </c>
      <c r="C528" s="8" t="s">
        <v>166</v>
      </c>
      <c r="D528" t="s">
        <v>13</v>
      </c>
      <c r="E528" s="7">
        <v>160.80000000000001</v>
      </c>
    </row>
    <row r="529" spans="1:5" x14ac:dyDescent="0.3">
      <c r="A529" t="s">
        <v>8</v>
      </c>
      <c r="B529" s="8">
        <v>44348</v>
      </c>
      <c r="C529" s="8" t="s">
        <v>166</v>
      </c>
      <c r="D529" t="s">
        <v>13</v>
      </c>
      <c r="E529" s="7">
        <v>166.3</v>
      </c>
    </row>
    <row r="530" spans="1:5" x14ac:dyDescent="0.3">
      <c r="A530" t="s">
        <v>6</v>
      </c>
      <c r="B530" s="8">
        <v>44348</v>
      </c>
      <c r="C530" s="8" t="s">
        <v>166</v>
      </c>
      <c r="D530" t="s">
        <v>14</v>
      </c>
      <c r="E530" s="7">
        <v>160.4</v>
      </c>
    </row>
    <row r="531" spans="1:5" x14ac:dyDescent="0.3">
      <c r="A531" t="s">
        <v>7</v>
      </c>
      <c r="B531" s="8">
        <v>44348</v>
      </c>
      <c r="C531" s="8" t="s">
        <v>166</v>
      </c>
      <c r="D531" t="s">
        <v>14</v>
      </c>
      <c r="E531" s="7">
        <v>150.69999999999999</v>
      </c>
    </row>
    <row r="532" spans="1:5" x14ac:dyDescent="0.3">
      <c r="A532" t="s">
        <v>8</v>
      </c>
      <c r="B532" s="8">
        <v>44348</v>
      </c>
      <c r="C532" s="8" t="s">
        <v>166</v>
      </c>
      <c r="D532" t="s">
        <v>14</v>
      </c>
      <c r="E532" s="7">
        <v>154.9</v>
      </c>
    </row>
    <row r="533" spans="1:5" x14ac:dyDescent="0.3">
      <c r="A533" t="s">
        <v>6</v>
      </c>
      <c r="B533" s="8">
        <v>44348</v>
      </c>
      <c r="C533" s="8" t="s">
        <v>166</v>
      </c>
      <c r="D533" t="s">
        <v>4</v>
      </c>
      <c r="E533" s="7">
        <v>166.8</v>
      </c>
    </row>
    <row r="534" spans="1:5" x14ac:dyDescent="0.3">
      <c r="A534" t="s">
        <v>7</v>
      </c>
      <c r="B534" s="8">
        <v>44348</v>
      </c>
      <c r="C534" s="8" t="s">
        <v>166</v>
      </c>
      <c r="D534" t="s">
        <v>4</v>
      </c>
      <c r="E534" s="7">
        <v>158.1</v>
      </c>
    </row>
    <row r="535" spans="1:5" x14ac:dyDescent="0.3">
      <c r="A535" t="s">
        <v>8</v>
      </c>
      <c r="B535" s="8">
        <v>44348</v>
      </c>
      <c r="C535" s="8" t="s">
        <v>166</v>
      </c>
      <c r="D535" t="s">
        <v>4</v>
      </c>
      <c r="E535" s="7">
        <v>161.69999999999999</v>
      </c>
    </row>
    <row r="536" spans="1:5" x14ac:dyDescent="0.3">
      <c r="A536" t="s">
        <v>6</v>
      </c>
      <c r="B536" s="8">
        <v>44348</v>
      </c>
      <c r="C536" s="8" t="s">
        <v>166</v>
      </c>
      <c r="D536" t="s">
        <v>5</v>
      </c>
      <c r="E536" s="7">
        <v>161.5</v>
      </c>
    </row>
    <row r="537" spans="1:5" x14ac:dyDescent="0.3">
      <c r="A537" t="s">
        <v>7</v>
      </c>
      <c r="B537" s="8">
        <v>44348</v>
      </c>
      <c r="C537" s="8" t="s">
        <v>166</v>
      </c>
      <c r="D537" t="s">
        <v>5</v>
      </c>
      <c r="E537" s="7">
        <v>153.4</v>
      </c>
    </row>
    <row r="538" spans="1:5" x14ac:dyDescent="0.3">
      <c r="A538" t="s">
        <v>8</v>
      </c>
      <c r="B538" s="8">
        <v>44348</v>
      </c>
      <c r="C538" s="8" t="s">
        <v>166</v>
      </c>
      <c r="D538" t="s">
        <v>5</v>
      </c>
      <c r="E538" s="7">
        <v>157.6</v>
      </c>
    </row>
    <row r="539" spans="1:5" x14ac:dyDescent="0.3">
      <c r="A539" t="s">
        <v>6</v>
      </c>
      <c r="B539" s="8">
        <v>44348</v>
      </c>
      <c r="C539" s="8" t="s">
        <v>166</v>
      </c>
      <c r="D539" t="s">
        <v>15</v>
      </c>
      <c r="E539" s="7">
        <v>162.1</v>
      </c>
    </row>
    <row r="540" spans="1:5" x14ac:dyDescent="0.3">
      <c r="A540" t="s">
        <v>7</v>
      </c>
      <c r="B540" s="8">
        <v>44348</v>
      </c>
      <c r="C540" s="8" t="s">
        <v>166</v>
      </c>
      <c r="D540" t="s">
        <v>15</v>
      </c>
      <c r="E540" s="7">
        <v>160.4</v>
      </c>
    </row>
    <row r="541" spans="1:5" x14ac:dyDescent="0.3">
      <c r="A541" t="s">
        <v>8</v>
      </c>
      <c r="B541" s="8">
        <v>44348</v>
      </c>
      <c r="C541" s="8" t="s">
        <v>166</v>
      </c>
      <c r="D541" t="s">
        <v>15</v>
      </c>
      <c r="E541" s="7">
        <v>161.30000000000001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D4FDB-2973-4866-9B8D-8AB0A66F5702}">
  <dimension ref="A4:E50"/>
  <sheetViews>
    <sheetView workbookViewId="0">
      <selection activeCell="B44" sqref="B44"/>
    </sheetView>
  </sheetViews>
  <sheetFormatPr defaultRowHeight="14.4" x14ac:dyDescent="0.3"/>
  <cols>
    <col min="1" max="1" width="13.5546875" bestFit="1" customWidth="1"/>
    <col min="2" max="2" width="15.5546875" bestFit="1" customWidth="1"/>
    <col min="3" max="3" width="11.33203125" bestFit="1" customWidth="1"/>
    <col min="4" max="4" width="7.109375" bestFit="1" customWidth="1"/>
    <col min="5" max="5" width="10.5546875" bestFit="1" customWidth="1"/>
    <col min="6" max="12" width="8.109375" bestFit="1" customWidth="1"/>
    <col min="13" max="13" width="10.5546875" bestFit="1" customWidth="1"/>
    <col min="14" max="14" width="13" bestFit="1" customWidth="1"/>
    <col min="15" max="24" width="6.109375" bestFit="1" customWidth="1"/>
    <col min="25" max="25" width="15.88671875" bestFit="1" customWidth="1"/>
    <col min="26" max="26" width="7.6640625" bestFit="1" customWidth="1"/>
    <col min="27" max="36" width="6.109375" bestFit="1" customWidth="1"/>
    <col min="37" max="37" width="10.44140625" bestFit="1" customWidth="1"/>
    <col min="38" max="38" width="10.5546875" bestFit="1" customWidth="1"/>
  </cols>
  <sheetData>
    <row r="4" spans="1:2" x14ac:dyDescent="0.3">
      <c r="A4" s="1" t="s">
        <v>143</v>
      </c>
      <c r="B4" t="s">
        <v>145</v>
      </c>
    </row>
    <row r="5" spans="1:2" x14ac:dyDescent="0.3">
      <c r="A5" t="s">
        <v>3</v>
      </c>
      <c r="B5" s="4">
        <v>0.1121061461567195</v>
      </c>
    </row>
    <row r="6" spans="1:2" x14ac:dyDescent="0.3">
      <c r="A6" t="s">
        <v>4</v>
      </c>
      <c r="B6" s="4">
        <v>3.767440914132509E-2</v>
      </c>
    </row>
    <row r="7" spans="1:2" x14ac:dyDescent="0.3">
      <c r="A7" t="s">
        <v>14</v>
      </c>
      <c r="B7" s="4">
        <v>3.5727554720758399E-2</v>
      </c>
    </row>
    <row r="8" spans="1:2" x14ac:dyDescent="0.3">
      <c r="A8" t="s">
        <v>9</v>
      </c>
      <c r="B8" s="4">
        <v>0.48538200686696925</v>
      </c>
    </row>
    <row r="9" spans="1:2" x14ac:dyDescent="0.3">
      <c r="A9" t="s">
        <v>15</v>
      </c>
      <c r="B9" s="4">
        <v>3.7233456465756064E-2</v>
      </c>
    </row>
    <row r="10" spans="1:2" x14ac:dyDescent="0.3">
      <c r="A10" t="s">
        <v>11</v>
      </c>
      <c r="B10" s="4">
        <v>3.7093970704694681E-2</v>
      </c>
    </row>
    <row r="11" spans="1:2" x14ac:dyDescent="0.3">
      <c r="A11" t="s">
        <v>13</v>
      </c>
      <c r="B11" s="4">
        <v>3.6940085026851921E-2</v>
      </c>
    </row>
    <row r="12" spans="1:2" x14ac:dyDescent="0.3">
      <c r="A12" t="s">
        <v>5</v>
      </c>
      <c r="B12" s="4">
        <v>3.5815315407610071E-2</v>
      </c>
    </row>
    <row r="13" spans="1:2" x14ac:dyDescent="0.3">
      <c r="A13" t="s">
        <v>12</v>
      </c>
      <c r="B13" s="4">
        <v>0.14054583851718397</v>
      </c>
    </row>
    <row r="14" spans="1:2" x14ac:dyDescent="0.3">
      <c r="A14" t="s">
        <v>10</v>
      </c>
      <c r="B14" s="4">
        <v>4.1481216992131059E-2</v>
      </c>
    </row>
    <row r="15" spans="1:2" x14ac:dyDescent="0.3">
      <c r="A15" t="s">
        <v>17</v>
      </c>
      <c r="B15" s="4">
        <v>1</v>
      </c>
    </row>
    <row r="22" spans="1:5" x14ac:dyDescent="0.3">
      <c r="A22" s="1" t="s">
        <v>147</v>
      </c>
      <c r="B22" s="1" t="s">
        <v>146</v>
      </c>
    </row>
    <row r="23" spans="1:5" x14ac:dyDescent="0.3">
      <c r="A23" s="1" t="s">
        <v>16</v>
      </c>
      <c r="B23" t="s">
        <v>6</v>
      </c>
      <c r="C23" t="s">
        <v>8</v>
      </c>
      <c r="D23" t="s">
        <v>7</v>
      </c>
      <c r="E23" t="s">
        <v>17</v>
      </c>
    </row>
    <row r="24" spans="1:5" x14ac:dyDescent="0.3">
      <c r="A24" s="2">
        <v>2013</v>
      </c>
      <c r="B24" s="4">
        <v>2.5365847437968238E-2</v>
      </c>
      <c r="C24" s="4">
        <v>2.5413488953687717E-2</v>
      </c>
      <c r="D24" s="4">
        <v>2.5498383985458523E-2</v>
      </c>
      <c r="E24" s="4">
        <v>7.6277720377114486E-2</v>
      </c>
    </row>
    <row r="25" spans="1:5" x14ac:dyDescent="0.3">
      <c r="A25" s="2">
        <v>2014</v>
      </c>
      <c r="B25" s="4">
        <v>2.707055400420133E-2</v>
      </c>
      <c r="C25" s="4">
        <v>2.7063461507876179E-2</v>
      </c>
      <c r="D25" s="4">
        <v>2.7063389866499161E-2</v>
      </c>
      <c r="E25" s="4">
        <v>8.119740537857667E-2</v>
      </c>
    </row>
    <row r="26" spans="1:5" x14ac:dyDescent="0.3">
      <c r="A26" s="2">
        <v>2015</v>
      </c>
      <c r="B26" s="4">
        <v>2.858089751457436E-2</v>
      </c>
      <c r="C26" s="4">
        <v>2.846397878727483E-2</v>
      </c>
      <c r="D26" s="4">
        <v>2.8352218239120867E-2</v>
      </c>
      <c r="E26" s="4">
        <v>8.5397094540970053E-2</v>
      </c>
    </row>
    <row r="27" spans="1:5" x14ac:dyDescent="0.3">
      <c r="A27" s="2">
        <v>2016</v>
      </c>
      <c r="B27" s="4">
        <v>3.0390988546406494E-2</v>
      </c>
      <c r="C27" s="4">
        <v>3.0129927368539148E-2</v>
      </c>
      <c r="D27" s="4">
        <v>2.9836627571012006E-2</v>
      </c>
      <c r="E27" s="4">
        <v>9.0357543485957648E-2</v>
      </c>
    </row>
    <row r="28" spans="1:5" x14ac:dyDescent="0.3">
      <c r="A28" s="2">
        <v>2017</v>
      </c>
      <c r="B28" s="4">
        <v>3.1402493148576911E-2</v>
      </c>
      <c r="C28" s="4">
        <v>3.0965409107367069E-2</v>
      </c>
      <c r="D28" s="4">
        <v>3.0398940739255909E-2</v>
      </c>
      <c r="E28" s="4">
        <v>9.2766842995199883E-2</v>
      </c>
    </row>
    <row r="29" spans="1:5" x14ac:dyDescent="0.3">
      <c r="A29" s="2">
        <v>2018</v>
      </c>
      <c r="B29" s="4">
        <v>3.254044478119076E-2</v>
      </c>
      <c r="C29" s="4">
        <v>3.1999194177791256E-2</v>
      </c>
      <c r="D29" s="4">
        <v>3.1250613429290752E-2</v>
      </c>
      <c r="E29" s="4">
        <v>9.5790252388272767E-2</v>
      </c>
    </row>
    <row r="30" spans="1:5" x14ac:dyDescent="0.3">
      <c r="A30" s="2">
        <v>2019</v>
      </c>
      <c r="B30" s="4">
        <v>3.0757720755380951E-2</v>
      </c>
      <c r="C30" s="4">
        <v>3.0399298946141018E-2</v>
      </c>
      <c r="D30" s="4">
        <v>3.0013366848124719E-2</v>
      </c>
      <c r="E30" s="4">
        <v>9.1170386549646681E-2</v>
      </c>
    </row>
    <row r="31" spans="1:5" x14ac:dyDescent="0.3">
      <c r="A31" s="2">
        <v>2020</v>
      </c>
      <c r="B31" s="4">
        <v>3.4450117327083155E-2</v>
      </c>
      <c r="C31" s="4">
        <v>3.418583228724982E-2</v>
      </c>
      <c r="D31" s="4">
        <v>3.3948556046553717E-2</v>
      </c>
      <c r="E31" s="4">
        <v>0.1025845056608867</v>
      </c>
    </row>
    <row r="32" spans="1:5" x14ac:dyDescent="0.3">
      <c r="A32" s="2">
        <v>2021</v>
      </c>
      <c r="B32" s="4">
        <v>3.782772168815169E-2</v>
      </c>
      <c r="C32" s="4">
        <v>3.7601836426402031E-2</v>
      </c>
      <c r="D32" s="4">
        <v>3.7416141977161595E-2</v>
      </c>
      <c r="E32" s="4">
        <v>0.11284570009171531</v>
      </c>
    </row>
    <row r="33" spans="1:5" x14ac:dyDescent="0.3">
      <c r="A33" s="2">
        <v>2022</v>
      </c>
      <c r="B33" s="4">
        <v>4.0237021197393932E-2</v>
      </c>
      <c r="C33" s="4">
        <v>4.0004043439319119E-2</v>
      </c>
      <c r="D33" s="4">
        <v>3.9798647611397689E-2</v>
      </c>
      <c r="E33" s="4">
        <v>0.12003971224811073</v>
      </c>
    </row>
    <row r="34" spans="1:5" x14ac:dyDescent="0.3">
      <c r="A34" s="2">
        <v>2023</v>
      </c>
      <c r="B34" s="4">
        <v>1.7269153931098478E-2</v>
      </c>
      <c r="C34" s="4">
        <v>1.7183470844180433E-2</v>
      </c>
      <c r="D34" s="4">
        <v>1.712021150827021E-2</v>
      </c>
      <c r="E34" s="4">
        <v>5.1572836283549126E-2</v>
      </c>
    </row>
    <row r="35" spans="1:5" x14ac:dyDescent="0.3">
      <c r="A35" s="2" t="s">
        <v>17</v>
      </c>
      <c r="B35" s="4">
        <v>0.33589296033202631</v>
      </c>
      <c r="C35" s="4">
        <v>0.33340994184582856</v>
      </c>
      <c r="D35" s="4">
        <v>0.33069709782214513</v>
      </c>
      <c r="E35" s="4">
        <v>1</v>
      </c>
    </row>
    <row r="39" spans="1:5" x14ac:dyDescent="0.3">
      <c r="A39" s="1" t="s">
        <v>143</v>
      </c>
      <c r="B39" t="s">
        <v>145</v>
      </c>
    </row>
    <row r="40" spans="1:5" x14ac:dyDescent="0.3">
      <c r="A40" t="s">
        <v>3</v>
      </c>
      <c r="B40" s="6">
        <v>156482.39999999997</v>
      </c>
    </row>
    <row r="41" spans="1:5" x14ac:dyDescent="0.3">
      <c r="A41" t="s">
        <v>4</v>
      </c>
      <c r="B41" s="6">
        <v>52587.500000000007</v>
      </c>
    </row>
    <row r="42" spans="1:5" x14ac:dyDescent="0.3">
      <c r="A42" t="s">
        <v>14</v>
      </c>
      <c r="B42" s="6">
        <v>49870.000000000007</v>
      </c>
    </row>
    <row r="43" spans="1:5" x14ac:dyDescent="0.3">
      <c r="A43" t="s">
        <v>9</v>
      </c>
      <c r="B43" s="6">
        <v>677516.29999999993</v>
      </c>
    </row>
    <row r="44" spans="1:5" x14ac:dyDescent="0.3">
      <c r="A44" t="s">
        <v>15</v>
      </c>
      <c r="B44" s="6">
        <v>51971.999999999993</v>
      </c>
    </row>
    <row r="45" spans="1:5" x14ac:dyDescent="0.3">
      <c r="A45" t="s">
        <v>11</v>
      </c>
      <c r="B45" s="6">
        <v>51777.30000000001</v>
      </c>
    </row>
    <row r="46" spans="1:5" x14ac:dyDescent="0.3">
      <c r="A46" t="s">
        <v>13</v>
      </c>
      <c r="B46" s="6">
        <v>51562.500000000022</v>
      </c>
    </row>
    <row r="47" spans="1:5" x14ac:dyDescent="0.3">
      <c r="A47" t="s">
        <v>5</v>
      </c>
      <c r="B47" s="6">
        <v>49992.500000000007</v>
      </c>
    </row>
    <row r="48" spans="1:5" x14ac:dyDescent="0.3">
      <c r="A48" t="s">
        <v>12</v>
      </c>
      <c r="B48" s="6">
        <v>196179.69999999998</v>
      </c>
    </row>
    <row r="49" spans="1:2" x14ac:dyDescent="0.3">
      <c r="A49" t="s">
        <v>10</v>
      </c>
      <c r="B49" s="6">
        <v>57901.200000000004</v>
      </c>
    </row>
    <row r="50" spans="1:2" x14ac:dyDescent="0.3">
      <c r="A50" t="s">
        <v>17</v>
      </c>
      <c r="B50" s="6">
        <v>1395841.4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Covid-19 inflation </vt:lpstr>
      <vt:lpstr>Covid-19 inflation</vt:lpstr>
      <vt:lpstr>Report</vt:lpstr>
      <vt:lpstr>Data</vt:lpstr>
      <vt:lpstr>Covid-19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 R</cp:lastModifiedBy>
  <dcterms:created xsi:type="dcterms:W3CDTF">2024-07-17T06:13:27Z</dcterms:created>
  <dcterms:modified xsi:type="dcterms:W3CDTF">2025-04-12T18:58:43Z</dcterms:modified>
</cp:coreProperties>
</file>