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karthik\OneDrive\Desktop\"/>
    </mc:Choice>
  </mc:AlternateContent>
  <xr:revisionPtr revIDLastSave="0" documentId="13_ncr:1_{B8659CF4-DD60-4145-97E8-4C5340FAA6CE}" xr6:coauthVersionLast="47" xr6:coauthVersionMax="47" xr10:uidLastSave="{00000000-0000-0000-0000-000000000000}"/>
  <bookViews>
    <workbookView xWindow="-108" yWindow="-108" windowWidth="23256" windowHeight="12456" xr2:uid="{2A95888F-40EB-4AC4-BBAE-1B7351B3D844}"/>
  </bookViews>
  <sheets>
    <sheet name="Dashboard" sheetId="19" r:id="rId1"/>
    <sheet name="Covid-19 inflation " sheetId="26" r:id="rId2"/>
    <sheet name="Work file" sheetId="25" state="hidden" r:id="rId3"/>
    <sheet name="CPI Raw data 2013-23" sheetId="17" r:id="rId4"/>
    <sheet name="Covid-19 raw data" sheetId="24" r:id="rId5"/>
    <sheet name="Raw Data" sheetId="13" r:id="rId6"/>
    <sheet name="Sheet10" sheetId="18" state="hidden" r:id="rId7"/>
  </sheets>
  <definedNames>
    <definedName name="_xlnm._FilterDatabase" localSheetId="4" hidden="1">'Covid-19 raw data'!$A$1:$E$541</definedName>
    <definedName name="_xlnm._FilterDatabase" localSheetId="3" hidden="1">'CPI Raw data 2013-23'!$A$1:$D$331</definedName>
    <definedName name="_xlnm._FilterDatabase" localSheetId="5" hidden="1">'Raw Data'!$A$2:$N$374</definedName>
    <definedName name="Slicer_Category">#N/A</definedName>
    <definedName name="Slicer_Category1">#N/A</definedName>
    <definedName name="Slicer_Sector">#N/A</definedName>
    <definedName name="Slicer_Year">#N/A</definedName>
  </definedNames>
  <calcPr calcId="191029"/>
  <pivotCaches>
    <pivotCache cacheId="93" r:id="rId8"/>
    <pivotCache cacheId="9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1" i="13" l="1"/>
  <c r="K261" i="13"/>
  <c r="L261" i="13"/>
  <c r="L264" i="13" s="1"/>
  <c r="M261" i="13"/>
  <c r="M264" i="13" s="1"/>
  <c r="J262" i="13"/>
  <c r="K262" i="13"/>
  <c r="K265" i="13" s="1"/>
  <c r="L262" i="13"/>
  <c r="M262" i="13"/>
  <c r="M265" i="13" s="1"/>
  <c r="J263" i="13"/>
  <c r="K263" i="13"/>
  <c r="K266" i="13" s="1"/>
  <c r="L263" i="13"/>
  <c r="M263" i="13"/>
  <c r="M266" i="13" s="1"/>
  <c r="J264" i="13"/>
  <c r="K264" i="13"/>
  <c r="J265" i="13"/>
  <c r="L265" i="13"/>
  <c r="J266" i="13"/>
  <c r="L266" i="13"/>
  <c r="I264" i="13"/>
  <c r="I265" i="13"/>
  <c r="I266" i="13"/>
  <c r="H264" i="13"/>
  <c r="H265" i="13"/>
  <c r="H266" i="13"/>
  <c r="G6" i="13"/>
  <c r="G9" i="13"/>
  <c r="G12" i="13"/>
  <c r="G15" i="13"/>
  <c r="G18" i="13"/>
  <c r="G21" i="13"/>
  <c r="G24" i="13"/>
  <c r="G27" i="13"/>
  <c r="G30" i="13"/>
  <c r="G33" i="13"/>
  <c r="G36" i="13"/>
  <c r="G39" i="13"/>
  <c r="G42" i="13"/>
  <c r="G45" i="13"/>
  <c r="G48" i="13"/>
  <c r="G51" i="13"/>
  <c r="G54" i="13"/>
  <c r="G57" i="13"/>
  <c r="G60" i="13"/>
  <c r="G63" i="13"/>
  <c r="G66" i="13"/>
  <c r="G69" i="13"/>
  <c r="G72" i="13"/>
  <c r="G75" i="13"/>
  <c r="G78" i="13"/>
  <c r="G81" i="13"/>
  <c r="G84" i="13"/>
  <c r="G87" i="13"/>
  <c r="G90" i="13"/>
  <c r="G93" i="13"/>
  <c r="G96" i="13"/>
  <c r="G99" i="13"/>
  <c r="G102" i="13"/>
  <c r="G105" i="13"/>
  <c r="G108" i="13"/>
  <c r="G111" i="13"/>
  <c r="G114" i="13"/>
  <c r="G117" i="13"/>
  <c r="G120" i="13"/>
  <c r="G123" i="13"/>
  <c r="G126" i="13"/>
  <c r="G129" i="13"/>
  <c r="G132" i="13"/>
  <c r="G135" i="13"/>
  <c r="G138" i="13"/>
  <c r="G141" i="13"/>
  <c r="G144" i="13"/>
  <c r="G147" i="13"/>
  <c r="G150" i="13"/>
  <c r="G153" i="13"/>
  <c r="G156" i="13"/>
  <c r="G159" i="13"/>
  <c r="G162" i="13"/>
  <c r="G165" i="13"/>
  <c r="G168" i="13"/>
  <c r="G171" i="13"/>
  <c r="G174" i="13"/>
  <c r="G177" i="13"/>
  <c r="G180" i="13"/>
  <c r="G183" i="13"/>
  <c r="G186" i="13"/>
  <c r="G189" i="13"/>
  <c r="G192" i="13"/>
  <c r="G195" i="13"/>
  <c r="G198" i="13"/>
  <c r="G201" i="13"/>
  <c r="G204" i="13"/>
  <c r="G207" i="13"/>
  <c r="G210" i="13"/>
  <c r="G213" i="13"/>
  <c r="G216" i="13"/>
  <c r="G219" i="13"/>
  <c r="G222" i="13"/>
  <c r="G225" i="13"/>
  <c r="G228" i="13"/>
  <c r="G231" i="13"/>
  <c r="G234" i="13"/>
  <c r="G237" i="13"/>
  <c r="G240" i="13"/>
  <c r="G243" i="13"/>
  <c r="G246" i="13"/>
  <c r="G249" i="13"/>
  <c r="G252" i="13"/>
  <c r="G255" i="13"/>
  <c r="G258" i="13"/>
  <c r="G261" i="13"/>
  <c r="G264" i="13"/>
  <c r="G265" i="13" s="1"/>
  <c r="G266" i="13" s="1"/>
  <c r="G267" i="13" s="1"/>
  <c r="G270" i="13"/>
  <c r="G273" i="13"/>
  <c r="G276" i="13"/>
  <c r="G279" i="13"/>
  <c r="G282" i="13"/>
  <c r="G285" i="13"/>
  <c r="G288" i="13"/>
  <c r="G291" i="13"/>
  <c r="G294" i="13"/>
  <c r="G297" i="13"/>
  <c r="G300" i="13"/>
  <c r="G303" i="13"/>
  <c r="G306" i="13"/>
  <c r="G309" i="13"/>
  <c r="G312" i="13"/>
  <c r="G315" i="13"/>
  <c r="G318" i="13"/>
  <c r="G321" i="13"/>
  <c r="G324" i="13"/>
  <c r="G327" i="13"/>
  <c r="G330" i="13"/>
  <c r="G333" i="13"/>
  <c r="G336" i="13"/>
  <c r="G339" i="13"/>
  <c r="G342" i="13"/>
  <c r="G345" i="13"/>
  <c r="G348" i="13"/>
  <c r="G351" i="13"/>
  <c r="G354" i="13"/>
  <c r="G357" i="13"/>
  <c r="G360" i="13"/>
  <c r="G363" i="13"/>
  <c r="G366" i="13"/>
  <c r="G369" i="13"/>
  <c r="G372" i="13"/>
  <c r="F261" i="13"/>
  <c r="F264" i="13" s="1"/>
  <c r="F262" i="13"/>
  <c r="F265" i="13" s="1"/>
  <c r="F263" i="13"/>
  <c r="F266" i="13" s="1"/>
  <c r="E261" i="13"/>
  <c r="E264" i="13" s="1"/>
  <c r="E262" i="13"/>
  <c r="E265" i="13" s="1"/>
  <c r="E263" i="13"/>
  <c r="E266" i="13" s="1"/>
  <c r="D264" i="13" l="1"/>
  <c r="D265" i="13"/>
  <c r="D266" i="13"/>
  <c r="D331" i="17" l="1"/>
  <c r="D330" i="17"/>
  <c r="D329" i="17"/>
  <c r="D328" i="17"/>
  <c r="D327" i="17"/>
  <c r="D326" i="17"/>
  <c r="D325" i="17"/>
  <c r="D324" i="17"/>
  <c r="D323" i="17"/>
  <c r="D322" i="17"/>
  <c r="D321" i="17"/>
  <c r="D320" i="17"/>
  <c r="D319" i="17"/>
  <c r="D318" i="17"/>
  <c r="D317" i="17"/>
  <c r="D316" i="17"/>
  <c r="D315" i="17"/>
  <c r="D314" i="17"/>
  <c r="D313" i="17"/>
  <c r="D312" i="17"/>
  <c r="D311" i="17"/>
  <c r="D310" i="17"/>
  <c r="D309" i="17"/>
  <c r="D308" i="17"/>
  <c r="D307" i="17"/>
  <c r="D306" i="17"/>
  <c r="D305" i="17"/>
  <c r="D304" i="17"/>
  <c r="D303" i="17"/>
  <c r="D302" i="17"/>
  <c r="D301" i="17"/>
  <c r="D300" i="17"/>
  <c r="D299" i="17"/>
  <c r="D298" i="17"/>
  <c r="D297" i="17"/>
  <c r="D296" i="17"/>
  <c r="D295" i="17"/>
  <c r="D294" i="17"/>
  <c r="D293" i="17"/>
  <c r="D292" i="17"/>
  <c r="D291" i="17"/>
  <c r="D290" i="17"/>
  <c r="D289" i="17"/>
  <c r="D288" i="17"/>
  <c r="D287" i="17"/>
  <c r="D286" i="17"/>
  <c r="D285" i="17"/>
  <c r="D284" i="17"/>
  <c r="D283" i="17"/>
  <c r="D282" i="17"/>
  <c r="D281" i="17"/>
  <c r="D280" i="17"/>
  <c r="D279" i="17"/>
  <c r="D278" i="17"/>
  <c r="D277" i="17"/>
  <c r="D276" i="17"/>
  <c r="D275" i="17"/>
  <c r="D274" i="17"/>
  <c r="D273" i="17"/>
  <c r="D272" i="17"/>
  <c r="D271" i="17"/>
  <c r="D270" i="17"/>
  <c r="D269" i="17"/>
  <c r="D268" i="17"/>
  <c r="D267" i="17"/>
  <c r="D266" i="17"/>
  <c r="D265" i="17"/>
  <c r="D264" i="17"/>
  <c r="D263" i="17"/>
  <c r="D262" i="17"/>
  <c r="D261" i="17"/>
  <c r="D260" i="17"/>
  <c r="D259" i="17"/>
  <c r="D258" i="17"/>
  <c r="D257" i="17"/>
  <c r="D256" i="17"/>
  <c r="D255" i="17"/>
  <c r="D254" i="17"/>
  <c r="D253" i="17"/>
  <c r="D252" i="17"/>
  <c r="D251" i="17"/>
  <c r="D250" i="17"/>
  <c r="D249" i="17"/>
  <c r="D248" i="17"/>
  <c r="D247" i="17"/>
  <c r="D246" i="17"/>
  <c r="D245" i="17"/>
  <c r="D244" i="17"/>
  <c r="D243" i="17"/>
  <c r="D242" i="17"/>
  <c r="D241" i="17"/>
  <c r="D240" i="17"/>
  <c r="D239" i="17"/>
  <c r="D238" i="17"/>
  <c r="D237" i="17"/>
  <c r="D236" i="17"/>
  <c r="D235" i="17"/>
  <c r="D234" i="17"/>
  <c r="D233" i="17"/>
  <c r="D232" i="17"/>
  <c r="D231" i="17"/>
  <c r="D230" i="17"/>
  <c r="D229" i="17"/>
  <c r="D228" i="17"/>
  <c r="D227" i="17"/>
  <c r="D226" i="17"/>
  <c r="D225" i="17"/>
  <c r="D224" i="17"/>
  <c r="D223" i="17"/>
  <c r="D222" i="17"/>
  <c r="D221" i="17"/>
  <c r="D220" i="17"/>
  <c r="D219" i="17"/>
  <c r="D218" i="17"/>
  <c r="D217" i="17"/>
  <c r="D216" i="17"/>
  <c r="D215" i="17"/>
  <c r="D214" i="17"/>
  <c r="D213" i="17"/>
  <c r="D212" i="17"/>
  <c r="D211" i="17"/>
  <c r="D210" i="17"/>
  <c r="D209" i="17"/>
  <c r="D208" i="17"/>
  <c r="D207" i="17"/>
  <c r="D206" i="17"/>
  <c r="D205" i="17"/>
  <c r="D204" i="17"/>
  <c r="D203" i="17"/>
  <c r="D202" i="17"/>
  <c r="D201" i="17"/>
  <c r="D200" i="17"/>
  <c r="D199" i="17"/>
  <c r="D198" i="17"/>
  <c r="D197" i="17"/>
  <c r="D196" i="17"/>
  <c r="D195" i="17"/>
  <c r="D194" i="17"/>
  <c r="D193" i="17"/>
  <c r="D192" i="17"/>
  <c r="D191" i="17"/>
  <c r="D190" i="17"/>
  <c r="D189" i="17"/>
  <c r="D188" i="17"/>
  <c r="D187" i="17"/>
  <c r="D186" i="17"/>
  <c r="D185" i="17"/>
  <c r="D184" i="17"/>
  <c r="D183" i="17"/>
  <c r="D182" i="17"/>
  <c r="D181" i="17"/>
  <c r="D180" i="17"/>
  <c r="D179" i="17"/>
  <c r="D178" i="17"/>
  <c r="D177" i="17"/>
  <c r="D176" i="17"/>
  <c r="D175" i="17"/>
  <c r="D174" i="17"/>
  <c r="D173" i="17"/>
  <c r="D172" i="17"/>
  <c r="D171" i="17"/>
  <c r="D170" i="17"/>
  <c r="D169" i="17"/>
  <c r="D168" i="17"/>
  <c r="D167" i="17"/>
  <c r="D166" i="17"/>
  <c r="D165" i="17"/>
  <c r="D164" i="17"/>
  <c r="D163" i="17"/>
  <c r="D162" i="17"/>
  <c r="D161" i="17"/>
  <c r="D160" i="17"/>
  <c r="D159" i="17"/>
  <c r="D158" i="17"/>
  <c r="D157" i="17"/>
  <c r="D156" i="17"/>
  <c r="D155" i="17"/>
  <c r="D154" i="17"/>
  <c r="D153" i="17"/>
  <c r="D152" i="17"/>
  <c r="D151" i="17"/>
  <c r="D150" i="17"/>
  <c r="D149" i="17"/>
  <c r="D148" i="17"/>
  <c r="D147" i="17"/>
  <c r="D146" i="17"/>
  <c r="D145" i="17"/>
  <c r="D144" i="17"/>
  <c r="D143" i="17"/>
  <c r="D142" i="17"/>
  <c r="D141" i="17"/>
  <c r="D140" i="17"/>
  <c r="D139" i="17"/>
  <c r="D138" i="17"/>
  <c r="D137" i="17"/>
  <c r="D136" i="17"/>
  <c r="D135" i="17"/>
  <c r="D134" i="17"/>
  <c r="D133" i="17"/>
  <c r="D132" i="17"/>
  <c r="D131" i="17"/>
  <c r="D130" i="17"/>
  <c r="D129" i="17"/>
  <c r="D128" i="17"/>
  <c r="D127" i="17"/>
  <c r="D126" i="17"/>
  <c r="D125" i="17"/>
  <c r="D124" i="17"/>
  <c r="D123" i="17"/>
  <c r="D122" i="17"/>
  <c r="D121" i="17"/>
  <c r="D120" i="17"/>
  <c r="D119" i="17"/>
  <c r="D118" i="17"/>
  <c r="D117" i="17"/>
  <c r="D116" i="17"/>
  <c r="D115" i="17"/>
  <c r="D114" i="17"/>
  <c r="D113" i="17"/>
  <c r="D112" i="17"/>
  <c r="D111" i="17"/>
  <c r="D110" i="17"/>
  <c r="D109" i="17"/>
  <c r="D108" i="17"/>
  <c r="D107" i="17"/>
  <c r="D106" i="17"/>
  <c r="D105" i="17"/>
  <c r="D104" i="17"/>
  <c r="D103" i="17"/>
  <c r="D10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35"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2" i="17"/>
</calcChain>
</file>

<file path=xl/sharedStrings.xml><?xml version="1.0" encoding="utf-8"?>
<sst xmlns="http://schemas.openxmlformats.org/spreadsheetml/2006/main" count="3242" uniqueCount="173">
  <si>
    <t>Sector</t>
  </si>
  <si>
    <t>Year</t>
  </si>
  <si>
    <t>Month</t>
  </si>
  <si>
    <t>Clothing</t>
  </si>
  <si>
    <t>Education</t>
  </si>
  <si>
    <t>Miscellaneous</t>
  </si>
  <si>
    <t>Rural</t>
  </si>
  <si>
    <t>Urban</t>
  </si>
  <si>
    <t>Rural+Urban</t>
  </si>
  <si>
    <t>Food</t>
  </si>
  <si>
    <t>Tobaco</t>
  </si>
  <si>
    <t>House</t>
  </si>
  <si>
    <t>Others</t>
  </si>
  <si>
    <t>Medical</t>
  </si>
  <si>
    <t>Entertainment</t>
  </si>
  <si>
    <t>General</t>
  </si>
  <si>
    <t>Row Labels</t>
  </si>
  <si>
    <t>Grand Total</t>
  </si>
  <si>
    <t>January-2013</t>
  </si>
  <si>
    <t>February-2013</t>
  </si>
  <si>
    <t>March-2013</t>
  </si>
  <si>
    <t>April-2013</t>
  </si>
  <si>
    <t>May-2013</t>
  </si>
  <si>
    <t>June-2013</t>
  </si>
  <si>
    <t>July-2013</t>
  </si>
  <si>
    <t>August-2013</t>
  </si>
  <si>
    <t>September-2013</t>
  </si>
  <si>
    <t>October-2013</t>
  </si>
  <si>
    <t>November -2013</t>
  </si>
  <si>
    <t>December-2013</t>
  </si>
  <si>
    <t>January-2014</t>
  </si>
  <si>
    <t>February-2014</t>
  </si>
  <si>
    <t>March-2014</t>
  </si>
  <si>
    <t>April-2014</t>
  </si>
  <si>
    <t>May-2014</t>
  </si>
  <si>
    <t>June-2014</t>
  </si>
  <si>
    <t>July-2014</t>
  </si>
  <si>
    <t>August-2014</t>
  </si>
  <si>
    <t>September-2014</t>
  </si>
  <si>
    <t>October-2014</t>
  </si>
  <si>
    <t>November -2014</t>
  </si>
  <si>
    <t>December-2014</t>
  </si>
  <si>
    <t>January-2015</t>
  </si>
  <si>
    <t>February-2015</t>
  </si>
  <si>
    <t>March-2015</t>
  </si>
  <si>
    <t>April-2015</t>
  </si>
  <si>
    <t>May-2015</t>
  </si>
  <si>
    <t>June-2015</t>
  </si>
  <si>
    <t>July-2015</t>
  </si>
  <si>
    <t>August-2015</t>
  </si>
  <si>
    <t>September-2015</t>
  </si>
  <si>
    <t>October-2015</t>
  </si>
  <si>
    <t>November -2015</t>
  </si>
  <si>
    <t>December-2015</t>
  </si>
  <si>
    <t>January-2016</t>
  </si>
  <si>
    <t>February-2016</t>
  </si>
  <si>
    <t>March-2016</t>
  </si>
  <si>
    <t>April-2016</t>
  </si>
  <si>
    <t>May-2016</t>
  </si>
  <si>
    <t>June-2016</t>
  </si>
  <si>
    <t>July-2016</t>
  </si>
  <si>
    <t>August-2016</t>
  </si>
  <si>
    <t>September-2016</t>
  </si>
  <si>
    <t>October-2016</t>
  </si>
  <si>
    <t>November -2016</t>
  </si>
  <si>
    <t>December-2016</t>
  </si>
  <si>
    <t>January-2017</t>
  </si>
  <si>
    <t>February-2017</t>
  </si>
  <si>
    <t>March-2017</t>
  </si>
  <si>
    <t>April-2017</t>
  </si>
  <si>
    <t>May-2017</t>
  </si>
  <si>
    <t>June-2017</t>
  </si>
  <si>
    <t>July-2017</t>
  </si>
  <si>
    <t>August-2017</t>
  </si>
  <si>
    <t>September-2017</t>
  </si>
  <si>
    <t>October-2017</t>
  </si>
  <si>
    <t>November -2017</t>
  </si>
  <si>
    <t>December-2017</t>
  </si>
  <si>
    <t>January-2018</t>
  </si>
  <si>
    <t>February-2018</t>
  </si>
  <si>
    <t>March-2018</t>
  </si>
  <si>
    <t>April-2018</t>
  </si>
  <si>
    <t>May-2018</t>
  </si>
  <si>
    <t>June-2018</t>
  </si>
  <si>
    <t>July-2018</t>
  </si>
  <si>
    <t>August-2018</t>
  </si>
  <si>
    <t>September-2018</t>
  </si>
  <si>
    <t>October-2018</t>
  </si>
  <si>
    <t>November -2018</t>
  </si>
  <si>
    <t>December-2018</t>
  </si>
  <si>
    <t>January-2019</t>
  </si>
  <si>
    <t>February-2019</t>
  </si>
  <si>
    <t>March-2019</t>
  </si>
  <si>
    <t>May-2019</t>
  </si>
  <si>
    <t>June-2019</t>
  </si>
  <si>
    <t>July-2019</t>
  </si>
  <si>
    <t>August-2019</t>
  </si>
  <si>
    <t>September-2019</t>
  </si>
  <si>
    <t>October-2019</t>
  </si>
  <si>
    <t>November -2019</t>
  </si>
  <si>
    <t>December-2019</t>
  </si>
  <si>
    <t>January-2020</t>
  </si>
  <si>
    <t>February-2020</t>
  </si>
  <si>
    <t>March-2020</t>
  </si>
  <si>
    <t>April-2020</t>
  </si>
  <si>
    <t>May-2020</t>
  </si>
  <si>
    <t>June-2020</t>
  </si>
  <si>
    <t>July-2020</t>
  </si>
  <si>
    <t>August-2020</t>
  </si>
  <si>
    <t>September-2020</t>
  </si>
  <si>
    <t>October-2020</t>
  </si>
  <si>
    <t>November -2020</t>
  </si>
  <si>
    <t>December-2020</t>
  </si>
  <si>
    <t>January-2021</t>
  </si>
  <si>
    <t>February-2021</t>
  </si>
  <si>
    <t>March-2021</t>
  </si>
  <si>
    <t>April-2021</t>
  </si>
  <si>
    <t>May-2021</t>
  </si>
  <si>
    <t>June-2021</t>
  </si>
  <si>
    <t>July-2021</t>
  </si>
  <si>
    <t>August-2021</t>
  </si>
  <si>
    <t>September-2021</t>
  </si>
  <si>
    <t>October-2021</t>
  </si>
  <si>
    <t>November -2021</t>
  </si>
  <si>
    <t>December-2021</t>
  </si>
  <si>
    <t>January-2022</t>
  </si>
  <si>
    <t>February-2022</t>
  </si>
  <si>
    <t>March-2022</t>
  </si>
  <si>
    <t>April-2022</t>
  </si>
  <si>
    <t>May-2022</t>
  </si>
  <si>
    <t>June-2022</t>
  </si>
  <si>
    <t>July-2022</t>
  </si>
  <si>
    <t>August-2022</t>
  </si>
  <si>
    <t>September-2022</t>
  </si>
  <si>
    <t>October-2022</t>
  </si>
  <si>
    <t>November -2022</t>
  </si>
  <si>
    <t>December-2022</t>
  </si>
  <si>
    <t>January-2023</t>
  </si>
  <si>
    <t>February-2023</t>
  </si>
  <si>
    <t>March-2023</t>
  </si>
  <si>
    <t>April-2023</t>
  </si>
  <si>
    <t>May-2023</t>
  </si>
  <si>
    <t>Total</t>
  </si>
  <si>
    <t>Category</t>
  </si>
  <si>
    <t>Amount</t>
  </si>
  <si>
    <t>Sum of Amount2</t>
  </si>
  <si>
    <t>Column Labels</t>
  </si>
  <si>
    <t>Sum of Amount</t>
  </si>
  <si>
    <t>Jan-2020</t>
  </si>
  <si>
    <t>Feb-2020</t>
  </si>
  <si>
    <t>Mar-2020</t>
  </si>
  <si>
    <t>Apr-2020</t>
  </si>
  <si>
    <t>Apr-20</t>
  </si>
  <si>
    <t>May-20</t>
  </si>
  <si>
    <t>Jun-20</t>
  </si>
  <si>
    <t>Jul-20</t>
  </si>
  <si>
    <t>Aug-20</t>
  </si>
  <si>
    <t>Sep-20</t>
  </si>
  <si>
    <t>Oct-20</t>
  </si>
  <si>
    <t>Nov-20</t>
  </si>
  <si>
    <t>Dec-20</t>
  </si>
  <si>
    <t>Jan-21</t>
  </si>
  <si>
    <t>Feb-21</t>
  </si>
  <si>
    <t>Mar-21</t>
  </si>
  <si>
    <t>Apr-21</t>
  </si>
  <si>
    <t>May-21</t>
  </si>
  <si>
    <t>Jun-21</t>
  </si>
  <si>
    <t>Date</t>
  </si>
  <si>
    <t>Jan-20</t>
  </si>
  <si>
    <t>Feb-20</t>
  </si>
  <si>
    <t>Mar-20</t>
  </si>
  <si>
    <t>Covid-19 CPI for the period Jan-2020 to June 2021</t>
  </si>
  <si>
    <t>Note : Due to Covid-19 all the category rates have increase especially food and other requirements like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</si>
</sst>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8"/>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10" xfId="0" applyBorder="1"/>
    <xf numFmtId="10" fontId="0" fillId="0" borderId="0" xfId="0" applyNumberFormat="1"/>
    <xf numFmtId="0" fontId="16" fillId="33" borderId="10" xfId="0" applyFont="1" applyFill="1" applyBorder="1"/>
    <xf numFmtId="0"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0" fillId="0" borderId="10" xfId="0" pivotButton="1" applyBorder="1" applyAlignment="1">
      <alignment horizontal="center"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0" borderId="10" xfId="0" applyNumberFormat="1" applyBorder="1" applyAlignment="1">
      <alignment horizontal="center"/>
    </xf>
    <xf numFmtId="0" fontId="0" fillId="0" borderId="10" xfId="0" applyNumberFormat="1" applyBorder="1"/>
    <xf numFmtId="0" fontId="0" fillId="0" borderId="10" xfId="0" applyBorder="1" applyAlignment="1">
      <alignment horizontal="center" vertical="center"/>
    </xf>
    <xf numFmtId="10" fontId="0" fillId="0" borderId="10" xfId="0" applyNumberFormat="1" applyBorder="1" applyAlignment="1">
      <alignment horizontal="center"/>
    </xf>
    <xf numFmtId="0" fontId="0" fillId="0" borderId="0" xfId="0" applyBorder="1" applyAlignment="1">
      <alignment horizontal="center" vertical="center" wrapText="1"/>
    </xf>
    <xf numFmtId="0" fontId="0" fillId="0" borderId="0" xfId="0" applyNumberFormat="1" applyBorder="1" applyAlignment="1">
      <alignment horizontal="center"/>
    </xf>
    <xf numFmtId="0" fontId="19" fillId="34" borderId="10" xfId="0" applyFont="1" applyFill="1" applyBorder="1" applyAlignment="1">
      <alignment horizontal="center" vertical="center"/>
    </xf>
    <xf numFmtId="0" fontId="16" fillId="35" borderId="10" xfId="0" applyFont="1" applyFill="1" applyBorder="1" applyAlignment="1">
      <alignment horizontal="left" wrapText="1"/>
    </xf>
    <xf numFmtId="0" fontId="16" fillId="36" borderId="10" xfId="0" applyFont="1" applyFill="1" applyBorder="1"/>
    <xf numFmtId="17" fontId="0" fillId="0" borderId="10" xfId="0" applyNumberFormat="1" applyBorder="1"/>
    <xf numFmtId="1"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numFmt numFmtId="164" formatCode="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[All_India_Index_Upto_April-23.xlsx]Sheet10!PivotTable2</c:name>
    <c:fmtId val="7"/>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baseline="0">
                <a:solidFill>
                  <a:schemeClr val="bg1"/>
                </a:solidFill>
              </a:rPr>
              <a:t>Year-wise Trend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showLegendKey val="1"/>
          <c:showVal val="1"/>
          <c:showCatName val="1"/>
          <c:showSerName val="1"/>
          <c:showPercent val="1"/>
          <c:showBubbleSiz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dLbl>
          <c:idx val="0"/>
          <c:showLegendKey val="1"/>
          <c:showVal val="1"/>
          <c:showCatName val="1"/>
          <c:showSerName val="1"/>
          <c:showPercent val="1"/>
          <c:showBubbleSize val="1"/>
          <c:extLst>
            <c:ext xmlns:c15="http://schemas.microsoft.com/office/drawing/2012/chart" uri="{CE6537A1-D6FC-4f65-9D91-7224C49458BB}"/>
          </c:extLst>
        </c:dLbl>
      </c:pivotFmt>
      <c:pivotFmt>
        <c:idx val="73"/>
        <c:dLbl>
          <c:idx val="0"/>
          <c:showLegendKey val="1"/>
          <c:showVal val="1"/>
          <c:showCatName val="1"/>
          <c:showSerName val="1"/>
          <c:showPercent val="1"/>
          <c:showBubbleSize val="1"/>
          <c:extLst>
            <c:ext xmlns:c15="http://schemas.microsoft.com/office/drawing/2012/chart" uri="{CE6537A1-D6FC-4f65-9D91-7224C49458BB}"/>
          </c:extLst>
        </c:dLbl>
      </c:pivotFmt>
      <c:pivotFmt>
        <c:idx val="74"/>
        <c:dLbl>
          <c:idx val="0"/>
          <c:showLegendKey val="1"/>
          <c:showVal val="1"/>
          <c:showCatName val="1"/>
          <c:showSerName val="1"/>
          <c:showPercent val="1"/>
          <c:showBubbleSize val="1"/>
          <c:extLst>
            <c:ext xmlns:c15="http://schemas.microsoft.com/office/drawing/2012/chart" uri="{CE6537A1-D6FC-4f65-9D91-7224C49458BB}"/>
          </c:extLst>
        </c:dLbl>
      </c:pivotFmt>
      <c:pivotFmt>
        <c:idx val="7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Sheet10!$B$22:$B$23</c:f>
              <c:strCache>
                <c:ptCount val="1"/>
                <c:pt idx="0">
                  <c:v>Rural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Sheet10!$B$24:$B$35</c:f>
              <c:numCache>
                <c:formatCode>0.00%</c:formatCode>
                <c:ptCount val="11"/>
                <c:pt idx="0">
                  <c:v>2.5365847437968238E-2</c:v>
                </c:pt>
                <c:pt idx="1">
                  <c:v>2.707055400420133E-2</c:v>
                </c:pt>
                <c:pt idx="2">
                  <c:v>2.858089751457436E-2</c:v>
                </c:pt>
                <c:pt idx="3">
                  <c:v>3.0390988546406494E-2</c:v>
                </c:pt>
                <c:pt idx="4">
                  <c:v>3.1402493148576911E-2</c:v>
                </c:pt>
                <c:pt idx="5">
                  <c:v>3.254044478119076E-2</c:v>
                </c:pt>
                <c:pt idx="6">
                  <c:v>3.0757720755380951E-2</c:v>
                </c:pt>
                <c:pt idx="7">
                  <c:v>3.4450117327083155E-2</c:v>
                </c:pt>
                <c:pt idx="8">
                  <c:v>3.782772168815169E-2</c:v>
                </c:pt>
                <c:pt idx="9">
                  <c:v>4.0237021197393932E-2</c:v>
                </c:pt>
                <c:pt idx="10">
                  <c:v>1.7269153931098478E-2</c:v>
                </c:pt>
              </c:numCache>
            </c:numRef>
          </c:val>
          <c:smooth val="0"/>
          <c:extLst>
            <c:ext xmlns:c16="http://schemas.microsoft.com/office/drawing/2014/chart" uri="{C3380CC4-5D6E-409C-BE32-E72D297353CC}">
              <c16:uniqueId val="{00000007-147E-4733-8E32-997A4D8905D2}"/>
            </c:ext>
          </c:extLst>
        </c:ser>
        <c:ser>
          <c:idx val="1"/>
          <c:order val="1"/>
          <c:tx>
            <c:strRef>
              <c:f>Sheet10!$C$22:$C$23</c:f>
              <c:strCache>
                <c:ptCount val="1"/>
                <c:pt idx="0">
                  <c:v>Rural+Urban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Sheet10!$C$24:$C$35</c:f>
              <c:numCache>
                <c:formatCode>0.00%</c:formatCode>
                <c:ptCount val="11"/>
                <c:pt idx="0">
                  <c:v>2.5413488953687717E-2</c:v>
                </c:pt>
                <c:pt idx="1">
                  <c:v>2.7063461507876179E-2</c:v>
                </c:pt>
                <c:pt idx="2">
                  <c:v>2.846397878727483E-2</c:v>
                </c:pt>
                <c:pt idx="3">
                  <c:v>3.0129927368539148E-2</c:v>
                </c:pt>
                <c:pt idx="4">
                  <c:v>3.0965409107367069E-2</c:v>
                </c:pt>
                <c:pt idx="5">
                  <c:v>3.1999194177791256E-2</c:v>
                </c:pt>
                <c:pt idx="6">
                  <c:v>3.0399298946141018E-2</c:v>
                </c:pt>
                <c:pt idx="7">
                  <c:v>3.418583228724982E-2</c:v>
                </c:pt>
                <c:pt idx="8">
                  <c:v>3.7601836426402031E-2</c:v>
                </c:pt>
                <c:pt idx="9">
                  <c:v>4.0004043439319119E-2</c:v>
                </c:pt>
                <c:pt idx="10">
                  <c:v>1.7183470844180433E-2</c:v>
                </c:pt>
              </c:numCache>
            </c:numRef>
          </c:val>
          <c:smooth val="0"/>
          <c:extLst>
            <c:ext xmlns:c16="http://schemas.microsoft.com/office/drawing/2014/chart" uri="{C3380CC4-5D6E-409C-BE32-E72D297353CC}">
              <c16:uniqueId val="{00000009-147E-4733-8E32-997A4D8905D2}"/>
            </c:ext>
          </c:extLst>
        </c:ser>
        <c:ser>
          <c:idx val="2"/>
          <c:order val="2"/>
          <c:tx>
            <c:strRef>
              <c:f>Sheet10!$D$22:$D$23</c:f>
              <c:strCache>
                <c:ptCount val="1"/>
                <c:pt idx="0">
                  <c:v>Urban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Sheet10!$A$24:$A$35</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Sheet10!$D$24:$D$35</c:f>
              <c:numCache>
                <c:formatCode>0.00%</c:formatCode>
                <c:ptCount val="11"/>
                <c:pt idx="0">
                  <c:v>2.5498383985458523E-2</c:v>
                </c:pt>
                <c:pt idx="1">
                  <c:v>2.7063389866499161E-2</c:v>
                </c:pt>
                <c:pt idx="2">
                  <c:v>2.8352218239120867E-2</c:v>
                </c:pt>
                <c:pt idx="3">
                  <c:v>2.9836627571012006E-2</c:v>
                </c:pt>
                <c:pt idx="4">
                  <c:v>3.0398940739255909E-2</c:v>
                </c:pt>
                <c:pt idx="5">
                  <c:v>3.1250613429290752E-2</c:v>
                </c:pt>
                <c:pt idx="6">
                  <c:v>3.0013366848124719E-2</c:v>
                </c:pt>
                <c:pt idx="7">
                  <c:v>3.3948556046553717E-2</c:v>
                </c:pt>
                <c:pt idx="8">
                  <c:v>3.7416141977161595E-2</c:v>
                </c:pt>
                <c:pt idx="9">
                  <c:v>3.9798647611397689E-2</c:v>
                </c:pt>
                <c:pt idx="10">
                  <c:v>1.712021150827021E-2</c:v>
                </c:pt>
              </c:numCache>
            </c:numRef>
          </c:val>
          <c:smooth val="0"/>
          <c:extLst>
            <c:ext xmlns:c16="http://schemas.microsoft.com/office/drawing/2014/chart" uri="{C3380CC4-5D6E-409C-BE32-E72D297353CC}">
              <c16:uniqueId val="{0000000B-147E-4733-8E32-997A4D8905D2}"/>
            </c:ext>
          </c:extLst>
        </c:ser>
        <c:dLbls>
          <c:dLblPos val="t"/>
          <c:showLegendKey val="0"/>
          <c:showVal val="1"/>
          <c:showCatName val="0"/>
          <c:showSerName val="0"/>
          <c:showPercent val="0"/>
          <c:showBubbleSize val="0"/>
        </c:dLbls>
        <c:marker val="1"/>
        <c:smooth val="0"/>
        <c:axId val="1843955775"/>
        <c:axId val="1843967775"/>
      </c:lineChart>
      <c:catAx>
        <c:axId val="184395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3967775"/>
        <c:crosses val="autoZero"/>
        <c:auto val="1"/>
        <c:lblAlgn val="ctr"/>
        <c:lblOffset val="100"/>
        <c:noMultiLvlLbl val="0"/>
      </c:catAx>
      <c:valAx>
        <c:axId val="184396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395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[All_India_Index_Upto_April-23.xlsx]Sheet10!PivotTable4</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Percentile</a:t>
            </a:r>
          </a:p>
        </c:rich>
      </c:tx>
      <c:layout>
        <c:manualLayout>
          <c:xMode val="edge"/>
          <c:yMode val="edge"/>
          <c:x val="0.7599774413444221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14986506968328E-2"/>
          <c:y val="3.7037037037037035E-2"/>
          <c:w val="0.80775419849652186"/>
          <c:h val="0.84204505686789155"/>
        </c:manualLayout>
      </c:layout>
      <c:lineChart>
        <c:grouping val="stacked"/>
        <c:varyColors val="0"/>
        <c:ser>
          <c:idx val="0"/>
          <c:order val="0"/>
          <c:tx>
            <c:strRef>
              <c:f>Sheet10!$B$4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Sheet10!$A$5:$A$15</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Sheet10!$B$5:$B$15</c:f>
              <c:numCache>
                <c:formatCode>0.00%</c:formatCode>
                <c:ptCount val="10"/>
                <c:pt idx="0">
                  <c:v>0.1121061461567195</c:v>
                </c:pt>
                <c:pt idx="1">
                  <c:v>3.767440914132509E-2</c:v>
                </c:pt>
                <c:pt idx="2">
                  <c:v>3.5727554720758399E-2</c:v>
                </c:pt>
                <c:pt idx="3">
                  <c:v>0.48538200686696925</c:v>
                </c:pt>
                <c:pt idx="4">
                  <c:v>3.7233456465756064E-2</c:v>
                </c:pt>
                <c:pt idx="5">
                  <c:v>3.7093970704694681E-2</c:v>
                </c:pt>
                <c:pt idx="6">
                  <c:v>3.6940085026851921E-2</c:v>
                </c:pt>
                <c:pt idx="7">
                  <c:v>3.5815315407610071E-2</c:v>
                </c:pt>
                <c:pt idx="8">
                  <c:v>0.14054583851718397</c:v>
                </c:pt>
                <c:pt idx="9">
                  <c:v>4.1481216992131059E-2</c:v>
                </c:pt>
              </c:numCache>
            </c:numRef>
          </c:val>
          <c:smooth val="0"/>
          <c:extLst>
            <c:ext xmlns:c16="http://schemas.microsoft.com/office/drawing/2014/chart" uri="{C3380CC4-5D6E-409C-BE32-E72D297353CC}">
              <c16:uniqueId val="{00000000-ACD4-40B2-BD3B-618041779D09}"/>
            </c:ext>
          </c:extLst>
        </c:ser>
        <c:dLbls>
          <c:dLblPos val="t"/>
          <c:showLegendKey val="0"/>
          <c:showVal val="1"/>
          <c:showCatName val="0"/>
          <c:showSerName val="0"/>
          <c:showPercent val="0"/>
          <c:showBubbleSize val="0"/>
        </c:dLbls>
        <c:marker val="1"/>
        <c:smooth val="0"/>
        <c:axId val="65845871"/>
        <c:axId val="65851151"/>
      </c:lineChart>
      <c:catAx>
        <c:axId val="65845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51151"/>
        <c:crosses val="autoZero"/>
        <c:auto val="1"/>
        <c:lblAlgn val="ctr"/>
        <c:lblOffset val="100"/>
        <c:noMultiLvlLbl val="0"/>
      </c:catAx>
      <c:valAx>
        <c:axId val="658511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58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[All_India_Index_Upto_April-23.xlsx]Sheet10!PivotTable1</c:name>
    <c:fmtId val="5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Total</a:t>
            </a:r>
          </a:p>
        </c:rich>
      </c:tx>
      <c:layout>
        <c:manualLayout>
          <c:xMode val="edge"/>
          <c:yMode val="edge"/>
          <c:x val="0.68567760180319148"/>
          <c:y val="2.38095238095238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Sheet10!$A$40:$A$50</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Sheet10!$B$40:$B$50</c:f>
              <c:numCache>
                <c:formatCode>General</c:formatCode>
                <c:ptCount val="10"/>
                <c:pt idx="0">
                  <c:v>156482.39999999997</c:v>
                </c:pt>
                <c:pt idx="1">
                  <c:v>52587.500000000007</c:v>
                </c:pt>
                <c:pt idx="2">
                  <c:v>49870.000000000007</c:v>
                </c:pt>
                <c:pt idx="3">
                  <c:v>677516.29999999993</c:v>
                </c:pt>
                <c:pt idx="4">
                  <c:v>51971.999999999993</c:v>
                </c:pt>
                <c:pt idx="5">
                  <c:v>51777.30000000001</c:v>
                </c:pt>
                <c:pt idx="6">
                  <c:v>51562.500000000022</c:v>
                </c:pt>
                <c:pt idx="7">
                  <c:v>49992.500000000007</c:v>
                </c:pt>
                <c:pt idx="8">
                  <c:v>196179.69999999998</c:v>
                </c:pt>
                <c:pt idx="9">
                  <c:v>57901.200000000004</c:v>
                </c:pt>
              </c:numCache>
            </c:numRef>
          </c:val>
          <c:extLst>
            <c:ext xmlns:c16="http://schemas.microsoft.com/office/drawing/2014/chart" uri="{C3380CC4-5D6E-409C-BE32-E72D297353CC}">
              <c16:uniqueId val="{00000000-72AF-4291-A0EF-F8C4DC865AF0}"/>
            </c:ext>
          </c:extLst>
        </c:ser>
        <c:dLbls>
          <c:dLblPos val="outEnd"/>
          <c:showLegendKey val="0"/>
          <c:showVal val="1"/>
          <c:showCatName val="0"/>
          <c:showSerName val="0"/>
          <c:showPercent val="0"/>
          <c:showBubbleSize val="0"/>
        </c:dLbls>
        <c:gapWidth val="100"/>
        <c:overlap val="-24"/>
        <c:axId val="401889439"/>
        <c:axId val="401891839"/>
      </c:barChart>
      <c:catAx>
        <c:axId val="401889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91839"/>
        <c:crosses val="autoZero"/>
        <c:auto val="1"/>
        <c:lblAlgn val="ctr"/>
        <c:lblOffset val="100"/>
        <c:noMultiLvlLbl val="0"/>
      </c:catAx>
      <c:valAx>
        <c:axId val="40189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[All_India_Index_Upto_April-23.xlsx]Work file!PivotTable6</c:name>
    <c:fmtId val="2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baseline="0">
                <a:solidFill>
                  <a:schemeClr val="tx1">
                    <a:lumMod val="95000"/>
                    <a:lumOff val="5000"/>
                  </a:schemeClr>
                </a:solidFill>
              </a:rPr>
              <a:t>Category-wise</a:t>
            </a:r>
          </a:p>
        </c:rich>
      </c:tx>
      <c:layout>
        <c:manualLayout>
          <c:xMode val="edge"/>
          <c:yMode val="edge"/>
          <c:x val="0.89676277003836058"/>
          <c:y val="2.52206809583858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'Work file'!$B$28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2E-4999-A7CC-A15B1E7520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2E-4999-A7CC-A15B1E7520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2E-4999-A7CC-A15B1E7520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2E-4999-A7CC-A15B1E7520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2E-4999-A7CC-A15B1E7520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2E-4999-A7CC-A15B1E7520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2E-4999-A7CC-A15B1E7520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2E-4999-A7CC-A15B1E7520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2E-4999-A7CC-A15B1E7520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2E-4999-A7CC-A15B1E7520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 file'!$A$29:$A$39</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'Work file'!$B$29:$B$39</c:f>
              <c:numCache>
                <c:formatCode>General</c:formatCode>
                <c:ptCount val="10"/>
                <c:pt idx="0">
                  <c:v>24370.399999999998</c:v>
                </c:pt>
                <c:pt idx="1">
                  <c:v>11974.400000000001</c:v>
                </c:pt>
                <c:pt idx="2">
                  <c:v>11585.999999999998</c:v>
                </c:pt>
                <c:pt idx="3">
                  <c:v>90253.299999999988</c:v>
                </c:pt>
                <c:pt idx="4">
                  <c:v>11838.999999999998</c:v>
                </c:pt>
                <c:pt idx="5">
                  <c:v>8480.4999999999964</c:v>
                </c:pt>
                <c:pt idx="6">
                  <c:v>8432.6</c:v>
                </c:pt>
                <c:pt idx="7">
                  <c:v>8069.4999999999991</c:v>
                </c:pt>
                <c:pt idx="8">
                  <c:v>25473.4</c:v>
                </c:pt>
                <c:pt idx="9">
                  <c:v>9611.6</c:v>
                </c:pt>
              </c:numCache>
            </c:numRef>
          </c:val>
          <c:extLst>
            <c:ext xmlns:c16="http://schemas.microsoft.com/office/drawing/2014/chart" uri="{C3380CC4-5D6E-409C-BE32-E72D297353CC}">
              <c16:uniqueId val="{00000014-422E-4999-A7CC-A15B1E7520F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[All_India_Index_Upto_April-23.xlsx]Work file!PivotTable4</c:name>
    <c:fmtId val="10"/>
  </c:pivotSource>
  <c:chart>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 file'!$B$3:$B$4</c:f>
              <c:strCache>
                <c:ptCount val="1"/>
                <c:pt idx="0">
                  <c:v>Rural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file'!$B$5:$B$23</c:f>
              <c:numCache>
                <c:formatCode>0.00%</c:formatCode>
                <c:ptCount val="18"/>
                <c:pt idx="0">
                  <c:v>4.2774700659193823E-2</c:v>
                </c:pt>
                <c:pt idx="1">
                  <c:v>4.2794517523061876E-2</c:v>
                </c:pt>
                <c:pt idx="2">
                  <c:v>4.2849721643837158E-2</c:v>
                </c:pt>
                <c:pt idx="3">
                  <c:v>4.2811503406377335E-2</c:v>
                </c:pt>
                <c:pt idx="4">
                  <c:v>4.6823002849381921E-2</c:v>
                </c:pt>
                <c:pt idx="5">
                  <c:v>5.824176290820969E-2</c:v>
                </c:pt>
                <c:pt idx="6">
                  <c:v>5.8229023495723072E-2</c:v>
                </c:pt>
                <c:pt idx="7">
                  <c:v>5.8731522543805877E-2</c:v>
                </c:pt>
                <c:pt idx="8">
                  <c:v>5.8994803735195722E-2</c:v>
                </c:pt>
                <c:pt idx="9">
                  <c:v>5.9716703776103421E-2</c:v>
                </c:pt>
                <c:pt idx="10">
                  <c:v>6.0549012058561662E-2</c:v>
                </c:pt>
                <c:pt idx="11">
                  <c:v>6.0956673258133039E-2</c:v>
                </c:pt>
                <c:pt idx="12">
                  <c:v>6.0574490883534865E-2</c:v>
                </c:pt>
                <c:pt idx="13">
                  <c:v>6.0219202824186191E-2</c:v>
                </c:pt>
                <c:pt idx="14">
                  <c:v>6.0298470279658414E-2</c:v>
                </c:pt>
                <c:pt idx="15">
                  <c:v>6.077124403193912E-2</c:v>
                </c:pt>
                <c:pt idx="16">
                  <c:v>6.2120206265243061E-2</c:v>
                </c:pt>
                <c:pt idx="17">
                  <c:v>6.2543437857853629E-2</c:v>
                </c:pt>
              </c:numCache>
            </c:numRef>
          </c:val>
          <c:smooth val="0"/>
          <c:extLst>
            <c:ext xmlns:c16="http://schemas.microsoft.com/office/drawing/2014/chart" uri="{C3380CC4-5D6E-409C-BE32-E72D297353CC}">
              <c16:uniqueId val="{00000000-00F1-4849-8F12-D0793A63786D}"/>
            </c:ext>
          </c:extLst>
        </c:ser>
        <c:ser>
          <c:idx val="1"/>
          <c:order val="1"/>
          <c:tx>
            <c:strRef>
              <c:f>'Work file'!$C$3:$C$4</c:f>
              <c:strCache>
                <c:ptCount val="1"/>
                <c:pt idx="0">
                  <c:v>Rural+Urban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file'!$C$5:$C$23</c:f>
              <c:numCache>
                <c:formatCode>0.00%</c:formatCode>
                <c:ptCount val="18"/>
                <c:pt idx="0">
                  <c:v>4.2189833547978096E-2</c:v>
                </c:pt>
                <c:pt idx="1">
                  <c:v>4.2238378484883952E-2</c:v>
                </c:pt>
                <c:pt idx="2">
                  <c:v>4.2295490175361439E-2</c:v>
                </c:pt>
                <c:pt idx="3">
                  <c:v>4.2288351214051757E-2</c:v>
                </c:pt>
                <c:pt idx="4">
                  <c:v>4.6823019437963832E-2</c:v>
                </c:pt>
                <c:pt idx="5">
                  <c:v>5.8341019615010099E-2</c:v>
                </c:pt>
                <c:pt idx="6">
                  <c:v>5.8341019615010099E-2</c:v>
                </c:pt>
                <c:pt idx="7">
                  <c:v>5.8940692365023639E-2</c:v>
                </c:pt>
                <c:pt idx="8">
                  <c:v>5.9273367962054992E-2</c:v>
                </c:pt>
                <c:pt idx="9">
                  <c:v>5.993158019480798E-2</c:v>
                </c:pt>
                <c:pt idx="10">
                  <c:v>6.0735427238278517E-2</c:v>
                </c:pt>
                <c:pt idx="11">
                  <c:v>6.1042402574594999E-2</c:v>
                </c:pt>
                <c:pt idx="12">
                  <c:v>6.0686882301372667E-2</c:v>
                </c:pt>
                <c:pt idx="13">
                  <c:v>6.0457007747200822E-2</c:v>
                </c:pt>
                <c:pt idx="14">
                  <c:v>6.055695320553639E-2</c:v>
                </c:pt>
                <c:pt idx="15">
                  <c:v>6.1056680497214369E-2</c:v>
                </c:pt>
                <c:pt idx="16">
                  <c:v>6.2181780799620771E-2</c:v>
                </c:pt>
                <c:pt idx="17">
                  <c:v>6.2620113024035445E-2</c:v>
                </c:pt>
              </c:numCache>
            </c:numRef>
          </c:val>
          <c:smooth val="0"/>
          <c:extLst>
            <c:ext xmlns:c16="http://schemas.microsoft.com/office/drawing/2014/chart" uri="{C3380CC4-5D6E-409C-BE32-E72D297353CC}">
              <c16:uniqueId val="{00000001-00F1-4849-8F12-D0793A63786D}"/>
            </c:ext>
          </c:extLst>
        </c:ser>
        <c:ser>
          <c:idx val="2"/>
          <c:order val="2"/>
          <c:tx>
            <c:strRef>
              <c:f>'Work file'!$D$3:$D$4</c:f>
              <c:strCache>
                <c:ptCount val="1"/>
                <c:pt idx="0">
                  <c:v>Urban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file'!$D$5:$D$23</c:f>
              <c:numCache>
                <c:formatCode>0.00%</c:formatCode>
                <c:ptCount val="18"/>
                <c:pt idx="0">
                  <c:v>4.1178233456666317E-2</c:v>
                </c:pt>
                <c:pt idx="1">
                  <c:v>4.1250273753126551E-2</c:v>
                </c:pt>
                <c:pt idx="2">
                  <c:v>4.1326636467374382E-2</c:v>
                </c:pt>
                <c:pt idx="3">
                  <c:v>4.1339603720737222E-2</c:v>
                </c:pt>
                <c:pt idx="4">
                  <c:v>4.6840600758440237E-2</c:v>
                </c:pt>
                <c:pt idx="5">
                  <c:v>5.8586050693315808E-2</c:v>
                </c:pt>
                <c:pt idx="6">
                  <c:v>5.8586050693315808E-2</c:v>
                </c:pt>
                <c:pt idx="7">
                  <c:v>5.9297808822342854E-2</c:v>
                </c:pt>
                <c:pt idx="8">
                  <c:v>5.9727168989245828E-2</c:v>
                </c:pt>
                <c:pt idx="9">
                  <c:v>6.0313577002432069E-2</c:v>
                </c:pt>
                <c:pt idx="10">
                  <c:v>6.1023894325529932E-2</c:v>
                </c:pt>
                <c:pt idx="11">
                  <c:v>6.1189587007388455E-2</c:v>
                </c:pt>
                <c:pt idx="12">
                  <c:v>6.0930241940131635E-2</c:v>
                </c:pt>
                <c:pt idx="13">
                  <c:v>6.0832267136945721E-2</c:v>
                </c:pt>
                <c:pt idx="14">
                  <c:v>6.0987874177299804E-2</c:v>
                </c:pt>
                <c:pt idx="15">
                  <c:v>6.1492156252521399E-2</c:v>
                </c:pt>
                <c:pt idx="16">
                  <c:v>6.2311974826238792E-2</c:v>
                </c:pt>
                <c:pt idx="17">
                  <c:v>6.2785999976947088E-2</c:v>
                </c:pt>
              </c:numCache>
            </c:numRef>
          </c:val>
          <c:smooth val="0"/>
          <c:extLst>
            <c:ext xmlns:c16="http://schemas.microsoft.com/office/drawing/2014/chart" uri="{C3380CC4-5D6E-409C-BE32-E72D297353CC}">
              <c16:uniqueId val="{00000002-00F1-4849-8F12-D0793A63786D}"/>
            </c:ext>
          </c:extLst>
        </c:ser>
        <c:dLbls>
          <c:dLblPos val="t"/>
          <c:showLegendKey val="0"/>
          <c:showVal val="1"/>
          <c:showCatName val="0"/>
          <c:showSerName val="0"/>
          <c:showPercent val="0"/>
          <c:showBubbleSize val="0"/>
        </c:dLbls>
        <c:marker val="1"/>
        <c:smooth val="0"/>
        <c:axId val="1102626384"/>
        <c:axId val="1102630704"/>
      </c:lineChart>
      <c:catAx>
        <c:axId val="110262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102630704"/>
        <c:crosses val="autoZero"/>
        <c:auto val="1"/>
        <c:lblAlgn val="ctr"/>
        <c:lblOffset val="100"/>
        <c:noMultiLvlLbl val="0"/>
      </c:catAx>
      <c:valAx>
        <c:axId val="1102630704"/>
        <c:scaling>
          <c:orientation val="minMax"/>
        </c:scaling>
        <c:delete val="1"/>
        <c:axPos val="l"/>
        <c:numFmt formatCode="0.00%" sourceLinked="1"/>
        <c:majorTickMark val="none"/>
        <c:minorTickMark val="none"/>
        <c:tickLblPos val="nextTo"/>
        <c:crossAx val="110262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[All_India_Index_Upto_April-23.xlsx]Work file!PivotTable4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 file'!$B$3:$B$4</c:f>
              <c:strCache>
                <c:ptCount val="1"/>
                <c:pt idx="0">
                  <c:v>Rural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file'!$B$5:$B$23</c:f>
              <c:numCache>
                <c:formatCode>0.00%</c:formatCode>
                <c:ptCount val="18"/>
                <c:pt idx="0">
                  <c:v>4.2774700659193823E-2</c:v>
                </c:pt>
                <c:pt idx="1">
                  <c:v>4.2794517523061876E-2</c:v>
                </c:pt>
                <c:pt idx="2">
                  <c:v>4.2849721643837158E-2</c:v>
                </c:pt>
                <c:pt idx="3">
                  <c:v>4.2811503406377335E-2</c:v>
                </c:pt>
                <c:pt idx="4">
                  <c:v>4.6823002849381921E-2</c:v>
                </c:pt>
                <c:pt idx="5">
                  <c:v>5.824176290820969E-2</c:v>
                </c:pt>
                <c:pt idx="6">
                  <c:v>5.8229023495723072E-2</c:v>
                </c:pt>
                <c:pt idx="7">
                  <c:v>5.8731522543805877E-2</c:v>
                </c:pt>
                <c:pt idx="8">
                  <c:v>5.8994803735195722E-2</c:v>
                </c:pt>
                <c:pt idx="9">
                  <c:v>5.9716703776103421E-2</c:v>
                </c:pt>
                <c:pt idx="10">
                  <c:v>6.0549012058561662E-2</c:v>
                </c:pt>
                <c:pt idx="11">
                  <c:v>6.0956673258133039E-2</c:v>
                </c:pt>
                <c:pt idx="12">
                  <c:v>6.0574490883534865E-2</c:v>
                </c:pt>
                <c:pt idx="13">
                  <c:v>6.0219202824186191E-2</c:v>
                </c:pt>
                <c:pt idx="14">
                  <c:v>6.0298470279658414E-2</c:v>
                </c:pt>
                <c:pt idx="15">
                  <c:v>6.077124403193912E-2</c:v>
                </c:pt>
                <c:pt idx="16">
                  <c:v>6.2120206265243061E-2</c:v>
                </c:pt>
                <c:pt idx="17">
                  <c:v>6.2543437857853629E-2</c:v>
                </c:pt>
              </c:numCache>
            </c:numRef>
          </c:val>
          <c:smooth val="0"/>
          <c:extLst>
            <c:ext xmlns:c16="http://schemas.microsoft.com/office/drawing/2014/chart" uri="{C3380CC4-5D6E-409C-BE32-E72D297353CC}">
              <c16:uniqueId val="{00000000-CDEE-4C88-907B-D1D6221D7238}"/>
            </c:ext>
          </c:extLst>
        </c:ser>
        <c:ser>
          <c:idx val="1"/>
          <c:order val="1"/>
          <c:tx>
            <c:strRef>
              <c:f>'Work file'!$C$3:$C$4</c:f>
              <c:strCache>
                <c:ptCount val="1"/>
                <c:pt idx="0">
                  <c:v>Rural+Urban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file'!$C$5:$C$23</c:f>
              <c:numCache>
                <c:formatCode>0.00%</c:formatCode>
                <c:ptCount val="18"/>
                <c:pt idx="0">
                  <c:v>4.2189833547978096E-2</c:v>
                </c:pt>
                <c:pt idx="1">
                  <c:v>4.2238378484883952E-2</c:v>
                </c:pt>
                <c:pt idx="2">
                  <c:v>4.2295490175361439E-2</c:v>
                </c:pt>
                <c:pt idx="3">
                  <c:v>4.2288351214051757E-2</c:v>
                </c:pt>
                <c:pt idx="4">
                  <c:v>4.6823019437963832E-2</c:v>
                </c:pt>
                <c:pt idx="5">
                  <c:v>5.8341019615010099E-2</c:v>
                </c:pt>
                <c:pt idx="6">
                  <c:v>5.8341019615010099E-2</c:v>
                </c:pt>
                <c:pt idx="7">
                  <c:v>5.8940692365023639E-2</c:v>
                </c:pt>
                <c:pt idx="8">
                  <c:v>5.9273367962054992E-2</c:v>
                </c:pt>
                <c:pt idx="9">
                  <c:v>5.993158019480798E-2</c:v>
                </c:pt>
                <c:pt idx="10">
                  <c:v>6.0735427238278517E-2</c:v>
                </c:pt>
                <c:pt idx="11">
                  <c:v>6.1042402574594999E-2</c:v>
                </c:pt>
                <c:pt idx="12">
                  <c:v>6.0686882301372667E-2</c:v>
                </c:pt>
                <c:pt idx="13">
                  <c:v>6.0457007747200822E-2</c:v>
                </c:pt>
                <c:pt idx="14">
                  <c:v>6.055695320553639E-2</c:v>
                </c:pt>
                <c:pt idx="15">
                  <c:v>6.1056680497214369E-2</c:v>
                </c:pt>
                <c:pt idx="16">
                  <c:v>6.2181780799620771E-2</c:v>
                </c:pt>
                <c:pt idx="17">
                  <c:v>6.2620113024035445E-2</c:v>
                </c:pt>
              </c:numCache>
            </c:numRef>
          </c:val>
          <c:smooth val="0"/>
          <c:extLst>
            <c:ext xmlns:c16="http://schemas.microsoft.com/office/drawing/2014/chart" uri="{C3380CC4-5D6E-409C-BE32-E72D297353CC}">
              <c16:uniqueId val="{00000001-CDEE-4C88-907B-D1D6221D7238}"/>
            </c:ext>
          </c:extLst>
        </c:ser>
        <c:ser>
          <c:idx val="2"/>
          <c:order val="2"/>
          <c:tx>
            <c:strRef>
              <c:f>'Work file'!$D$3:$D$4</c:f>
              <c:strCache>
                <c:ptCount val="1"/>
                <c:pt idx="0">
                  <c:v>Urban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file'!$A$5:$A$23</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'Work file'!$D$5:$D$23</c:f>
              <c:numCache>
                <c:formatCode>0.00%</c:formatCode>
                <c:ptCount val="18"/>
                <c:pt idx="0">
                  <c:v>4.1178233456666317E-2</c:v>
                </c:pt>
                <c:pt idx="1">
                  <c:v>4.1250273753126551E-2</c:v>
                </c:pt>
                <c:pt idx="2">
                  <c:v>4.1326636467374382E-2</c:v>
                </c:pt>
                <c:pt idx="3">
                  <c:v>4.1339603720737222E-2</c:v>
                </c:pt>
                <c:pt idx="4">
                  <c:v>4.6840600758440237E-2</c:v>
                </c:pt>
                <c:pt idx="5">
                  <c:v>5.8586050693315808E-2</c:v>
                </c:pt>
                <c:pt idx="6">
                  <c:v>5.8586050693315808E-2</c:v>
                </c:pt>
                <c:pt idx="7">
                  <c:v>5.9297808822342854E-2</c:v>
                </c:pt>
                <c:pt idx="8">
                  <c:v>5.9727168989245828E-2</c:v>
                </c:pt>
                <c:pt idx="9">
                  <c:v>6.0313577002432069E-2</c:v>
                </c:pt>
                <c:pt idx="10">
                  <c:v>6.1023894325529932E-2</c:v>
                </c:pt>
                <c:pt idx="11">
                  <c:v>6.1189587007388455E-2</c:v>
                </c:pt>
                <c:pt idx="12">
                  <c:v>6.0930241940131635E-2</c:v>
                </c:pt>
                <c:pt idx="13">
                  <c:v>6.0832267136945721E-2</c:v>
                </c:pt>
                <c:pt idx="14">
                  <c:v>6.0987874177299804E-2</c:v>
                </c:pt>
                <c:pt idx="15">
                  <c:v>6.1492156252521399E-2</c:v>
                </c:pt>
                <c:pt idx="16">
                  <c:v>6.2311974826238792E-2</c:v>
                </c:pt>
                <c:pt idx="17">
                  <c:v>6.2785999976947088E-2</c:v>
                </c:pt>
              </c:numCache>
            </c:numRef>
          </c:val>
          <c:smooth val="0"/>
          <c:extLst>
            <c:ext xmlns:c16="http://schemas.microsoft.com/office/drawing/2014/chart" uri="{C3380CC4-5D6E-409C-BE32-E72D297353CC}">
              <c16:uniqueId val="{00000002-CDEE-4C88-907B-D1D6221D7238}"/>
            </c:ext>
          </c:extLst>
        </c:ser>
        <c:dLbls>
          <c:dLblPos val="t"/>
          <c:showLegendKey val="0"/>
          <c:showVal val="1"/>
          <c:showCatName val="0"/>
          <c:showSerName val="0"/>
          <c:showPercent val="0"/>
          <c:showBubbleSize val="0"/>
        </c:dLbls>
        <c:marker val="1"/>
        <c:smooth val="0"/>
        <c:axId val="1102626384"/>
        <c:axId val="1102630704"/>
      </c:lineChart>
      <c:catAx>
        <c:axId val="1102626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2630704"/>
        <c:crosses val="autoZero"/>
        <c:auto val="1"/>
        <c:lblAlgn val="ctr"/>
        <c:lblOffset val="100"/>
        <c:noMultiLvlLbl val="0"/>
      </c:catAx>
      <c:valAx>
        <c:axId val="1102630704"/>
        <c:scaling>
          <c:orientation val="minMax"/>
        </c:scaling>
        <c:delete val="1"/>
        <c:axPos val="l"/>
        <c:numFmt formatCode="0.00%" sourceLinked="1"/>
        <c:majorTickMark val="none"/>
        <c:minorTickMark val="none"/>
        <c:tickLblPos val="nextTo"/>
        <c:crossAx val="1102626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[All_India_Index_Upto_April-23.xlsx]Work file!PivotTable6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p>
        </c:rich>
      </c:tx>
      <c:layout>
        <c:manualLayout>
          <c:xMode val="edge"/>
          <c:yMode val="edge"/>
          <c:x val="0.89676277003836058"/>
          <c:y val="2.5220680958385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'Work file'!$B$28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9D-482C-B235-724C0D2714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9D-482C-B235-724C0D2714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9D-482C-B235-724C0D2714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9D-482C-B235-724C0D2714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B9D-482C-B235-724C0D2714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B9D-482C-B235-724C0D2714F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B9D-482C-B235-724C0D2714F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B9D-482C-B235-724C0D2714F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B9D-482C-B235-724C0D2714F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B9D-482C-B235-724C0D2714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 file'!$A$29:$A$39</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'Work file'!$B$29:$B$39</c:f>
              <c:numCache>
                <c:formatCode>General</c:formatCode>
                <c:ptCount val="10"/>
                <c:pt idx="0">
                  <c:v>24370.399999999998</c:v>
                </c:pt>
                <c:pt idx="1">
                  <c:v>11974.400000000001</c:v>
                </c:pt>
                <c:pt idx="2">
                  <c:v>11585.999999999998</c:v>
                </c:pt>
                <c:pt idx="3">
                  <c:v>90253.299999999988</c:v>
                </c:pt>
                <c:pt idx="4">
                  <c:v>11838.999999999998</c:v>
                </c:pt>
                <c:pt idx="5">
                  <c:v>8480.4999999999964</c:v>
                </c:pt>
                <c:pt idx="6">
                  <c:v>8432.6</c:v>
                </c:pt>
                <c:pt idx="7">
                  <c:v>8069.4999999999991</c:v>
                </c:pt>
                <c:pt idx="8">
                  <c:v>25473.4</c:v>
                </c:pt>
                <c:pt idx="9">
                  <c:v>9611.6</c:v>
                </c:pt>
              </c:numCache>
            </c:numRef>
          </c:val>
          <c:extLst>
            <c:ext xmlns:c16="http://schemas.microsoft.com/office/drawing/2014/chart" uri="{C3380CC4-5D6E-409C-BE32-E72D297353CC}">
              <c16:uniqueId val="{00000002-764E-4214-A017-A7BAE0257D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[All_India_Index_Upto_April-23.xlsx]Sheet10!PivotTable1</c:name>
    <c:fmtId val="5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Sheet10!$A$40:$A$50</c:f>
              <c:strCache>
                <c:ptCount val="10"/>
                <c:pt idx="0">
                  <c:v>Clothing</c:v>
                </c:pt>
                <c:pt idx="1">
                  <c:v>Education</c:v>
                </c:pt>
                <c:pt idx="2">
                  <c:v>Entertainment</c:v>
                </c:pt>
                <c:pt idx="3">
                  <c:v>Food</c:v>
                </c:pt>
                <c:pt idx="4">
                  <c:v>General</c:v>
                </c:pt>
                <c:pt idx="5">
                  <c:v>House</c:v>
                </c:pt>
                <c:pt idx="6">
                  <c:v>Medical</c:v>
                </c:pt>
                <c:pt idx="7">
                  <c:v>Miscellaneous</c:v>
                </c:pt>
                <c:pt idx="8">
                  <c:v>Others</c:v>
                </c:pt>
                <c:pt idx="9">
                  <c:v>Tobaco</c:v>
                </c:pt>
              </c:strCache>
            </c:strRef>
          </c:cat>
          <c:val>
            <c:numRef>
              <c:f>Sheet10!$B$40:$B$50</c:f>
              <c:numCache>
                <c:formatCode>General</c:formatCode>
                <c:ptCount val="10"/>
                <c:pt idx="0">
                  <c:v>156482.39999999997</c:v>
                </c:pt>
                <c:pt idx="1">
                  <c:v>52587.500000000007</c:v>
                </c:pt>
                <c:pt idx="2">
                  <c:v>49870.000000000007</c:v>
                </c:pt>
                <c:pt idx="3">
                  <c:v>677516.29999999993</c:v>
                </c:pt>
                <c:pt idx="4">
                  <c:v>51971.999999999993</c:v>
                </c:pt>
                <c:pt idx="5">
                  <c:v>51777.30000000001</c:v>
                </c:pt>
                <c:pt idx="6">
                  <c:v>51562.500000000022</c:v>
                </c:pt>
                <c:pt idx="7">
                  <c:v>49992.500000000007</c:v>
                </c:pt>
                <c:pt idx="8">
                  <c:v>196179.69999999998</c:v>
                </c:pt>
                <c:pt idx="9">
                  <c:v>57901.200000000004</c:v>
                </c:pt>
              </c:numCache>
            </c:numRef>
          </c:val>
          <c:extLst>
            <c:ext xmlns:c16="http://schemas.microsoft.com/office/drawing/2014/chart" uri="{C3380CC4-5D6E-409C-BE32-E72D297353CC}">
              <c16:uniqueId val="{00000000-E666-4DAB-9A6E-7B16CEB5A07C}"/>
            </c:ext>
          </c:extLst>
        </c:ser>
        <c:dLbls>
          <c:dLblPos val="outEnd"/>
          <c:showLegendKey val="0"/>
          <c:showVal val="1"/>
          <c:showCatName val="0"/>
          <c:showSerName val="0"/>
          <c:showPercent val="0"/>
          <c:showBubbleSize val="0"/>
        </c:dLbls>
        <c:gapWidth val="100"/>
        <c:overlap val="-24"/>
        <c:axId val="401889439"/>
        <c:axId val="401891839"/>
      </c:barChart>
      <c:catAx>
        <c:axId val="401889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91839"/>
        <c:crosses val="autoZero"/>
        <c:auto val="1"/>
        <c:lblAlgn val="ctr"/>
        <c:lblOffset val="100"/>
        <c:noMultiLvlLbl val="0"/>
      </c:catAx>
      <c:valAx>
        <c:axId val="40189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Raw Dat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PI Raw data 2013-23'!A1"/><Relationship Id="rId5" Type="http://schemas.openxmlformats.org/officeDocument/2006/relationships/hyperlink" Target="#'Covid-19 raw data'!A1"/><Relationship Id="rId4" Type="http://schemas.openxmlformats.org/officeDocument/2006/relationships/hyperlink" Target="#'Covid-19 inflation '!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hyperlink" Target="#'Covid-19 raw data'!A1"/></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114300</xdr:colOff>
      <xdr:row>4</xdr:row>
      <xdr:rowOff>60960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1F5C719-E108-0A27-3796-D26BDA5E374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925830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19</xdr:row>
      <xdr:rowOff>137160</xdr:rowOff>
    </xdr:from>
    <xdr:to>
      <xdr:col>14</xdr:col>
      <xdr:colOff>99060</xdr:colOff>
      <xdr:row>38</xdr:row>
      <xdr:rowOff>83820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8D4398E8-B854-412E-916D-5BBDA3E400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04660" y="3528060"/>
              <a:ext cx="1828800" cy="3421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205740</xdr:colOff>
      <xdr:row>20</xdr:row>
      <xdr:rowOff>152400</xdr:rowOff>
    </xdr:from>
    <xdr:to>
      <xdr:col>10</xdr:col>
      <xdr:colOff>236220</xdr:colOff>
      <xdr:row>35</xdr:row>
      <xdr:rowOff>152400</xdr:rowOff>
    </xdr:to>
    <xdr:graphicFrame macro="">
      <xdr:nvGraphicFramePr>
        <xdr:cNvPr id="6" name="Chart 5">
          <a:extLst>
            <a:ext uri="{FF2B5EF4-FFF2-40B4-BE49-F238E27FC236}">
              <a16:creationId xmlns:a16="http://schemas.microsoft.com/office/drawing/2014/main" id="{19A5DFF4-4E9E-4E54-B1B4-AD2DA59BD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22860</xdr:rowOff>
    </xdr:from>
    <xdr:to>
      <xdr:col>10</xdr:col>
      <xdr:colOff>411480</xdr:colOff>
      <xdr:row>19</xdr:row>
      <xdr:rowOff>22860</xdr:rowOff>
    </xdr:to>
    <xdr:graphicFrame macro="">
      <xdr:nvGraphicFramePr>
        <xdr:cNvPr id="7" name="Chart 6">
          <a:extLst>
            <a:ext uri="{FF2B5EF4-FFF2-40B4-BE49-F238E27FC236}">
              <a16:creationId xmlns:a16="http://schemas.microsoft.com/office/drawing/2014/main" id="{9DE426F8-5BC8-4EBC-B745-804915863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251460</xdr:colOff>
      <xdr:row>1</xdr:row>
      <xdr:rowOff>45720</xdr:rowOff>
    </xdr:from>
    <xdr:to>
      <xdr:col>21</xdr:col>
      <xdr:colOff>441960</xdr:colOff>
      <xdr:row>4</xdr:row>
      <xdr:rowOff>68580</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1E3DBDF2-FACF-4713-9458-48CF272AC0BC}"/>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395460" y="45720"/>
              <a:ext cx="38481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4</xdr:row>
      <xdr:rowOff>83820</xdr:rowOff>
    </xdr:from>
    <xdr:to>
      <xdr:col>21</xdr:col>
      <xdr:colOff>518160</xdr:colOff>
      <xdr:row>19</xdr:row>
      <xdr:rowOff>7620</xdr:rowOff>
    </xdr:to>
    <xdr:graphicFrame macro="">
      <xdr:nvGraphicFramePr>
        <xdr:cNvPr id="2" name="Chart 1">
          <a:extLst>
            <a:ext uri="{FF2B5EF4-FFF2-40B4-BE49-F238E27FC236}">
              <a16:creationId xmlns:a16="http://schemas.microsoft.com/office/drawing/2014/main" id="{676BB212-440C-4F99-8A5E-9A26211AB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0</xdr:row>
      <xdr:rowOff>60960</xdr:rowOff>
    </xdr:from>
    <xdr:to>
      <xdr:col>2</xdr:col>
      <xdr:colOff>320040</xdr:colOff>
      <xdr:row>0</xdr:row>
      <xdr:rowOff>342900</xdr:rowOff>
    </xdr:to>
    <xdr:sp macro="" textlink="">
      <xdr:nvSpPr>
        <xdr:cNvPr id="3" name="Rectangle: Rounded Corners 2">
          <a:hlinkClick xmlns:r="http://schemas.openxmlformats.org/officeDocument/2006/relationships" r:id="rId4"/>
          <a:extLst>
            <a:ext uri="{FF2B5EF4-FFF2-40B4-BE49-F238E27FC236}">
              <a16:creationId xmlns:a16="http://schemas.microsoft.com/office/drawing/2014/main" id="{117C65A7-06A8-1C9A-8EDC-DE458E668012}"/>
            </a:ext>
          </a:extLst>
        </xdr:cNvPr>
        <xdr:cNvSpPr/>
      </xdr:nvSpPr>
      <xdr:spPr>
        <a:xfrm>
          <a:off x="53340" y="60960"/>
          <a:ext cx="1485900"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Covid-19 Inflation</a:t>
          </a:r>
        </a:p>
      </xdr:txBody>
    </xdr:sp>
    <xdr:clientData/>
  </xdr:twoCellAnchor>
  <xdr:twoCellAnchor>
    <xdr:from>
      <xdr:col>5</xdr:col>
      <xdr:colOff>586740</xdr:colOff>
      <xdr:row>0</xdr:row>
      <xdr:rowOff>76200</xdr:rowOff>
    </xdr:from>
    <xdr:to>
      <xdr:col>8</xdr:col>
      <xdr:colOff>388620</xdr:colOff>
      <xdr:row>0</xdr:row>
      <xdr:rowOff>358140</xdr:rowOff>
    </xdr:to>
    <xdr:sp macro="" textlink="">
      <xdr:nvSpPr>
        <xdr:cNvPr id="9" name="Rectangle: Rounded Corners 8">
          <a:hlinkClick xmlns:r="http://schemas.openxmlformats.org/officeDocument/2006/relationships" r:id="rId5"/>
          <a:extLst>
            <a:ext uri="{FF2B5EF4-FFF2-40B4-BE49-F238E27FC236}">
              <a16:creationId xmlns:a16="http://schemas.microsoft.com/office/drawing/2014/main" id="{06C17C01-900B-4D85-B22F-A1F621769A66}"/>
            </a:ext>
          </a:extLst>
        </xdr:cNvPr>
        <xdr:cNvSpPr/>
      </xdr:nvSpPr>
      <xdr:spPr>
        <a:xfrm>
          <a:off x="3634740" y="76200"/>
          <a:ext cx="1630680"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Covid-19</a:t>
          </a:r>
          <a:r>
            <a:rPr lang="en-IN" sz="1400" baseline="0"/>
            <a:t> raw data</a:t>
          </a:r>
          <a:endParaRPr lang="en-IN" sz="1400"/>
        </a:p>
      </xdr:txBody>
    </xdr:sp>
    <xdr:clientData/>
  </xdr:twoCellAnchor>
  <xdr:twoCellAnchor>
    <xdr:from>
      <xdr:col>2</xdr:col>
      <xdr:colOff>449580</xdr:colOff>
      <xdr:row>0</xdr:row>
      <xdr:rowOff>76200</xdr:rowOff>
    </xdr:from>
    <xdr:to>
      <xdr:col>5</xdr:col>
      <xdr:colOff>464820</xdr:colOff>
      <xdr:row>0</xdr:row>
      <xdr:rowOff>358140</xdr:rowOff>
    </xdr:to>
    <xdr:sp macro="" textlink="">
      <xdr:nvSpPr>
        <xdr:cNvPr id="10" name="Rectangle: Rounded Corners 9">
          <a:hlinkClick xmlns:r="http://schemas.openxmlformats.org/officeDocument/2006/relationships" r:id="rId6"/>
          <a:extLst>
            <a:ext uri="{FF2B5EF4-FFF2-40B4-BE49-F238E27FC236}">
              <a16:creationId xmlns:a16="http://schemas.microsoft.com/office/drawing/2014/main" id="{69BD98EF-2314-4AFC-A424-53BAA8134C9A}"/>
            </a:ext>
          </a:extLst>
        </xdr:cNvPr>
        <xdr:cNvSpPr/>
      </xdr:nvSpPr>
      <xdr:spPr>
        <a:xfrm>
          <a:off x="1668780" y="76200"/>
          <a:ext cx="1844040"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CPI</a:t>
          </a:r>
          <a:r>
            <a:rPr lang="en-IN" sz="1400" baseline="0"/>
            <a:t> Raw data 2013-23</a:t>
          </a:r>
          <a:endParaRPr lang="en-IN" sz="1400"/>
        </a:p>
      </xdr:txBody>
    </xdr:sp>
    <xdr:clientData/>
  </xdr:twoCellAnchor>
  <xdr:twoCellAnchor>
    <xdr:from>
      <xdr:col>8</xdr:col>
      <xdr:colOff>510540</xdr:colOff>
      <xdr:row>0</xdr:row>
      <xdr:rowOff>83820</xdr:rowOff>
    </xdr:from>
    <xdr:to>
      <xdr:col>10</xdr:col>
      <xdr:colOff>251460</xdr:colOff>
      <xdr:row>0</xdr:row>
      <xdr:rowOff>365760</xdr:rowOff>
    </xdr:to>
    <xdr:sp macro="" textlink="">
      <xdr:nvSpPr>
        <xdr:cNvPr id="11" name="Rectangle: Rounded Corners 10">
          <a:hlinkClick xmlns:r="http://schemas.openxmlformats.org/officeDocument/2006/relationships" r:id="rId7"/>
          <a:extLst>
            <a:ext uri="{FF2B5EF4-FFF2-40B4-BE49-F238E27FC236}">
              <a16:creationId xmlns:a16="http://schemas.microsoft.com/office/drawing/2014/main" id="{9CB0B8AF-23F3-4D32-9836-6475755D8723}"/>
            </a:ext>
          </a:extLst>
        </xdr:cNvPr>
        <xdr:cNvSpPr/>
      </xdr:nvSpPr>
      <xdr:spPr>
        <a:xfrm>
          <a:off x="5387340" y="83820"/>
          <a:ext cx="960120"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aseline="0"/>
            <a:t>Raw data</a:t>
          </a:r>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99060</xdr:rowOff>
    </xdr:from>
    <xdr:to>
      <xdr:col>8</xdr:col>
      <xdr:colOff>68580</xdr:colOff>
      <xdr:row>19</xdr:row>
      <xdr:rowOff>68580</xdr:rowOff>
    </xdr:to>
    <xdr:graphicFrame macro="">
      <xdr:nvGraphicFramePr>
        <xdr:cNvPr id="4" name="Chart 3">
          <a:extLst>
            <a:ext uri="{FF2B5EF4-FFF2-40B4-BE49-F238E27FC236}">
              <a16:creationId xmlns:a16="http://schemas.microsoft.com/office/drawing/2014/main" id="{656582AF-F520-451D-8E65-60F66E22D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1</xdr:row>
      <xdr:rowOff>152400</xdr:rowOff>
    </xdr:from>
    <xdr:to>
      <xdr:col>20</xdr:col>
      <xdr:colOff>533400</xdr:colOff>
      <xdr:row>19</xdr:row>
      <xdr:rowOff>80010</xdr:rowOff>
    </xdr:to>
    <xdr:graphicFrame macro="">
      <xdr:nvGraphicFramePr>
        <xdr:cNvPr id="5" name="Chart 4">
          <a:extLst>
            <a:ext uri="{FF2B5EF4-FFF2-40B4-BE49-F238E27FC236}">
              <a16:creationId xmlns:a16="http://schemas.microsoft.com/office/drawing/2014/main" id="{832EEA4C-FFB5-4A0B-8163-8435C88CA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0</xdr:colOff>
      <xdr:row>1</xdr:row>
      <xdr:rowOff>0</xdr:rowOff>
    </xdr:from>
    <xdr:to>
      <xdr:col>24</xdr:col>
      <xdr:colOff>0</xdr:colOff>
      <xdr:row>18</xdr:row>
      <xdr:rowOff>127000</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A5B05AF4-FEF5-4B32-8AD0-5ECABA359753}"/>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2834938" y="444500"/>
              <a:ext cx="1833562" cy="3230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103187</xdr:colOff>
      <xdr:row>0</xdr:row>
      <xdr:rowOff>63500</xdr:rowOff>
    </xdr:from>
    <xdr:to>
      <xdr:col>2</xdr:col>
      <xdr:colOff>222250</xdr:colOff>
      <xdr:row>0</xdr:row>
      <xdr:rowOff>345440</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7A11C80D-3961-43CF-B64F-804542BE0439}"/>
            </a:ext>
          </a:extLst>
        </xdr:cNvPr>
        <xdr:cNvSpPr/>
      </xdr:nvSpPr>
      <xdr:spPr>
        <a:xfrm>
          <a:off x="103187" y="63500"/>
          <a:ext cx="1341438"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CPI</a:t>
          </a:r>
          <a:r>
            <a:rPr lang="en-IN" sz="1400" baseline="0"/>
            <a:t> Dashboard</a:t>
          </a:r>
          <a:endParaRPr lang="en-IN" sz="1400"/>
        </a:p>
      </xdr:txBody>
    </xdr:sp>
    <xdr:clientData/>
  </xdr:twoCellAnchor>
  <xdr:twoCellAnchor>
    <xdr:from>
      <xdr:col>2</xdr:col>
      <xdr:colOff>388937</xdr:colOff>
      <xdr:row>0</xdr:row>
      <xdr:rowOff>63500</xdr:rowOff>
    </xdr:from>
    <xdr:to>
      <xdr:col>5</xdr:col>
      <xdr:colOff>186054</xdr:colOff>
      <xdr:row>0</xdr:row>
      <xdr:rowOff>345440</xdr:rowOff>
    </xdr:to>
    <xdr:sp macro="" textlink="">
      <xdr:nvSpPr>
        <xdr:cNvPr id="3" name="Rectangle: Rounded Corners 2">
          <a:hlinkClick xmlns:r="http://schemas.openxmlformats.org/officeDocument/2006/relationships" r:id="rId4"/>
          <a:extLst>
            <a:ext uri="{FF2B5EF4-FFF2-40B4-BE49-F238E27FC236}">
              <a16:creationId xmlns:a16="http://schemas.microsoft.com/office/drawing/2014/main" id="{AE11769E-8A78-403E-8189-3B13156C9132}"/>
            </a:ext>
          </a:extLst>
        </xdr:cNvPr>
        <xdr:cNvSpPr/>
      </xdr:nvSpPr>
      <xdr:spPr>
        <a:xfrm>
          <a:off x="1611312" y="63500"/>
          <a:ext cx="1630680"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Covid-19</a:t>
          </a:r>
          <a:r>
            <a:rPr lang="en-IN" sz="1400" baseline="0"/>
            <a:t> raw data</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906780</xdr:colOff>
      <xdr:row>0</xdr:row>
      <xdr:rowOff>468630</xdr:rowOff>
    </xdr:from>
    <xdr:to>
      <xdr:col>9</xdr:col>
      <xdr:colOff>45720</xdr:colOff>
      <xdr:row>18</xdr:row>
      <xdr:rowOff>53340</xdr:rowOff>
    </xdr:to>
    <xdr:graphicFrame macro="">
      <xdr:nvGraphicFramePr>
        <xdr:cNvPr id="4" name="Chart 3">
          <a:extLst>
            <a:ext uri="{FF2B5EF4-FFF2-40B4-BE49-F238E27FC236}">
              <a16:creationId xmlns:a16="http://schemas.microsoft.com/office/drawing/2014/main" id="{CE6802D8-AAC1-1093-C088-276BFD2A7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1097280</xdr:colOff>
      <xdr:row>8</xdr:row>
      <xdr:rowOff>72390</xdr:rowOff>
    </xdr:from>
    <xdr:to>
      <xdr:col>14</xdr:col>
      <xdr:colOff>342900</xdr:colOff>
      <xdr:row>28</xdr:row>
      <xdr:rowOff>167640</xdr:rowOff>
    </xdr:to>
    <xdr:graphicFrame macro="">
      <xdr:nvGraphicFramePr>
        <xdr:cNvPr id="9" name="Chart 8">
          <a:extLst>
            <a:ext uri="{FF2B5EF4-FFF2-40B4-BE49-F238E27FC236}">
              <a16:creationId xmlns:a16="http://schemas.microsoft.com/office/drawing/2014/main" id="{EF5BF753-167C-5904-5437-FDC018AEC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320040</xdr:colOff>
      <xdr:row>8</xdr:row>
      <xdr:rowOff>45720</xdr:rowOff>
    </xdr:from>
    <xdr:to>
      <xdr:col>8</xdr:col>
      <xdr:colOff>906780</xdr:colOff>
      <xdr:row>22</xdr:row>
      <xdr:rowOff>66675</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C608D066-EE58-6F6E-16F4-97373EC04E3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01740" y="1851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0</xdr:row>
      <xdr:rowOff>0</xdr:rowOff>
    </xdr:from>
    <xdr:to>
      <xdr:col>6</xdr:col>
      <xdr:colOff>183198</xdr:colOff>
      <xdr:row>1</xdr:row>
      <xdr:rowOff>99060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7533A2E-EF3D-4F23-B97E-2AC13C6DEBA4}"/>
            </a:ext>
          </a:extLst>
        </xdr:cNvPr>
        <xdr:cNvSpPr/>
      </xdr:nvSpPr>
      <xdr:spPr>
        <a:xfrm>
          <a:off x="2903220" y="0"/>
          <a:ext cx="1341438"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CPI</a:t>
          </a:r>
          <a:r>
            <a:rPr lang="en-IN" sz="1400" baseline="0"/>
            <a:t> Dashboard</a:t>
          </a:r>
          <a:endParaRPr lang="en-IN"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0</xdr:row>
      <xdr:rowOff>0</xdr:rowOff>
    </xdr:from>
    <xdr:to>
      <xdr:col>7</xdr:col>
      <xdr:colOff>122238</xdr:colOff>
      <xdr:row>1</xdr:row>
      <xdr:rowOff>99060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8F0FA47-C04A-4148-AB31-6F078F7E77E6}"/>
            </a:ext>
          </a:extLst>
        </xdr:cNvPr>
        <xdr:cNvSpPr/>
      </xdr:nvSpPr>
      <xdr:spPr>
        <a:xfrm>
          <a:off x="3825240" y="0"/>
          <a:ext cx="1341438" cy="2819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CPI</a:t>
          </a:r>
          <a:r>
            <a:rPr lang="en-IN" sz="1400" baseline="0"/>
            <a:t> Dashboard</a:t>
          </a:r>
          <a:endParaRPr lang="en-IN"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579438</xdr:colOff>
      <xdr:row>0</xdr:row>
      <xdr:rowOff>297180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8AFA21A-E15B-4611-8CF9-5A74433E8E25}"/>
            </a:ext>
          </a:extLst>
        </xdr:cNvPr>
        <xdr:cNvSpPr/>
      </xdr:nvSpPr>
      <xdr:spPr>
        <a:xfrm>
          <a:off x="0" y="0"/>
          <a:ext cx="1341438" cy="29718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CPI</a:t>
          </a:r>
          <a:r>
            <a:rPr lang="en-IN" sz="1400" baseline="0"/>
            <a:t> Dashboard</a:t>
          </a:r>
          <a:endParaRPr lang="en-IN"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60960</xdr:colOff>
      <xdr:row>30</xdr:row>
      <xdr:rowOff>80010</xdr:rowOff>
    </xdr:from>
    <xdr:to>
      <xdr:col>15</xdr:col>
      <xdr:colOff>99060</xdr:colOff>
      <xdr:row>45</xdr:row>
      <xdr:rowOff>80010</xdr:rowOff>
    </xdr:to>
    <xdr:graphicFrame macro="">
      <xdr:nvGraphicFramePr>
        <xdr:cNvPr id="2" name="Chart 1">
          <a:extLst>
            <a:ext uri="{FF2B5EF4-FFF2-40B4-BE49-F238E27FC236}">
              <a16:creationId xmlns:a16="http://schemas.microsoft.com/office/drawing/2014/main" id="{2767A7DE-76B8-1C0A-7659-639BE1000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759.670383564815" createdVersion="8" refreshedVersion="8" minRefreshableVersion="3" recordCount="330" xr:uid="{5DB9B93A-5A2F-4AF8-B80E-6AA09C764650}">
  <cacheSource type="worksheet">
    <worksheetSource ref="A1:D331" sheet="CPI Raw data 2013-23"/>
  </cacheSource>
  <cacheFields count="4">
    <cacheField name="Category" numFmtId="0">
      <sharedItems count="10">
        <s v="Food"/>
        <s v="Tobaco"/>
        <s v="Clothing"/>
        <s v="House"/>
        <s v="Others"/>
        <s v="Medical"/>
        <s v="Entertainment"/>
        <s v="Education"/>
        <s v="Miscellaneous"/>
        <s v="General"/>
      </sharedItems>
    </cacheField>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Amount" numFmtId="0">
      <sharedItems containsSemiMixedTypes="0" containsString="0" containsNumber="1" minValue="842.60000000000014" maxValue="27170.799999999996"/>
    </cacheField>
  </cacheFields>
  <extLst>
    <ext xmlns:x14="http://schemas.microsoft.com/office/spreadsheetml/2009/9/main" uri="{725AE2AE-9491-48be-B2B4-4EB974FC3084}">
      <x14:pivotCacheDefinition pivotCacheId="15535054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760.009626620369" createdVersion="8" refreshedVersion="8" minRefreshableVersion="3" recordCount="540" xr:uid="{3AD041FC-595F-4845-A49D-F6C4E3789428}">
  <cacheSource type="worksheet">
    <worksheetSource ref="A1:E541" sheet="Covid-19 raw data"/>
  </cacheSource>
  <cacheFields count="5">
    <cacheField name="Sector" numFmtId="0">
      <sharedItems count="3">
        <s v="Rural"/>
        <s v="Urban"/>
        <s v="Rural+Urban"/>
      </sharedItems>
    </cacheField>
    <cacheField name="Date" numFmtId="0">
      <sharedItems containsDate="1" containsMixedTypes="1" minDate="2020-05-01T00:00:00" maxDate="2021-06-02T00:00:00"/>
    </cacheField>
    <cacheField name="Month" numFmtId="17">
      <sharedItems containsDate="1" containsMixedTypes="1" minDate="2020-05-01T00:00:00" maxDate="2021-06-02T00:00:00" count="36">
        <s v="Jan-20"/>
        <s v="Feb-20"/>
        <s v="Mar-20"/>
        <s v="Apr-20"/>
        <s v="May-20"/>
        <s v="Jun-20"/>
        <s v="Jul-20"/>
        <s v="Aug-20"/>
        <s v="Sep-20"/>
        <s v="Oct-20"/>
        <s v="Nov-20"/>
        <s v="Dec-20"/>
        <s v="Jan-21"/>
        <s v="Feb-21"/>
        <s v="Mar-21"/>
        <s v="Apr-21"/>
        <s v="May-21"/>
        <s v="Jun-21"/>
        <s v="Jan-2020" u="1"/>
        <s v="Feb-2020" u="1"/>
        <s v="Mar-2020" u="1"/>
        <s v="Apr-2020" u="1"/>
        <d v="2020-05-01T00:00:00" u="1"/>
        <d v="2020-06-01T00:00:00" u="1"/>
        <d v="2020-07-01T00:00:00" u="1"/>
        <d v="2020-08-01T00:00:00" u="1"/>
        <d v="2020-09-01T00:00:00" u="1"/>
        <d v="2020-10-01T00:00:00" u="1"/>
        <d v="2020-11-01T00:00:00" u="1"/>
        <d v="2020-12-01T00:00:00" u="1"/>
        <d v="2021-01-01T00:00:00" u="1"/>
        <d v="2021-02-01T00:00:00" u="1"/>
        <d v="2021-03-01T00:00:00" u="1"/>
        <d v="2021-04-01T00:00:00" u="1"/>
        <d v="2021-05-01T00:00:00" u="1"/>
        <d v="2021-06-01T00:00:00" u="1"/>
      </sharedItems>
    </cacheField>
    <cacheField name="Category" numFmtId="0">
      <sharedItems count="10">
        <s v="Food"/>
        <s v="Tobaco"/>
        <s v="Clothing"/>
        <s v="House"/>
        <s v="Others"/>
        <s v="Medical"/>
        <s v="Entertainment"/>
        <s v="Education"/>
        <s v="Miscellaneous"/>
        <s v="General"/>
      </sharedItems>
    </cacheField>
    <cacheField name="Amount" numFmtId="0">
      <sharedItems containsSemiMixedTypes="0" containsString="0" containsNumber="1" minValue="137.1" maxValue="2154.1999999999998"/>
    </cacheField>
  </cacheFields>
  <extLst>
    <ext xmlns:x14="http://schemas.microsoft.com/office/spreadsheetml/2009/9/main" uri="{725AE2AE-9491-48be-B2B4-4EB974FC3084}">
      <x14:pivotCacheDefinition pivotCacheId="105889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
  <r>
    <x v="0"/>
    <x v="0"/>
    <x v="0"/>
    <n v="17284.8"/>
  </r>
  <r>
    <x v="0"/>
    <x v="1"/>
    <x v="0"/>
    <n v="17495.399999999998"/>
  </r>
  <r>
    <x v="0"/>
    <x v="2"/>
    <x v="0"/>
    <n v="17356.699999999997"/>
  </r>
  <r>
    <x v="0"/>
    <x v="0"/>
    <x v="1"/>
    <n v="18465.400000000001"/>
  </r>
  <r>
    <x v="0"/>
    <x v="1"/>
    <x v="1"/>
    <n v="18582.300000000003"/>
  </r>
  <r>
    <x v="0"/>
    <x v="2"/>
    <x v="1"/>
    <n v="18505"/>
  </r>
  <r>
    <x v="0"/>
    <x v="0"/>
    <x v="2"/>
    <n v="19465.7"/>
  </r>
  <r>
    <x v="0"/>
    <x v="1"/>
    <x v="2"/>
    <n v="19592.3"/>
  </r>
  <r>
    <x v="0"/>
    <x v="2"/>
    <x v="2"/>
    <n v="19493.099999999999"/>
  </r>
  <r>
    <x v="0"/>
    <x v="0"/>
    <x v="3"/>
    <n v="20833.3"/>
  </r>
  <r>
    <x v="0"/>
    <x v="1"/>
    <x v="3"/>
    <n v="20885"/>
  </r>
  <r>
    <x v="0"/>
    <x v="2"/>
    <x v="3"/>
    <n v="20829.7"/>
  </r>
  <r>
    <x v="0"/>
    <x v="0"/>
    <x v="4"/>
    <n v="21164.799999999999"/>
  </r>
  <r>
    <x v="0"/>
    <x v="1"/>
    <x v="4"/>
    <n v="20893.600000000002"/>
  </r>
  <r>
    <x v="0"/>
    <x v="2"/>
    <x v="4"/>
    <n v="21047.3"/>
  </r>
  <r>
    <x v="0"/>
    <x v="0"/>
    <x v="5"/>
    <n v="21488.799999999996"/>
  </r>
  <r>
    <x v="0"/>
    <x v="1"/>
    <x v="5"/>
    <n v="20927.2"/>
  </r>
  <r>
    <x v="0"/>
    <x v="2"/>
    <x v="5"/>
    <n v="21275.5"/>
  </r>
  <r>
    <x v="0"/>
    <x v="0"/>
    <x v="6"/>
    <n v="20099.5"/>
  </r>
  <r>
    <x v="0"/>
    <x v="1"/>
    <x v="6"/>
    <n v="20296.599999999999"/>
  </r>
  <r>
    <x v="0"/>
    <x v="2"/>
    <x v="6"/>
    <n v="20163.699999999997"/>
  </r>
  <r>
    <x v="0"/>
    <x v="0"/>
    <x v="7"/>
    <n v="23054.400000000005"/>
  </r>
  <r>
    <x v="0"/>
    <x v="1"/>
    <x v="7"/>
    <n v="23416.7"/>
  </r>
  <r>
    <x v="0"/>
    <x v="2"/>
    <x v="7"/>
    <n v="23181.899999999994"/>
  </r>
  <r>
    <x v="0"/>
    <x v="0"/>
    <x v="8"/>
    <n v="25295.3"/>
  </r>
  <r>
    <x v="0"/>
    <x v="1"/>
    <x v="8"/>
    <n v="25706.200000000004"/>
  </r>
  <r>
    <x v="0"/>
    <x v="2"/>
    <x v="8"/>
    <n v="25440.400000000001"/>
  </r>
  <r>
    <x v="0"/>
    <x v="0"/>
    <x v="9"/>
    <n v="26789.599999999999"/>
  </r>
  <r>
    <x v="0"/>
    <x v="1"/>
    <x v="9"/>
    <n v="27170.799999999996"/>
  </r>
  <r>
    <x v="0"/>
    <x v="2"/>
    <x v="9"/>
    <n v="26918.6"/>
  </r>
  <r>
    <x v="0"/>
    <x v="0"/>
    <x v="10"/>
    <n v="11379.599999999999"/>
  </r>
  <r>
    <x v="0"/>
    <x v="1"/>
    <x v="10"/>
    <n v="11569.6"/>
  </r>
  <r>
    <x v="0"/>
    <x v="2"/>
    <x v="10"/>
    <n v="11447.499999999998"/>
  </r>
  <r>
    <x v="1"/>
    <x v="0"/>
    <x v="0"/>
    <n v="1312.1999999999998"/>
  </r>
  <r>
    <x v="1"/>
    <x v="1"/>
    <x v="0"/>
    <n v="1326.7999999999997"/>
  </r>
  <r>
    <x v="1"/>
    <x v="2"/>
    <x v="0"/>
    <n v="1316.1"/>
  </r>
  <r>
    <x v="1"/>
    <x v="0"/>
    <x v="1"/>
    <n v="1410.6"/>
  </r>
  <r>
    <x v="1"/>
    <x v="1"/>
    <x v="1"/>
    <n v="1448.3"/>
  </r>
  <r>
    <x v="1"/>
    <x v="2"/>
    <x v="1"/>
    <n v="1420.6999999999996"/>
  </r>
  <r>
    <x v="1"/>
    <x v="0"/>
    <x v="2"/>
    <n v="1539.5"/>
  </r>
  <r>
    <x v="1"/>
    <x v="1"/>
    <x v="2"/>
    <n v="1590.9"/>
  </r>
  <r>
    <x v="1"/>
    <x v="2"/>
    <x v="2"/>
    <n v="1553.1999999999998"/>
  </r>
  <r>
    <x v="1"/>
    <x v="0"/>
    <x v="3"/>
    <n v="1653.0000000000005"/>
  </r>
  <r>
    <x v="1"/>
    <x v="1"/>
    <x v="3"/>
    <n v="1710.5"/>
  </r>
  <r>
    <x v="1"/>
    <x v="2"/>
    <x v="3"/>
    <n v="1668.5"/>
  </r>
  <r>
    <x v="1"/>
    <x v="0"/>
    <x v="4"/>
    <n v="1768.6999999999998"/>
  </r>
  <r>
    <x v="1"/>
    <x v="1"/>
    <x v="4"/>
    <n v="1808.3"/>
  </r>
  <r>
    <x v="1"/>
    <x v="2"/>
    <x v="4"/>
    <n v="1779.2"/>
  </r>
  <r>
    <x v="1"/>
    <x v="0"/>
    <x v="5"/>
    <n v="1886.5000000000002"/>
  </r>
  <r>
    <x v="1"/>
    <x v="1"/>
    <x v="5"/>
    <n v="1937"/>
  </r>
  <r>
    <x v="1"/>
    <x v="2"/>
    <x v="5"/>
    <n v="1901.8"/>
  </r>
  <r>
    <x v="1"/>
    <x v="0"/>
    <x v="6"/>
    <n v="1812.5"/>
  </r>
  <r>
    <x v="1"/>
    <x v="1"/>
    <x v="6"/>
    <n v="1841.1000000000001"/>
  </r>
  <r>
    <x v="1"/>
    <x v="2"/>
    <x v="6"/>
    <n v="1820.1"/>
  </r>
  <r>
    <x v="1"/>
    <x v="0"/>
    <x v="7"/>
    <n v="2127.8000000000006"/>
  </r>
  <r>
    <x v="1"/>
    <x v="1"/>
    <x v="7"/>
    <n v="2179.7000000000003"/>
  </r>
  <r>
    <x v="1"/>
    <x v="2"/>
    <x v="7"/>
    <n v="2141.3999999999996"/>
  </r>
  <r>
    <x v="1"/>
    <x v="0"/>
    <x v="8"/>
    <n v="2266.5000000000005"/>
  </r>
  <r>
    <x v="1"/>
    <x v="1"/>
    <x v="8"/>
    <n v="2346.1000000000004"/>
  </r>
  <r>
    <x v="1"/>
    <x v="2"/>
    <x v="8"/>
    <n v="2287.8000000000002"/>
  </r>
  <r>
    <x v="1"/>
    <x v="0"/>
    <x v="9"/>
    <n v="2320.8000000000002"/>
  </r>
  <r>
    <x v="1"/>
    <x v="1"/>
    <x v="9"/>
    <n v="2382.1"/>
  </r>
  <r>
    <x v="1"/>
    <x v="2"/>
    <x v="9"/>
    <n v="2337"/>
  </r>
  <r>
    <x v="1"/>
    <x v="0"/>
    <x v="10"/>
    <n v="993"/>
  </r>
  <r>
    <x v="1"/>
    <x v="1"/>
    <x v="10"/>
    <n v="1014.7"/>
  </r>
  <r>
    <x v="1"/>
    <x v="2"/>
    <x v="10"/>
    <n v="998.80000000000007"/>
  </r>
  <r>
    <x v="2"/>
    <x v="0"/>
    <x v="0"/>
    <n v="3963.9999999999995"/>
  </r>
  <r>
    <x v="2"/>
    <x v="1"/>
    <x v="0"/>
    <n v="3923.7000000000003"/>
  </r>
  <r>
    <x v="2"/>
    <x v="2"/>
    <x v="0"/>
    <n v="3947.7"/>
  </r>
  <r>
    <x v="2"/>
    <x v="0"/>
    <x v="1"/>
    <n v="4289"/>
  </r>
  <r>
    <x v="2"/>
    <x v="1"/>
    <x v="1"/>
    <n v="4179.7"/>
  </r>
  <r>
    <x v="2"/>
    <x v="2"/>
    <x v="1"/>
    <n v="4244.7"/>
  </r>
  <r>
    <x v="2"/>
    <x v="0"/>
    <x v="2"/>
    <n v="4581.0999999999995"/>
  </r>
  <r>
    <x v="2"/>
    <x v="1"/>
    <x v="2"/>
    <n v="4359.7"/>
  </r>
  <r>
    <x v="2"/>
    <x v="2"/>
    <x v="2"/>
    <n v="4491.8999999999996"/>
  </r>
  <r>
    <x v="2"/>
    <x v="0"/>
    <x v="3"/>
    <n v="4860.2000000000007"/>
  </r>
  <r>
    <x v="2"/>
    <x v="1"/>
    <x v="3"/>
    <n v="4507.9000000000005"/>
  </r>
  <r>
    <x v="2"/>
    <x v="2"/>
    <x v="3"/>
    <n v="4718.3999999999996"/>
  </r>
  <r>
    <x v="2"/>
    <x v="0"/>
    <x v="4"/>
    <n v="5111.5"/>
  </r>
  <r>
    <x v="2"/>
    <x v="1"/>
    <x v="4"/>
    <n v="4645.5999999999995"/>
  </r>
  <r>
    <x v="2"/>
    <x v="2"/>
    <x v="4"/>
    <n v="4923.7999999999993"/>
  </r>
  <r>
    <x v="2"/>
    <x v="0"/>
    <x v="5"/>
    <n v="5338.2"/>
  </r>
  <r>
    <x v="2"/>
    <x v="1"/>
    <x v="5"/>
    <n v="4862.7000000000007"/>
  </r>
  <r>
    <x v="2"/>
    <x v="2"/>
    <x v="5"/>
    <n v="5149.1000000000004"/>
  </r>
  <r>
    <x v="2"/>
    <x v="0"/>
    <x v="6"/>
    <n v="4936.2"/>
  </r>
  <r>
    <x v="2"/>
    <x v="1"/>
    <x v="6"/>
    <n v="4612.4000000000005"/>
  </r>
  <r>
    <x v="2"/>
    <x v="2"/>
    <x v="6"/>
    <n v="4804.7000000000007"/>
  </r>
  <r>
    <x v="2"/>
    <x v="0"/>
    <x v="7"/>
    <n v="5490.8"/>
  </r>
  <r>
    <x v="2"/>
    <x v="1"/>
    <x v="7"/>
    <n v="5175.2"/>
  </r>
  <r>
    <x v="2"/>
    <x v="2"/>
    <x v="7"/>
    <n v="5363"/>
  </r>
  <r>
    <x v="2"/>
    <x v="0"/>
    <x v="8"/>
    <n v="5872.1"/>
  </r>
  <r>
    <x v="2"/>
    <x v="1"/>
    <x v="8"/>
    <n v="5460.9"/>
  </r>
  <r>
    <x v="2"/>
    <x v="2"/>
    <x v="8"/>
    <n v="5706.2999999999993"/>
  </r>
  <r>
    <x v="2"/>
    <x v="0"/>
    <x v="9"/>
    <n v="6484.5999999999995"/>
  </r>
  <r>
    <x v="2"/>
    <x v="1"/>
    <x v="9"/>
    <n v="5982.2999999999993"/>
  </r>
  <r>
    <x v="2"/>
    <x v="2"/>
    <x v="9"/>
    <n v="6280.8"/>
  </r>
  <r>
    <x v="2"/>
    <x v="0"/>
    <x v="10"/>
    <n v="2835.2000000000003"/>
  </r>
  <r>
    <x v="2"/>
    <x v="1"/>
    <x v="10"/>
    <n v="2627.8"/>
  </r>
  <r>
    <x v="2"/>
    <x v="2"/>
    <x v="10"/>
    <n v="2751.2"/>
  </r>
  <r>
    <x v="3"/>
    <x v="0"/>
    <x v="0"/>
    <n v="1256.8999999999999"/>
  </r>
  <r>
    <x v="3"/>
    <x v="1"/>
    <x v="0"/>
    <n v="1267.3"/>
  </r>
  <r>
    <x v="3"/>
    <x v="2"/>
    <x v="0"/>
    <n v="1267.3"/>
  </r>
  <r>
    <x v="3"/>
    <x v="0"/>
    <x v="1"/>
    <n v="1370.2999999999997"/>
  </r>
  <r>
    <x v="3"/>
    <x v="1"/>
    <x v="1"/>
    <n v="1376.1"/>
  </r>
  <r>
    <x v="3"/>
    <x v="2"/>
    <x v="1"/>
    <n v="1376.1"/>
  </r>
  <r>
    <x v="3"/>
    <x v="0"/>
    <x v="2"/>
    <n v="1436.0000000000002"/>
  </r>
  <r>
    <x v="3"/>
    <x v="1"/>
    <x v="2"/>
    <n v="1441.9"/>
  </r>
  <r>
    <x v="3"/>
    <x v="2"/>
    <x v="2"/>
    <n v="1441.9"/>
  </r>
  <r>
    <x v="3"/>
    <x v="0"/>
    <x v="3"/>
    <n v="1511.6000000000001"/>
  </r>
  <r>
    <x v="3"/>
    <x v="1"/>
    <x v="3"/>
    <n v="1517.7"/>
  </r>
  <r>
    <x v="3"/>
    <x v="2"/>
    <x v="3"/>
    <n v="1517.7"/>
  </r>
  <r>
    <x v="3"/>
    <x v="0"/>
    <x v="4"/>
    <n v="1593.5"/>
  </r>
  <r>
    <x v="3"/>
    <x v="1"/>
    <x v="4"/>
    <n v="1604.1"/>
  </r>
  <r>
    <x v="3"/>
    <x v="2"/>
    <x v="4"/>
    <n v="1604.1"/>
  </r>
  <r>
    <x v="3"/>
    <x v="0"/>
    <x v="5"/>
    <n v="1718.6999999999998"/>
  </r>
  <r>
    <x v="3"/>
    <x v="1"/>
    <x v="5"/>
    <n v="1725.5"/>
  </r>
  <r>
    <x v="3"/>
    <x v="2"/>
    <x v="5"/>
    <n v="1726.1000000000001"/>
  </r>
  <r>
    <x v="3"/>
    <x v="0"/>
    <x v="6"/>
    <n v="1652.1"/>
  </r>
  <r>
    <x v="3"/>
    <x v="1"/>
    <x v="6"/>
    <n v="1658.3999999999999"/>
  </r>
  <r>
    <x v="3"/>
    <x v="2"/>
    <x v="6"/>
    <n v="1658.3999999999999"/>
  </r>
  <r>
    <x v="3"/>
    <x v="0"/>
    <x v="7"/>
    <n v="1862.9"/>
  </r>
  <r>
    <x v="3"/>
    <x v="1"/>
    <x v="7"/>
    <n v="1868.5000000000002"/>
  </r>
  <r>
    <x v="3"/>
    <x v="2"/>
    <x v="7"/>
    <n v="1868.5000000000002"/>
  </r>
  <r>
    <x v="3"/>
    <x v="0"/>
    <x v="8"/>
    <n v="1932.8"/>
  </r>
  <r>
    <x v="3"/>
    <x v="1"/>
    <x v="8"/>
    <n v="1937.8"/>
  </r>
  <r>
    <x v="3"/>
    <x v="2"/>
    <x v="8"/>
    <n v="1937.8"/>
  </r>
  <r>
    <x v="3"/>
    <x v="0"/>
    <x v="9"/>
    <n v="2009.3"/>
  </r>
  <r>
    <x v="3"/>
    <x v="1"/>
    <x v="9"/>
    <n v="2016.6"/>
  </r>
  <r>
    <x v="3"/>
    <x v="2"/>
    <x v="9"/>
    <n v="2016.6"/>
  </r>
  <r>
    <x v="3"/>
    <x v="0"/>
    <x v="10"/>
    <n v="865"/>
  </r>
  <r>
    <x v="3"/>
    <x v="1"/>
    <x v="10"/>
    <n v="869.9"/>
  </r>
  <r>
    <x v="3"/>
    <x v="2"/>
    <x v="10"/>
    <n v="869.9"/>
  </r>
  <r>
    <x v="4"/>
    <x v="0"/>
    <x v="0"/>
    <n v="5141.0999999999995"/>
  </r>
  <r>
    <x v="4"/>
    <x v="1"/>
    <x v="0"/>
    <n v="5134.8"/>
  </r>
  <r>
    <x v="4"/>
    <x v="2"/>
    <x v="0"/>
    <n v="5139.4000000000015"/>
  </r>
  <r>
    <x v="4"/>
    <x v="0"/>
    <x v="1"/>
    <n v="5410.9"/>
  </r>
  <r>
    <x v="4"/>
    <x v="1"/>
    <x v="1"/>
    <n v="5360.2"/>
  </r>
  <r>
    <x v="4"/>
    <x v="2"/>
    <x v="1"/>
    <n v="5389.9000000000005"/>
  </r>
  <r>
    <x v="4"/>
    <x v="0"/>
    <x v="2"/>
    <n v="5649"/>
  </r>
  <r>
    <x v="4"/>
    <x v="1"/>
    <x v="2"/>
    <n v="5470.0999999999995"/>
  </r>
  <r>
    <x v="4"/>
    <x v="2"/>
    <x v="2"/>
    <n v="5570.8000000000011"/>
  </r>
  <r>
    <x v="4"/>
    <x v="0"/>
    <x v="3"/>
    <n v="5929.9999999999991"/>
  </r>
  <r>
    <x v="4"/>
    <x v="1"/>
    <x v="3"/>
    <n v="5627.4000000000005"/>
  </r>
  <r>
    <x v="4"/>
    <x v="2"/>
    <x v="3"/>
    <n v="5799.3999999999987"/>
  </r>
  <r>
    <x v="4"/>
    <x v="0"/>
    <x v="4"/>
    <n v="6210.7999999999993"/>
  </r>
  <r>
    <x v="4"/>
    <x v="1"/>
    <x v="4"/>
    <n v="5830.6"/>
  </r>
  <r>
    <x v="4"/>
    <x v="2"/>
    <x v="4"/>
    <n v="6046.2000000000007"/>
  </r>
  <r>
    <x v="4"/>
    <x v="0"/>
    <x v="5"/>
    <n v="6573.9"/>
  </r>
  <r>
    <x v="4"/>
    <x v="1"/>
    <x v="5"/>
    <n v="6122.9999999999991"/>
  </r>
  <r>
    <x v="4"/>
    <x v="2"/>
    <x v="5"/>
    <n v="6377.4"/>
  </r>
  <r>
    <x v="4"/>
    <x v="0"/>
    <x v="6"/>
    <n v="6220"/>
  </r>
  <r>
    <x v="4"/>
    <x v="1"/>
    <x v="6"/>
    <n v="5757.5000000000018"/>
  </r>
  <r>
    <x v="4"/>
    <x v="2"/>
    <x v="6"/>
    <n v="6014.7"/>
  </r>
  <r>
    <x v="4"/>
    <x v="0"/>
    <x v="7"/>
    <n v="6229.4000000000015"/>
  </r>
  <r>
    <x v="4"/>
    <x v="1"/>
    <x v="7"/>
    <n v="5913.1"/>
  </r>
  <r>
    <x v="4"/>
    <x v="2"/>
    <x v="7"/>
    <n v="6085.1"/>
  </r>
  <r>
    <x v="4"/>
    <x v="0"/>
    <x v="8"/>
    <n v="7599.3000000000011"/>
  </r>
  <r>
    <x v="4"/>
    <x v="1"/>
    <x v="8"/>
    <n v="7351.5999999999995"/>
  </r>
  <r>
    <x v="4"/>
    <x v="2"/>
    <x v="8"/>
    <n v="7482.4000000000015"/>
  </r>
  <r>
    <x v="4"/>
    <x v="0"/>
    <x v="9"/>
    <n v="8178.9000000000015"/>
  </r>
  <r>
    <x v="4"/>
    <x v="1"/>
    <x v="9"/>
    <n v="7954.5999999999995"/>
  </r>
  <r>
    <x v="4"/>
    <x v="2"/>
    <x v="9"/>
    <n v="8069.8"/>
  </r>
  <r>
    <x v="4"/>
    <x v="0"/>
    <x v="10"/>
    <n v="3557.3000000000006"/>
  </r>
  <r>
    <x v="4"/>
    <x v="1"/>
    <x v="10"/>
    <n v="3468.3999999999996"/>
  </r>
  <r>
    <x v="4"/>
    <x v="2"/>
    <x v="10"/>
    <n v="3512.7"/>
  </r>
  <r>
    <x v="5"/>
    <x v="0"/>
    <x v="0"/>
    <n v="1281.5999999999999"/>
  </r>
  <r>
    <x v="5"/>
    <x v="1"/>
    <x v="0"/>
    <n v="1280.8"/>
  </r>
  <r>
    <x v="5"/>
    <x v="2"/>
    <x v="0"/>
    <n v="1281.2"/>
  </r>
  <r>
    <x v="5"/>
    <x v="0"/>
    <x v="1"/>
    <n v="1358.9"/>
  </r>
  <r>
    <x v="5"/>
    <x v="1"/>
    <x v="1"/>
    <n v="1339.3"/>
  </r>
  <r>
    <x v="5"/>
    <x v="2"/>
    <x v="1"/>
    <n v="1351.6999999999998"/>
  </r>
  <r>
    <x v="5"/>
    <x v="0"/>
    <x v="2"/>
    <n v="1441.8999999999999"/>
  </r>
  <r>
    <x v="5"/>
    <x v="1"/>
    <x v="2"/>
    <n v="1391.1"/>
  </r>
  <r>
    <x v="5"/>
    <x v="2"/>
    <x v="2"/>
    <n v="1422.7000000000003"/>
  </r>
  <r>
    <x v="5"/>
    <x v="0"/>
    <x v="3"/>
    <n v="1519"/>
  </r>
  <r>
    <x v="5"/>
    <x v="1"/>
    <x v="3"/>
    <n v="1448.8999999999999"/>
  </r>
  <r>
    <x v="5"/>
    <x v="2"/>
    <x v="3"/>
    <n v="1492.5"/>
  </r>
  <r>
    <x v="5"/>
    <x v="0"/>
    <x v="4"/>
    <n v="1588.9"/>
  </r>
  <r>
    <x v="5"/>
    <x v="1"/>
    <x v="4"/>
    <n v="1498.4"/>
  </r>
  <r>
    <x v="5"/>
    <x v="2"/>
    <x v="4"/>
    <n v="1554.4999999999995"/>
  </r>
  <r>
    <x v="5"/>
    <x v="0"/>
    <x v="5"/>
    <n v="1681.5"/>
  </r>
  <r>
    <x v="5"/>
    <x v="1"/>
    <x v="5"/>
    <n v="1599.7"/>
  </r>
  <r>
    <x v="5"/>
    <x v="2"/>
    <x v="5"/>
    <n v="1651"/>
  </r>
  <r>
    <x v="5"/>
    <x v="0"/>
    <x v="6"/>
    <n v="1674.0000000000002"/>
  </r>
  <r>
    <x v="5"/>
    <x v="1"/>
    <x v="6"/>
    <n v="1548.2"/>
  </r>
  <r>
    <x v="5"/>
    <x v="2"/>
    <x v="6"/>
    <n v="1626.3000000000002"/>
  </r>
  <r>
    <x v="5"/>
    <x v="0"/>
    <x v="7"/>
    <n v="1893"/>
  </r>
  <r>
    <x v="5"/>
    <x v="1"/>
    <x v="7"/>
    <n v="1773.6000000000001"/>
  </r>
  <r>
    <x v="5"/>
    <x v="2"/>
    <x v="7"/>
    <n v="1847.7999999999997"/>
  </r>
  <r>
    <x v="5"/>
    <x v="0"/>
    <x v="8"/>
    <n v="2028.8000000000002"/>
  </r>
  <r>
    <x v="5"/>
    <x v="1"/>
    <x v="8"/>
    <n v="1925.8999999999999"/>
  </r>
  <r>
    <x v="5"/>
    <x v="2"/>
    <x v="8"/>
    <n v="1990.1000000000001"/>
  </r>
  <r>
    <x v="5"/>
    <x v="0"/>
    <x v="9"/>
    <n v="2144.3000000000002"/>
  </r>
  <r>
    <x v="5"/>
    <x v="1"/>
    <x v="9"/>
    <n v="2057.2999999999997"/>
  </r>
  <r>
    <x v="5"/>
    <x v="2"/>
    <x v="9"/>
    <n v="2111.1"/>
  </r>
  <r>
    <x v="5"/>
    <x v="0"/>
    <x v="10"/>
    <n v="932.89999999999986"/>
  </r>
  <r>
    <x v="5"/>
    <x v="1"/>
    <x v="10"/>
    <n v="903.8"/>
  </r>
  <r>
    <x v="5"/>
    <x v="2"/>
    <x v="10"/>
    <n v="921.8"/>
  </r>
  <r>
    <x v="6"/>
    <x v="0"/>
    <x v="0"/>
    <n v="1273.6000000000001"/>
  </r>
  <r>
    <x v="6"/>
    <x v="1"/>
    <x v="0"/>
    <n v="1268.7"/>
  </r>
  <r>
    <x v="6"/>
    <x v="2"/>
    <x v="0"/>
    <n v="1270.6999999999998"/>
  </r>
  <r>
    <x v="6"/>
    <x v="0"/>
    <x v="1"/>
    <n v="1338.6999999999998"/>
  </r>
  <r>
    <x v="6"/>
    <x v="1"/>
    <x v="1"/>
    <n v="1346.1"/>
  </r>
  <r>
    <x v="6"/>
    <x v="2"/>
    <x v="1"/>
    <n v="1342.8000000000002"/>
  </r>
  <r>
    <x v="6"/>
    <x v="0"/>
    <x v="2"/>
    <n v="1413.8"/>
  </r>
  <r>
    <x v="6"/>
    <x v="1"/>
    <x v="2"/>
    <n v="1397.5000000000002"/>
  </r>
  <r>
    <x v="6"/>
    <x v="2"/>
    <x v="2"/>
    <n v="1404.5"/>
  </r>
  <r>
    <x v="6"/>
    <x v="0"/>
    <x v="3"/>
    <n v="1494.2"/>
  </r>
  <r>
    <x v="6"/>
    <x v="1"/>
    <x v="3"/>
    <n v="1442"/>
  </r>
  <r>
    <x v="6"/>
    <x v="2"/>
    <x v="3"/>
    <n v="1464.7"/>
  </r>
  <r>
    <x v="6"/>
    <x v="0"/>
    <x v="4"/>
    <n v="1565"/>
  </r>
  <r>
    <x v="6"/>
    <x v="1"/>
    <x v="4"/>
    <n v="1482.4999999999998"/>
  </r>
  <r>
    <x v="6"/>
    <x v="2"/>
    <x v="4"/>
    <n v="1518.6000000000001"/>
  </r>
  <r>
    <x v="6"/>
    <x v="0"/>
    <x v="5"/>
    <n v="1657.7999999999997"/>
  </r>
  <r>
    <x v="6"/>
    <x v="1"/>
    <x v="5"/>
    <n v="1546.3000000000002"/>
  </r>
  <r>
    <x v="6"/>
    <x v="2"/>
    <x v="5"/>
    <n v="1596.6999999999998"/>
  </r>
  <r>
    <x v="6"/>
    <x v="0"/>
    <x v="6"/>
    <n v="1613.5"/>
  </r>
  <r>
    <x v="6"/>
    <x v="1"/>
    <x v="6"/>
    <n v="1481.4"/>
  </r>
  <r>
    <x v="6"/>
    <x v="2"/>
    <x v="6"/>
    <n v="1539.1"/>
  </r>
  <r>
    <x v="6"/>
    <x v="0"/>
    <x v="7"/>
    <n v="1825.4"/>
  </r>
  <r>
    <x v="6"/>
    <x v="1"/>
    <x v="7"/>
    <n v="1691.3"/>
  </r>
  <r>
    <x v="6"/>
    <x v="2"/>
    <x v="7"/>
    <n v="1749.6999999999998"/>
  </r>
  <r>
    <x v="6"/>
    <x v="0"/>
    <x v="8"/>
    <n v="1924.8999999999999"/>
  </r>
  <r>
    <x v="6"/>
    <x v="1"/>
    <x v="8"/>
    <n v="1821.9"/>
  </r>
  <r>
    <x v="6"/>
    <x v="2"/>
    <x v="8"/>
    <n v="1867.1999999999998"/>
  </r>
  <r>
    <x v="6"/>
    <x v="0"/>
    <x v="9"/>
    <n v="2020.3"/>
  </r>
  <r>
    <x v="6"/>
    <x v="1"/>
    <x v="9"/>
    <n v="1963.7999999999997"/>
  </r>
  <r>
    <x v="6"/>
    <x v="2"/>
    <x v="9"/>
    <n v="1988.3000000000002"/>
  </r>
  <r>
    <x v="6"/>
    <x v="0"/>
    <x v="10"/>
    <n v="864.40000000000009"/>
  </r>
  <r>
    <x v="6"/>
    <x v="1"/>
    <x v="10"/>
    <n v="842.60000000000014"/>
  </r>
  <r>
    <x v="6"/>
    <x v="2"/>
    <x v="10"/>
    <n v="852"/>
  </r>
  <r>
    <x v="7"/>
    <x v="0"/>
    <x v="0"/>
    <n v="1288.0999999999999"/>
  </r>
  <r>
    <x v="7"/>
    <x v="1"/>
    <x v="0"/>
    <n v="1296.1000000000001"/>
  </r>
  <r>
    <x v="7"/>
    <x v="2"/>
    <x v="0"/>
    <n v="1292.6000000000001"/>
  </r>
  <r>
    <x v="7"/>
    <x v="0"/>
    <x v="1"/>
    <n v="1376.7000000000003"/>
  </r>
  <r>
    <x v="7"/>
    <x v="1"/>
    <x v="1"/>
    <n v="1393.6000000000001"/>
  </r>
  <r>
    <x v="7"/>
    <x v="2"/>
    <x v="1"/>
    <n v="1386.5999999999997"/>
  </r>
  <r>
    <x v="7"/>
    <x v="0"/>
    <x v="2"/>
    <n v="1466.1999999999998"/>
  </r>
  <r>
    <x v="7"/>
    <x v="1"/>
    <x v="2"/>
    <n v="1487.1"/>
  </r>
  <r>
    <x v="7"/>
    <x v="2"/>
    <x v="2"/>
    <n v="1478.6000000000001"/>
  </r>
  <r>
    <x v="7"/>
    <x v="0"/>
    <x v="3"/>
    <n v="1563.8000000000002"/>
  </r>
  <r>
    <x v="7"/>
    <x v="1"/>
    <x v="3"/>
    <n v="1554.1999999999998"/>
  </r>
  <r>
    <x v="7"/>
    <x v="2"/>
    <x v="3"/>
    <n v="1558.3"/>
  </r>
  <r>
    <x v="7"/>
    <x v="0"/>
    <x v="4"/>
    <n v="1654.6999999999998"/>
  </r>
  <r>
    <x v="7"/>
    <x v="1"/>
    <x v="4"/>
    <n v="1616"/>
  </r>
  <r>
    <x v="7"/>
    <x v="2"/>
    <x v="4"/>
    <n v="1632"/>
  </r>
  <r>
    <x v="7"/>
    <x v="0"/>
    <x v="5"/>
    <n v="1752.6"/>
  </r>
  <r>
    <x v="7"/>
    <x v="1"/>
    <x v="5"/>
    <n v="1705.9999999999998"/>
  </r>
  <r>
    <x v="7"/>
    <x v="2"/>
    <x v="5"/>
    <n v="1726.7"/>
  </r>
  <r>
    <x v="7"/>
    <x v="0"/>
    <x v="6"/>
    <n v="1742.1999999999998"/>
  </r>
  <r>
    <x v="7"/>
    <x v="1"/>
    <x v="6"/>
    <n v="1645.6999999999998"/>
  </r>
  <r>
    <x v="7"/>
    <x v="2"/>
    <x v="6"/>
    <n v="1685.6000000000001"/>
  </r>
  <r>
    <x v="7"/>
    <x v="0"/>
    <x v="7"/>
    <n v="1941.6"/>
  </r>
  <r>
    <x v="7"/>
    <x v="1"/>
    <x v="7"/>
    <n v="1846.2000000000003"/>
  </r>
  <r>
    <x v="7"/>
    <x v="2"/>
    <x v="7"/>
    <n v="1885.9"/>
  </r>
  <r>
    <x v="7"/>
    <x v="0"/>
    <x v="8"/>
    <n v="2000.6000000000001"/>
  </r>
  <r>
    <x v="7"/>
    <x v="1"/>
    <x v="8"/>
    <n v="1905.3"/>
  </r>
  <r>
    <x v="7"/>
    <x v="2"/>
    <x v="8"/>
    <n v="1945.4000000000003"/>
  </r>
  <r>
    <x v="7"/>
    <x v="0"/>
    <x v="9"/>
    <n v="2083.4"/>
  </r>
  <r>
    <x v="7"/>
    <x v="1"/>
    <x v="9"/>
    <n v="2005.8000000000002"/>
  </r>
  <r>
    <x v="7"/>
    <x v="2"/>
    <x v="9"/>
    <n v="2037.8999999999999"/>
  </r>
  <r>
    <x v="7"/>
    <x v="0"/>
    <x v="10"/>
    <n v="894.5"/>
  </r>
  <r>
    <x v="7"/>
    <x v="1"/>
    <x v="10"/>
    <n v="865.8"/>
  </r>
  <r>
    <x v="7"/>
    <x v="2"/>
    <x v="10"/>
    <n v="871.7"/>
  </r>
  <r>
    <x v="8"/>
    <x v="0"/>
    <x v="0"/>
    <n v="1279.5999999999999"/>
  </r>
  <r>
    <x v="8"/>
    <x v="1"/>
    <x v="0"/>
    <n v="1282.7999999999997"/>
  </r>
  <r>
    <x v="8"/>
    <x v="2"/>
    <x v="0"/>
    <n v="1281.0999999999999"/>
  </r>
  <r>
    <x v="8"/>
    <x v="0"/>
    <x v="1"/>
    <n v="1351"/>
  </r>
  <r>
    <x v="8"/>
    <x v="1"/>
    <x v="1"/>
    <n v="1349.7000000000003"/>
  </r>
  <r>
    <x v="8"/>
    <x v="2"/>
    <x v="1"/>
    <n v="1350.6"/>
  </r>
  <r>
    <x v="8"/>
    <x v="0"/>
    <x v="2"/>
    <n v="1409.5"/>
  </r>
  <r>
    <x v="8"/>
    <x v="1"/>
    <x v="2"/>
    <n v="1384.3"/>
  </r>
  <r>
    <x v="8"/>
    <x v="2"/>
    <x v="2"/>
    <n v="1397.2"/>
  </r>
  <r>
    <x v="8"/>
    <x v="0"/>
    <x v="3"/>
    <n v="1480.6"/>
  </r>
  <r>
    <x v="8"/>
    <x v="1"/>
    <x v="3"/>
    <n v="1431.7"/>
  </r>
  <r>
    <x v="8"/>
    <x v="2"/>
    <x v="3"/>
    <n v="1457.0000000000002"/>
  </r>
  <r>
    <x v="8"/>
    <x v="0"/>
    <x v="4"/>
    <n v="1547.4"/>
  </r>
  <r>
    <x v="8"/>
    <x v="1"/>
    <x v="4"/>
    <n v="1480.7"/>
  </r>
  <r>
    <x v="8"/>
    <x v="2"/>
    <x v="4"/>
    <n v="1515.1"/>
  </r>
  <r>
    <x v="8"/>
    <x v="0"/>
    <x v="5"/>
    <n v="1634.4999999999998"/>
  </r>
  <r>
    <x v="8"/>
    <x v="1"/>
    <x v="5"/>
    <n v="1555.5000000000002"/>
  </r>
  <r>
    <x v="8"/>
    <x v="2"/>
    <x v="5"/>
    <n v="1596.2"/>
  </r>
  <r>
    <x v="8"/>
    <x v="0"/>
    <x v="6"/>
    <n v="1585.8999999999999"/>
  </r>
  <r>
    <x v="8"/>
    <x v="1"/>
    <x v="6"/>
    <n v="1479.4"/>
  </r>
  <r>
    <x v="8"/>
    <x v="2"/>
    <x v="6"/>
    <n v="1534"/>
  </r>
  <r>
    <x v="8"/>
    <x v="0"/>
    <x v="7"/>
    <n v="1816.4"/>
  </r>
  <r>
    <x v="8"/>
    <x v="1"/>
    <x v="7"/>
    <n v="1707.4"/>
  </r>
  <r>
    <x v="8"/>
    <x v="2"/>
    <x v="7"/>
    <n v="1763.7000000000003"/>
  </r>
  <r>
    <x v="8"/>
    <x v="0"/>
    <x v="8"/>
    <n v="1936.8000000000002"/>
  </r>
  <r>
    <x v="8"/>
    <x v="1"/>
    <x v="8"/>
    <n v="1842.1999999999998"/>
  </r>
  <r>
    <x v="8"/>
    <x v="2"/>
    <x v="8"/>
    <n v="1891.3000000000002"/>
  </r>
  <r>
    <x v="8"/>
    <x v="0"/>
    <x v="9"/>
    <n v="2055.7999999999997"/>
  </r>
  <r>
    <x v="8"/>
    <x v="1"/>
    <x v="9"/>
    <n v="1967.9"/>
  </r>
  <r>
    <x v="8"/>
    <x v="2"/>
    <x v="9"/>
    <n v="2013.3999999999999"/>
  </r>
  <r>
    <x v="8"/>
    <x v="0"/>
    <x v="10"/>
    <n v="890.69999999999993"/>
  </r>
  <r>
    <x v="8"/>
    <x v="1"/>
    <x v="10"/>
    <n v="851.4"/>
  </r>
  <r>
    <x v="8"/>
    <x v="2"/>
    <x v="10"/>
    <n v="871.7"/>
  </r>
  <r>
    <x v="9"/>
    <x v="0"/>
    <x v="0"/>
    <n v="1324.8000000000002"/>
  </r>
  <r>
    <x v="9"/>
    <x v="1"/>
    <x v="0"/>
    <n v="1315.3"/>
  </r>
  <r>
    <x v="9"/>
    <x v="2"/>
    <x v="0"/>
    <n v="1320.3999999999999"/>
  </r>
  <r>
    <x v="9"/>
    <x v="0"/>
    <x v="1"/>
    <n v="1414.6999999999998"/>
  </r>
  <r>
    <x v="9"/>
    <x v="1"/>
    <x v="1"/>
    <n v="1400.8999999999999"/>
  </r>
  <r>
    <x v="9"/>
    <x v="2"/>
    <x v="1"/>
    <n v="1408.1999999999998"/>
  </r>
  <r>
    <x v="9"/>
    <x v="0"/>
    <x v="2"/>
    <n v="1491.7000000000003"/>
  </r>
  <r>
    <x v="9"/>
    <x v="1"/>
    <x v="2"/>
    <n v="1460.3"/>
  </r>
  <r>
    <x v="9"/>
    <x v="2"/>
    <x v="2"/>
    <n v="1477.2999999999997"/>
  </r>
  <r>
    <x v="9"/>
    <x v="0"/>
    <x v="3"/>
    <n v="1575.2999999999997"/>
  </r>
  <r>
    <x v="9"/>
    <x v="1"/>
    <x v="3"/>
    <n v="1521.8999999999999"/>
  </r>
  <r>
    <x v="9"/>
    <x v="2"/>
    <x v="3"/>
    <n v="1550.4000000000003"/>
  </r>
  <r>
    <x v="9"/>
    <x v="0"/>
    <x v="4"/>
    <n v="1627.5999999999997"/>
  </r>
  <r>
    <x v="9"/>
    <x v="1"/>
    <x v="4"/>
    <n v="1572.3"/>
  </r>
  <r>
    <x v="9"/>
    <x v="2"/>
    <x v="4"/>
    <n v="1602"/>
  </r>
  <r>
    <x v="9"/>
    <x v="0"/>
    <x v="5"/>
    <n v="1688.8000000000002"/>
  </r>
  <r>
    <x v="9"/>
    <x v="1"/>
    <x v="5"/>
    <n v="1638"/>
  </r>
  <r>
    <x v="9"/>
    <x v="2"/>
    <x v="5"/>
    <n v="1665.3"/>
  </r>
  <r>
    <x v="9"/>
    <x v="0"/>
    <x v="6"/>
    <n v="1597"/>
  </r>
  <r>
    <x v="9"/>
    <x v="1"/>
    <x v="6"/>
    <n v="1573.2"/>
  </r>
  <r>
    <x v="9"/>
    <x v="2"/>
    <x v="6"/>
    <n v="1586"/>
  </r>
  <r>
    <x v="9"/>
    <x v="0"/>
    <x v="7"/>
    <n v="1845.2000000000003"/>
  </r>
  <r>
    <x v="9"/>
    <x v="1"/>
    <x v="7"/>
    <n v="1815.1000000000001"/>
  </r>
  <r>
    <x v="9"/>
    <x v="2"/>
    <x v="7"/>
    <n v="1831.0000000000005"/>
  </r>
  <r>
    <x v="9"/>
    <x v="0"/>
    <x v="8"/>
    <n v="1944.3999999999999"/>
  </r>
  <r>
    <x v="9"/>
    <x v="1"/>
    <x v="8"/>
    <n v="1929.0999999999997"/>
  </r>
  <r>
    <x v="9"/>
    <x v="2"/>
    <x v="8"/>
    <n v="1937.5000000000002"/>
  </r>
  <r>
    <x v="9"/>
    <x v="0"/>
    <x v="9"/>
    <n v="2077.5"/>
  </r>
  <r>
    <x v="9"/>
    <x v="1"/>
    <x v="9"/>
    <n v="2051.3999999999996"/>
  </r>
  <r>
    <x v="9"/>
    <x v="2"/>
    <x v="9"/>
    <n v="2065.7999999999997"/>
  </r>
  <r>
    <x v="9"/>
    <x v="0"/>
    <x v="10"/>
    <n v="892.39999999999986"/>
  </r>
  <r>
    <x v="9"/>
    <x v="1"/>
    <x v="10"/>
    <n v="883.09999999999991"/>
  </r>
  <r>
    <x v="9"/>
    <x v="2"/>
    <x v="10"/>
    <n v="88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s v="Jan-2020"/>
    <x v="0"/>
    <x v="0"/>
    <n v="452.30000000000007"/>
  </r>
  <r>
    <x v="1"/>
    <s v="Jan-2020"/>
    <x v="0"/>
    <x v="0"/>
    <n v="425.1"/>
  </r>
  <r>
    <x v="2"/>
    <s v="Jan-2020"/>
    <x v="0"/>
    <x v="0"/>
    <n v="441.2"/>
  </r>
  <r>
    <x v="0"/>
    <s v="Jan-2020"/>
    <x v="0"/>
    <x v="1"/>
    <n v="151.9"/>
  </r>
  <r>
    <x v="1"/>
    <s v="Jan-2020"/>
    <x v="0"/>
    <x v="1"/>
    <n v="148.19999999999999"/>
  </r>
  <r>
    <x v="2"/>
    <s v="Jan-2020"/>
    <x v="0"/>
    <x v="1"/>
    <n v="150.19999999999999"/>
  </r>
  <r>
    <x v="0"/>
    <s v="Jan-2020"/>
    <x v="0"/>
    <x v="2"/>
    <n v="452.30000000000007"/>
  </r>
  <r>
    <x v="1"/>
    <s v="Jan-2020"/>
    <x v="0"/>
    <x v="2"/>
    <n v="425.1"/>
  </r>
  <r>
    <x v="2"/>
    <s v="Jan-2020"/>
    <x v="0"/>
    <x v="2"/>
    <n v="441.2"/>
  </r>
  <r>
    <x v="0"/>
    <s v="Jan-2020"/>
    <x v="0"/>
    <x v="3"/>
    <n v="152.80000000000001"/>
  </r>
  <r>
    <x v="1"/>
    <s v="Jan-2020"/>
    <x v="0"/>
    <x v="3"/>
    <n v="153.9"/>
  </r>
  <r>
    <x v="2"/>
    <s v="Jan-2020"/>
    <x v="0"/>
    <x v="3"/>
    <n v="153.9"/>
  </r>
  <r>
    <x v="0"/>
    <s v="Jan-2020"/>
    <x v="0"/>
    <x v="4"/>
    <n v="151.9"/>
  </r>
  <r>
    <x v="1"/>
    <s v="Jan-2020"/>
    <x v="0"/>
    <x v="4"/>
    <n v="148.19999999999999"/>
  </r>
  <r>
    <x v="2"/>
    <s v="Jan-2020"/>
    <x v="0"/>
    <x v="4"/>
    <n v="150.19999999999999"/>
  </r>
  <r>
    <x v="0"/>
    <s v="Jan-2020"/>
    <x v="0"/>
    <x v="5"/>
    <n v="155.69999999999999"/>
  </r>
  <r>
    <x v="1"/>
    <s v="Jan-2020"/>
    <x v="0"/>
    <x v="5"/>
    <n v="143.80000000000001"/>
  </r>
  <r>
    <x v="2"/>
    <s v="Jan-2020"/>
    <x v="0"/>
    <x v="5"/>
    <n v="151.19999999999999"/>
  </r>
  <r>
    <x v="0"/>
    <s v="Jan-2020"/>
    <x v="0"/>
    <x v="6"/>
    <n v="452.30000000000007"/>
  </r>
  <r>
    <x v="1"/>
    <s v="Jan-2020"/>
    <x v="0"/>
    <x v="6"/>
    <n v="425.1"/>
  </r>
  <r>
    <x v="2"/>
    <s v="Jan-2020"/>
    <x v="0"/>
    <x v="6"/>
    <n v="441.2"/>
  </r>
  <r>
    <x v="0"/>
    <s v="Jan-2020"/>
    <x v="0"/>
    <x v="7"/>
    <n v="452.30000000000007"/>
  </r>
  <r>
    <x v="1"/>
    <s v="Jan-2020"/>
    <x v="0"/>
    <x v="7"/>
    <n v="425.1"/>
  </r>
  <r>
    <x v="2"/>
    <s v="Jan-2020"/>
    <x v="0"/>
    <x v="7"/>
    <n v="441.2"/>
  </r>
  <r>
    <x v="0"/>
    <s v="Jan-2020"/>
    <x v="0"/>
    <x v="8"/>
    <n v="148.1"/>
  </r>
  <r>
    <x v="1"/>
    <s v="Jan-2020"/>
    <x v="0"/>
    <x v="8"/>
    <n v="138.4"/>
  </r>
  <r>
    <x v="2"/>
    <s v="Jan-2020"/>
    <x v="0"/>
    <x v="8"/>
    <n v="143.4"/>
  </r>
  <r>
    <x v="0"/>
    <s v="Jan-2020"/>
    <x v="0"/>
    <x v="9"/>
    <n v="452.30000000000007"/>
  </r>
  <r>
    <x v="1"/>
    <s v="Jan-2020"/>
    <x v="0"/>
    <x v="9"/>
    <n v="425.1"/>
  </r>
  <r>
    <x v="2"/>
    <s v="Jan-2020"/>
    <x v="0"/>
    <x v="9"/>
    <n v="441.2"/>
  </r>
  <r>
    <x v="0"/>
    <s v="Feb-2020"/>
    <x v="1"/>
    <x v="0"/>
    <n v="452.8"/>
  </r>
  <r>
    <x v="1"/>
    <s v="Feb-2020"/>
    <x v="1"/>
    <x v="0"/>
    <n v="426"/>
  </r>
  <r>
    <x v="2"/>
    <s v="Feb-2020"/>
    <x v="1"/>
    <x v="0"/>
    <n v="442"/>
  </r>
  <r>
    <x v="0"/>
    <s v="Feb-2020"/>
    <x v="1"/>
    <x v="1"/>
    <n v="150.4"/>
  </r>
  <r>
    <x v="1"/>
    <s v="Feb-2020"/>
    <x v="1"/>
    <x v="1"/>
    <n v="147.69999999999999"/>
  </r>
  <r>
    <x v="2"/>
    <s v="Feb-2020"/>
    <x v="1"/>
    <x v="1"/>
    <n v="149.1"/>
  </r>
  <r>
    <x v="0"/>
    <s v="Feb-2020"/>
    <x v="1"/>
    <x v="2"/>
    <n v="452.8"/>
  </r>
  <r>
    <x v="1"/>
    <s v="Feb-2020"/>
    <x v="1"/>
    <x v="2"/>
    <n v="426"/>
  </r>
  <r>
    <x v="2"/>
    <s v="Feb-2020"/>
    <x v="1"/>
    <x v="2"/>
    <n v="442"/>
  </r>
  <r>
    <x v="0"/>
    <s v="Feb-2020"/>
    <x v="1"/>
    <x v="3"/>
    <n v="153.9"/>
  </r>
  <r>
    <x v="1"/>
    <s v="Feb-2020"/>
    <x v="1"/>
    <x v="3"/>
    <n v="154.80000000000001"/>
  </r>
  <r>
    <x v="2"/>
    <s v="Feb-2020"/>
    <x v="1"/>
    <x v="3"/>
    <n v="154.80000000000001"/>
  </r>
  <r>
    <x v="0"/>
    <s v="Feb-2020"/>
    <x v="1"/>
    <x v="4"/>
    <n v="150.4"/>
  </r>
  <r>
    <x v="1"/>
    <s v="Feb-2020"/>
    <x v="1"/>
    <x v="4"/>
    <n v="147.69999999999999"/>
  </r>
  <r>
    <x v="2"/>
    <s v="Feb-2020"/>
    <x v="1"/>
    <x v="4"/>
    <n v="149.1"/>
  </r>
  <r>
    <x v="0"/>
    <s v="Feb-2020"/>
    <x v="1"/>
    <x v="5"/>
    <n v="156.19999999999999"/>
  </r>
  <r>
    <x v="1"/>
    <s v="Feb-2020"/>
    <x v="1"/>
    <x v="5"/>
    <n v="144.4"/>
  </r>
  <r>
    <x v="2"/>
    <s v="Feb-2020"/>
    <x v="1"/>
    <x v="5"/>
    <n v="151.69999999999999"/>
  </r>
  <r>
    <x v="0"/>
    <s v="Feb-2020"/>
    <x v="1"/>
    <x v="6"/>
    <n v="452.8"/>
  </r>
  <r>
    <x v="1"/>
    <s v="Feb-2020"/>
    <x v="1"/>
    <x v="6"/>
    <n v="426"/>
  </r>
  <r>
    <x v="2"/>
    <s v="Feb-2020"/>
    <x v="1"/>
    <x v="6"/>
    <n v="442"/>
  </r>
  <r>
    <x v="0"/>
    <s v="Feb-2020"/>
    <x v="1"/>
    <x v="7"/>
    <n v="452.8"/>
  </r>
  <r>
    <x v="1"/>
    <s v="Feb-2020"/>
    <x v="1"/>
    <x v="7"/>
    <n v="426"/>
  </r>
  <r>
    <x v="2"/>
    <s v="Feb-2020"/>
    <x v="1"/>
    <x v="7"/>
    <n v="442"/>
  </r>
  <r>
    <x v="0"/>
    <s v="Feb-2020"/>
    <x v="1"/>
    <x v="8"/>
    <n v="148.4"/>
  </r>
  <r>
    <x v="1"/>
    <s v="Feb-2020"/>
    <x v="1"/>
    <x v="8"/>
    <n v="138.4"/>
  </r>
  <r>
    <x v="2"/>
    <s v="Feb-2020"/>
    <x v="1"/>
    <x v="8"/>
    <n v="143.6"/>
  </r>
  <r>
    <x v="0"/>
    <s v="Feb-2020"/>
    <x v="1"/>
    <x v="9"/>
    <n v="452.8"/>
  </r>
  <r>
    <x v="1"/>
    <s v="Feb-2020"/>
    <x v="1"/>
    <x v="9"/>
    <n v="426"/>
  </r>
  <r>
    <x v="2"/>
    <s v="Feb-2020"/>
    <x v="1"/>
    <x v="9"/>
    <n v="442"/>
  </r>
  <r>
    <x v="0"/>
    <s v="Mar-2020"/>
    <x v="2"/>
    <x v="0"/>
    <n v="453.5"/>
  </r>
  <r>
    <x v="1"/>
    <s v="Mar-2020"/>
    <x v="2"/>
    <x v="0"/>
    <n v="427.1"/>
  </r>
  <r>
    <x v="2"/>
    <s v="Mar-2020"/>
    <x v="2"/>
    <x v="0"/>
    <n v="442.90000000000003"/>
  </r>
  <r>
    <x v="0"/>
    <s v="Mar-2020"/>
    <x v="2"/>
    <x v="1"/>
    <n v="149.80000000000001"/>
  </r>
  <r>
    <x v="1"/>
    <s v="Mar-2020"/>
    <x v="2"/>
    <x v="1"/>
    <n v="147.30000000000001"/>
  </r>
  <r>
    <x v="2"/>
    <s v="Mar-2020"/>
    <x v="2"/>
    <x v="1"/>
    <n v="148.6"/>
  </r>
  <r>
    <x v="0"/>
    <s v="Mar-2020"/>
    <x v="2"/>
    <x v="2"/>
    <n v="453.5"/>
  </r>
  <r>
    <x v="1"/>
    <s v="Mar-2020"/>
    <x v="2"/>
    <x v="2"/>
    <n v="427.1"/>
  </r>
  <r>
    <x v="2"/>
    <s v="Mar-2020"/>
    <x v="2"/>
    <x v="2"/>
    <n v="442.90000000000003"/>
  </r>
  <r>
    <x v="0"/>
    <s v="Mar-2020"/>
    <x v="2"/>
    <x v="3"/>
    <n v="154.80000000000001"/>
  </r>
  <r>
    <x v="1"/>
    <s v="Mar-2020"/>
    <x v="2"/>
    <x v="3"/>
    <n v="154.5"/>
  </r>
  <r>
    <x v="2"/>
    <s v="Mar-2020"/>
    <x v="2"/>
    <x v="3"/>
    <n v="154.5"/>
  </r>
  <r>
    <x v="0"/>
    <s v="Mar-2020"/>
    <x v="2"/>
    <x v="4"/>
    <n v="149.80000000000001"/>
  </r>
  <r>
    <x v="1"/>
    <s v="Mar-2020"/>
    <x v="2"/>
    <x v="4"/>
    <n v="147.30000000000001"/>
  </r>
  <r>
    <x v="2"/>
    <s v="Mar-2020"/>
    <x v="2"/>
    <x v="4"/>
    <n v="148.6"/>
  </r>
  <r>
    <x v="0"/>
    <s v="Mar-2020"/>
    <x v="2"/>
    <x v="5"/>
    <n v="156.69999999999999"/>
  </r>
  <r>
    <x v="1"/>
    <s v="Mar-2020"/>
    <x v="2"/>
    <x v="5"/>
    <n v="145"/>
  </r>
  <r>
    <x v="2"/>
    <s v="Mar-2020"/>
    <x v="2"/>
    <x v="5"/>
    <n v="152.30000000000001"/>
  </r>
  <r>
    <x v="0"/>
    <s v="Mar-2020"/>
    <x v="2"/>
    <x v="6"/>
    <n v="453.5"/>
  </r>
  <r>
    <x v="1"/>
    <s v="Mar-2020"/>
    <x v="2"/>
    <x v="6"/>
    <n v="427.1"/>
  </r>
  <r>
    <x v="2"/>
    <s v="Mar-2020"/>
    <x v="2"/>
    <x v="6"/>
    <n v="442.90000000000003"/>
  </r>
  <r>
    <x v="0"/>
    <s v="Mar-2020"/>
    <x v="2"/>
    <x v="7"/>
    <n v="453.5"/>
  </r>
  <r>
    <x v="1"/>
    <s v="Mar-2020"/>
    <x v="2"/>
    <x v="7"/>
    <n v="427.1"/>
  </r>
  <r>
    <x v="2"/>
    <s v="Mar-2020"/>
    <x v="2"/>
    <x v="7"/>
    <n v="442.90000000000003"/>
  </r>
  <r>
    <x v="0"/>
    <s v="Mar-2020"/>
    <x v="2"/>
    <x v="8"/>
    <n v="148.6"/>
  </r>
  <r>
    <x v="1"/>
    <s v="Mar-2020"/>
    <x v="2"/>
    <x v="8"/>
    <n v="138.69999999999999"/>
  </r>
  <r>
    <x v="2"/>
    <s v="Mar-2020"/>
    <x v="2"/>
    <x v="8"/>
    <n v="143.80000000000001"/>
  </r>
  <r>
    <x v="0"/>
    <s v="Mar-2020"/>
    <x v="2"/>
    <x v="9"/>
    <n v="453.5"/>
  </r>
  <r>
    <x v="1"/>
    <s v="Mar-2020"/>
    <x v="2"/>
    <x v="9"/>
    <n v="427.1"/>
  </r>
  <r>
    <x v="2"/>
    <s v="Mar-2020"/>
    <x v="2"/>
    <x v="9"/>
    <n v="442.90000000000003"/>
  </r>
  <r>
    <x v="0"/>
    <s v="Apr-2020"/>
    <x v="3"/>
    <x v="0"/>
    <n v="453.5"/>
  </r>
  <r>
    <x v="1"/>
    <s v="Apr-2020"/>
    <x v="3"/>
    <x v="0"/>
    <n v="427.1"/>
  </r>
  <r>
    <x v="2"/>
    <s v="Apr-2020"/>
    <x v="3"/>
    <x v="0"/>
    <n v="442.90000000000003"/>
  </r>
  <r>
    <x v="0"/>
    <s v="Apr-2020"/>
    <x v="3"/>
    <x v="1"/>
    <n v="149.80000000000001"/>
  </r>
  <r>
    <x v="1"/>
    <s v="Apr-2020"/>
    <x v="3"/>
    <x v="1"/>
    <n v="147.30000000000001"/>
  </r>
  <r>
    <x v="2"/>
    <s v="Apr-2020"/>
    <x v="3"/>
    <x v="1"/>
    <n v="148.6"/>
  </r>
  <r>
    <x v="0"/>
    <s v="Apr-2020"/>
    <x v="3"/>
    <x v="2"/>
    <n v="453.5"/>
  </r>
  <r>
    <x v="1"/>
    <s v="Apr-2020"/>
    <x v="3"/>
    <x v="2"/>
    <n v="427.1"/>
  </r>
  <r>
    <x v="2"/>
    <s v="Apr-2020"/>
    <x v="3"/>
    <x v="2"/>
    <n v="442.90000000000003"/>
  </r>
  <r>
    <x v="0"/>
    <s v="Apr-2020"/>
    <x v="3"/>
    <x v="3"/>
    <n v="154.5"/>
  </r>
  <r>
    <x v="1"/>
    <s v="Apr-2020"/>
    <x v="3"/>
    <x v="3"/>
    <n v="155.6"/>
  </r>
  <r>
    <x v="2"/>
    <s v="Apr-2020"/>
    <x v="3"/>
    <x v="3"/>
    <n v="155.6"/>
  </r>
  <r>
    <x v="0"/>
    <s v="Apr-2020"/>
    <x v="3"/>
    <x v="4"/>
    <n v="149.80000000000001"/>
  </r>
  <r>
    <x v="1"/>
    <s v="Apr-2020"/>
    <x v="3"/>
    <x v="4"/>
    <n v="147.30000000000001"/>
  </r>
  <r>
    <x v="2"/>
    <s v="Apr-2020"/>
    <x v="3"/>
    <x v="4"/>
    <n v="148.6"/>
  </r>
  <r>
    <x v="0"/>
    <s v="Apr-2020"/>
    <x v="3"/>
    <x v="5"/>
    <n v="154.30000000000001"/>
  </r>
  <r>
    <x v="1"/>
    <s v="Apr-2020"/>
    <x v="3"/>
    <x v="5"/>
    <n v="144.80000000000001"/>
  </r>
  <r>
    <x v="2"/>
    <s v="Apr-2020"/>
    <x v="3"/>
    <x v="5"/>
    <n v="150.69999999999999"/>
  </r>
  <r>
    <x v="0"/>
    <s v="Apr-2020"/>
    <x v="3"/>
    <x v="6"/>
    <n v="453.5"/>
  </r>
  <r>
    <x v="1"/>
    <s v="Apr-2020"/>
    <x v="3"/>
    <x v="6"/>
    <n v="427.1"/>
  </r>
  <r>
    <x v="2"/>
    <s v="Apr-2020"/>
    <x v="3"/>
    <x v="6"/>
    <n v="442.90000000000003"/>
  </r>
  <r>
    <x v="0"/>
    <s v="Apr-2020"/>
    <x v="3"/>
    <x v="7"/>
    <n v="453.5"/>
  </r>
  <r>
    <x v="1"/>
    <s v="Apr-2020"/>
    <x v="3"/>
    <x v="7"/>
    <n v="427.1"/>
  </r>
  <r>
    <x v="2"/>
    <s v="Apr-2020"/>
    <x v="3"/>
    <x v="7"/>
    <n v="442.90000000000003"/>
  </r>
  <r>
    <x v="0"/>
    <s v="Apr-2020"/>
    <x v="3"/>
    <x v="8"/>
    <n v="148.6"/>
  </r>
  <r>
    <x v="1"/>
    <s v="Apr-2020"/>
    <x v="3"/>
    <x v="8"/>
    <n v="138.69999999999999"/>
  </r>
  <r>
    <x v="2"/>
    <s v="Apr-2020"/>
    <x v="3"/>
    <x v="8"/>
    <n v="143.80000000000001"/>
  </r>
  <r>
    <x v="0"/>
    <s v="Apr-2020"/>
    <x v="3"/>
    <x v="9"/>
    <n v="453.5"/>
  </r>
  <r>
    <x v="1"/>
    <s v="Apr-2020"/>
    <x v="3"/>
    <x v="9"/>
    <n v="427.1"/>
  </r>
  <r>
    <x v="2"/>
    <s v="Apr-2020"/>
    <x v="3"/>
    <x v="9"/>
    <n v="442.90000000000003"/>
  </r>
  <r>
    <x v="0"/>
    <d v="2020-05-01T00:00:00"/>
    <x v="4"/>
    <x v="0"/>
    <n v="1614.8000000000002"/>
  </r>
  <r>
    <x v="1"/>
    <d v="2020-05-01T00:00:00"/>
    <x v="4"/>
    <x v="0"/>
    <n v="1636.7"/>
  </r>
  <r>
    <x v="2"/>
    <d v="2020-05-01T00:00:00"/>
    <x v="4"/>
    <x v="0"/>
    <n v="1622.6999999999998"/>
  </r>
  <r>
    <x v="0"/>
    <d v="2020-05-01T00:00:00"/>
    <x v="4"/>
    <x v="1"/>
    <n v="170.5"/>
  </r>
  <r>
    <x v="1"/>
    <d v="2020-05-01T00:00:00"/>
    <x v="4"/>
    <x v="1"/>
    <n v="173.3"/>
  </r>
  <r>
    <x v="2"/>
    <d v="2020-05-01T00:00:00"/>
    <x v="4"/>
    <x v="1"/>
    <n v="171.2"/>
  </r>
  <r>
    <x v="0"/>
    <d v="2020-05-01T00:00:00"/>
    <x v="4"/>
    <x v="2"/>
    <n v="453.5"/>
  </r>
  <r>
    <x v="1"/>
    <d v="2020-05-01T00:00:00"/>
    <x v="4"/>
    <x v="2"/>
    <n v="427.1"/>
  </r>
  <r>
    <x v="2"/>
    <d v="2020-05-01T00:00:00"/>
    <x v="4"/>
    <x v="2"/>
    <n v="442.90000000000003"/>
  </r>
  <r>
    <x v="0"/>
    <d v="2020-05-01T00:00:00"/>
    <x v="4"/>
    <x v="3"/>
    <n v="155.6"/>
  </r>
  <r>
    <x v="1"/>
    <d v="2020-05-01T00:00:00"/>
    <x v="4"/>
    <x v="3"/>
    <n v="155.6"/>
  </r>
  <r>
    <x v="2"/>
    <d v="2020-05-01T00:00:00"/>
    <x v="4"/>
    <x v="3"/>
    <n v="155.6"/>
  </r>
  <r>
    <x v="0"/>
    <d v="2020-05-01T00:00:00"/>
    <x v="4"/>
    <x v="4"/>
    <n v="148.4"/>
  </r>
  <r>
    <x v="1"/>
    <d v="2020-05-01T00:00:00"/>
    <x v="4"/>
    <x v="4"/>
    <n v="137.1"/>
  </r>
  <r>
    <x v="2"/>
    <d v="2020-05-01T00:00:00"/>
    <x v="4"/>
    <x v="4"/>
    <n v="144.1"/>
  </r>
  <r>
    <x v="0"/>
    <d v="2020-05-01T00:00:00"/>
    <x v="4"/>
    <x v="5"/>
    <n v="154.30000000000001"/>
  </r>
  <r>
    <x v="1"/>
    <d v="2020-05-01T00:00:00"/>
    <x v="4"/>
    <x v="5"/>
    <n v="144.80000000000001"/>
  </r>
  <r>
    <x v="2"/>
    <d v="2020-05-01T00:00:00"/>
    <x v="4"/>
    <x v="5"/>
    <n v="150.69999999999999"/>
  </r>
  <r>
    <x v="0"/>
    <d v="2020-05-01T00:00:00"/>
    <x v="4"/>
    <x v="6"/>
    <n v="151.19999999999999"/>
  </r>
  <r>
    <x v="1"/>
    <d v="2020-05-01T00:00:00"/>
    <x v="4"/>
    <x v="6"/>
    <n v="137.9"/>
  </r>
  <r>
    <x v="2"/>
    <d v="2020-05-01T00:00:00"/>
    <x v="4"/>
    <x v="6"/>
    <n v="143.69999999999999"/>
  </r>
  <r>
    <x v="0"/>
    <d v="2020-05-01T00:00:00"/>
    <x v="4"/>
    <x v="7"/>
    <n v="161.19999999999999"/>
  </r>
  <r>
    <x v="1"/>
    <d v="2020-05-01T00:00:00"/>
    <x v="4"/>
    <x v="7"/>
    <n v="152.5"/>
  </r>
  <r>
    <x v="2"/>
    <d v="2020-05-01T00:00:00"/>
    <x v="4"/>
    <x v="7"/>
    <n v="156.1"/>
  </r>
  <r>
    <x v="0"/>
    <d v="2020-05-01T00:00:00"/>
    <x v="4"/>
    <x v="8"/>
    <n v="148.6"/>
  </r>
  <r>
    <x v="1"/>
    <d v="2020-05-01T00:00:00"/>
    <x v="4"/>
    <x v="8"/>
    <n v="138.69999999999999"/>
  </r>
  <r>
    <x v="2"/>
    <d v="2020-05-01T00:00:00"/>
    <x v="4"/>
    <x v="8"/>
    <n v="143.80000000000001"/>
  </r>
  <r>
    <x v="0"/>
    <d v="2020-05-01T00:00:00"/>
    <x v="4"/>
    <x v="9"/>
    <n v="149.80000000000001"/>
  </r>
  <r>
    <x v="1"/>
    <d v="2020-05-01T00:00:00"/>
    <x v="4"/>
    <x v="9"/>
    <n v="147.30000000000001"/>
  </r>
  <r>
    <x v="2"/>
    <d v="2020-05-01T00:00:00"/>
    <x v="4"/>
    <x v="9"/>
    <n v="148.6"/>
  </r>
  <r>
    <x v="0"/>
    <d v="2020-06-01T00:00:00"/>
    <x v="5"/>
    <x v="0"/>
    <n v="1950.9999999999998"/>
  </r>
  <r>
    <x v="1"/>
    <d v="2020-06-01T00:00:00"/>
    <x v="5"/>
    <x v="0"/>
    <n v="1994.9999999999998"/>
  </r>
  <r>
    <x v="2"/>
    <d v="2020-06-01T00:00:00"/>
    <x v="5"/>
    <x v="0"/>
    <n v="1966.8000000000002"/>
  </r>
  <r>
    <x v="0"/>
    <d v="2020-06-01T00:00:00"/>
    <x v="5"/>
    <x v="1"/>
    <n v="182.4"/>
  </r>
  <r>
    <x v="1"/>
    <d v="2020-06-01T00:00:00"/>
    <x v="5"/>
    <x v="1"/>
    <n v="186.7"/>
  </r>
  <r>
    <x v="2"/>
    <d v="2020-06-01T00:00:00"/>
    <x v="5"/>
    <x v="1"/>
    <n v="183.5"/>
  </r>
  <r>
    <x v="0"/>
    <d v="2020-06-01T00:00:00"/>
    <x v="5"/>
    <x v="2"/>
    <n v="458.79999999999995"/>
  </r>
  <r>
    <x v="1"/>
    <d v="2020-06-01T00:00:00"/>
    <x v="5"/>
    <x v="2"/>
    <n v="432.9"/>
  </r>
  <r>
    <x v="2"/>
    <d v="2020-06-01T00:00:00"/>
    <x v="5"/>
    <x v="2"/>
    <n v="448.29999999999995"/>
  </r>
  <r>
    <x v="0"/>
    <d v="2020-06-01T00:00:00"/>
    <x v="5"/>
    <x v="3"/>
    <n v="155.6"/>
  </r>
  <r>
    <x v="1"/>
    <d v="2020-06-01T00:00:00"/>
    <x v="5"/>
    <x v="3"/>
    <n v="154.69999999999999"/>
  </r>
  <r>
    <x v="2"/>
    <d v="2020-06-01T00:00:00"/>
    <x v="5"/>
    <x v="3"/>
    <n v="154.69999999999999"/>
  </r>
  <r>
    <x v="0"/>
    <d v="2020-06-01T00:00:00"/>
    <x v="5"/>
    <x v="4"/>
    <n v="589.20000000000005"/>
  </r>
  <r>
    <x v="1"/>
    <d v="2020-06-01T00:00:00"/>
    <x v="5"/>
    <x v="4"/>
    <n v="559"/>
  </r>
  <r>
    <x v="2"/>
    <d v="2020-06-01T00:00:00"/>
    <x v="5"/>
    <x v="4"/>
    <n v="574.9"/>
  </r>
  <r>
    <x v="0"/>
    <d v="2020-06-01T00:00:00"/>
    <x v="5"/>
    <x v="5"/>
    <n v="158.19999999999999"/>
  </r>
  <r>
    <x v="1"/>
    <d v="2020-06-01T00:00:00"/>
    <x v="5"/>
    <x v="5"/>
    <n v="148.1"/>
  </r>
  <r>
    <x v="2"/>
    <d v="2020-06-01T00:00:00"/>
    <x v="5"/>
    <x v="5"/>
    <n v="154.4"/>
  </r>
  <r>
    <x v="0"/>
    <d v="2020-06-01T00:00:00"/>
    <x v="5"/>
    <x v="6"/>
    <n v="153.19999999999999"/>
  </r>
  <r>
    <x v="1"/>
    <d v="2020-06-01T00:00:00"/>
    <x v="5"/>
    <x v="6"/>
    <n v="144.5"/>
  </r>
  <r>
    <x v="2"/>
    <d v="2020-06-01T00:00:00"/>
    <x v="5"/>
    <x v="6"/>
    <n v="148.30000000000001"/>
  </r>
  <r>
    <x v="0"/>
    <d v="2020-06-01T00:00:00"/>
    <x v="5"/>
    <x v="7"/>
    <n v="161.80000000000001"/>
  </r>
  <r>
    <x v="1"/>
    <d v="2020-06-01T00:00:00"/>
    <x v="5"/>
    <x v="7"/>
    <n v="152.5"/>
  </r>
  <r>
    <x v="2"/>
    <d v="2020-06-01T00:00:00"/>
    <x v="5"/>
    <x v="7"/>
    <n v="156.4"/>
  </r>
  <r>
    <x v="0"/>
    <d v="2020-06-01T00:00:00"/>
    <x v="5"/>
    <x v="8"/>
    <n v="151.69999999999999"/>
  </r>
  <r>
    <x v="1"/>
    <d v="2020-06-01T00:00:00"/>
    <x v="5"/>
    <x v="8"/>
    <n v="142"/>
  </r>
  <r>
    <x v="2"/>
    <d v="2020-06-01T00:00:00"/>
    <x v="5"/>
    <x v="8"/>
    <n v="147"/>
  </r>
  <r>
    <x v="0"/>
    <d v="2020-06-01T00:00:00"/>
    <x v="5"/>
    <x v="9"/>
    <n v="152.69999999999999"/>
  </r>
  <r>
    <x v="1"/>
    <d v="2020-06-01T00:00:00"/>
    <x v="5"/>
    <x v="9"/>
    <n v="150.80000000000001"/>
  </r>
  <r>
    <x v="2"/>
    <d v="2020-06-01T00:00:00"/>
    <x v="5"/>
    <x v="9"/>
    <n v="151.80000000000001"/>
  </r>
  <r>
    <x v="0"/>
    <d v="2020-07-01T00:00:00"/>
    <x v="6"/>
    <x v="0"/>
    <n v="1950.9999999999998"/>
  </r>
  <r>
    <x v="1"/>
    <d v="2020-07-01T00:00:00"/>
    <x v="6"/>
    <x v="0"/>
    <n v="1994.9999999999998"/>
  </r>
  <r>
    <x v="2"/>
    <d v="2020-07-01T00:00:00"/>
    <x v="6"/>
    <x v="0"/>
    <n v="1966.8000000000002"/>
  </r>
  <r>
    <x v="0"/>
    <d v="2020-07-01T00:00:00"/>
    <x v="6"/>
    <x v="1"/>
    <n v="182.4"/>
  </r>
  <r>
    <x v="1"/>
    <d v="2020-07-01T00:00:00"/>
    <x v="6"/>
    <x v="1"/>
    <n v="186.7"/>
  </r>
  <r>
    <x v="2"/>
    <d v="2020-07-01T00:00:00"/>
    <x v="6"/>
    <x v="1"/>
    <n v="183.5"/>
  </r>
  <r>
    <x v="0"/>
    <d v="2020-07-01T00:00:00"/>
    <x v="6"/>
    <x v="2"/>
    <n v="458.79999999999995"/>
  </r>
  <r>
    <x v="1"/>
    <d v="2020-07-01T00:00:00"/>
    <x v="6"/>
    <x v="2"/>
    <n v="432.9"/>
  </r>
  <r>
    <x v="2"/>
    <d v="2020-07-01T00:00:00"/>
    <x v="6"/>
    <x v="2"/>
    <n v="448.29999999999995"/>
  </r>
  <r>
    <x v="0"/>
    <d v="2020-07-01T00:00:00"/>
    <x v="6"/>
    <x v="3"/>
    <n v="154.69999999999999"/>
  </r>
  <r>
    <x v="1"/>
    <d v="2020-07-01T00:00:00"/>
    <x v="6"/>
    <x v="3"/>
    <n v="154.69999999999999"/>
  </r>
  <r>
    <x v="2"/>
    <d v="2020-07-01T00:00:00"/>
    <x v="6"/>
    <x v="3"/>
    <n v="154.69999999999999"/>
  </r>
  <r>
    <x v="0"/>
    <d v="2020-07-01T00:00:00"/>
    <x v="6"/>
    <x v="4"/>
    <n v="589.20000000000005"/>
  </r>
  <r>
    <x v="1"/>
    <d v="2020-07-01T00:00:00"/>
    <x v="6"/>
    <x v="4"/>
    <n v="559"/>
  </r>
  <r>
    <x v="2"/>
    <d v="2020-07-01T00:00:00"/>
    <x v="6"/>
    <x v="4"/>
    <n v="574.9"/>
  </r>
  <r>
    <x v="0"/>
    <d v="2020-07-01T00:00:00"/>
    <x v="6"/>
    <x v="5"/>
    <n v="158.19999999999999"/>
  </r>
  <r>
    <x v="1"/>
    <d v="2020-07-01T00:00:00"/>
    <x v="6"/>
    <x v="5"/>
    <n v="148.1"/>
  </r>
  <r>
    <x v="2"/>
    <d v="2020-07-01T00:00:00"/>
    <x v="6"/>
    <x v="5"/>
    <n v="154.4"/>
  </r>
  <r>
    <x v="0"/>
    <d v="2020-07-01T00:00:00"/>
    <x v="6"/>
    <x v="6"/>
    <n v="153.19999999999999"/>
  </r>
  <r>
    <x v="1"/>
    <d v="2020-07-01T00:00:00"/>
    <x v="6"/>
    <x v="6"/>
    <n v="144.5"/>
  </r>
  <r>
    <x v="2"/>
    <d v="2020-07-01T00:00:00"/>
    <x v="6"/>
    <x v="6"/>
    <n v="148.30000000000001"/>
  </r>
  <r>
    <x v="0"/>
    <d v="2020-07-01T00:00:00"/>
    <x v="6"/>
    <x v="7"/>
    <n v="161.80000000000001"/>
  </r>
  <r>
    <x v="1"/>
    <d v="2020-07-01T00:00:00"/>
    <x v="6"/>
    <x v="7"/>
    <n v="152.5"/>
  </r>
  <r>
    <x v="2"/>
    <d v="2020-07-01T00:00:00"/>
    <x v="6"/>
    <x v="7"/>
    <n v="156.4"/>
  </r>
  <r>
    <x v="0"/>
    <d v="2020-07-01T00:00:00"/>
    <x v="6"/>
    <x v="8"/>
    <n v="151.69999999999999"/>
  </r>
  <r>
    <x v="1"/>
    <d v="2020-07-01T00:00:00"/>
    <x v="6"/>
    <x v="8"/>
    <n v="142"/>
  </r>
  <r>
    <x v="2"/>
    <d v="2020-07-01T00:00:00"/>
    <x v="6"/>
    <x v="8"/>
    <n v="147"/>
  </r>
  <r>
    <x v="0"/>
    <d v="2020-07-01T00:00:00"/>
    <x v="6"/>
    <x v="9"/>
    <n v="152.69999999999999"/>
  </r>
  <r>
    <x v="1"/>
    <d v="2020-07-01T00:00:00"/>
    <x v="6"/>
    <x v="9"/>
    <n v="150.80000000000001"/>
  </r>
  <r>
    <x v="2"/>
    <d v="2020-07-01T00:00:00"/>
    <x v="6"/>
    <x v="9"/>
    <n v="151.80000000000001"/>
  </r>
  <r>
    <x v="0"/>
    <d v="2020-08-01T00:00:00"/>
    <x v="7"/>
    <x v="0"/>
    <n v="1978.6000000000001"/>
  </r>
  <r>
    <x v="1"/>
    <d v="2020-08-01T00:00:00"/>
    <x v="7"/>
    <x v="0"/>
    <n v="2024.8999999999999"/>
  </r>
  <r>
    <x v="2"/>
    <d v="2020-08-01T00:00:00"/>
    <x v="7"/>
    <x v="0"/>
    <n v="1995.1999999999998"/>
  </r>
  <r>
    <x v="0"/>
    <d v="2020-08-01T00:00:00"/>
    <x v="7"/>
    <x v="1"/>
    <n v="180.9"/>
  </r>
  <r>
    <x v="1"/>
    <d v="2020-08-01T00:00:00"/>
    <x v="7"/>
    <x v="1"/>
    <n v="187.2"/>
  </r>
  <r>
    <x v="2"/>
    <d v="2020-08-01T00:00:00"/>
    <x v="7"/>
    <x v="1"/>
    <n v="182.6"/>
  </r>
  <r>
    <x v="0"/>
    <d v="2020-08-01T00:00:00"/>
    <x v="7"/>
    <x v="2"/>
    <n v="458.7"/>
  </r>
  <r>
    <x v="1"/>
    <d v="2020-08-01T00:00:00"/>
    <x v="7"/>
    <x v="2"/>
    <n v="433"/>
  </r>
  <r>
    <x v="2"/>
    <d v="2020-08-01T00:00:00"/>
    <x v="7"/>
    <x v="2"/>
    <n v="448.2"/>
  </r>
  <r>
    <x v="0"/>
    <d v="2020-08-01T00:00:00"/>
    <x v="7"/>
    <x v="3"/>
    <n v="154.69999999999999"/>
  </r>
  <r>
    <x v="1"/>
    <d v="2020-08-01T00:00:00"/>
    <x v="7"/>
    <x v="3"/>
    <n v="155.5"/>
  </r>
  <r>
    <x v="2"/>
    <d v="2020-08-01T00:00:00"/>
    <x v="7"/>
    <x v="3"/>
    <n v="155.5"/>
  </r>
  <r>
    <x v="0"/>
    <d v="2020-08-01T00:00:00"/>
    <x v="7"/>
    <x v="4"/>
    <n v="594.90000000000009"/>
  </r>
  <r>
    <x v="1"/>
    <d v="2020-08-01T00:00:00"/>
    <x v="7"/>
    <x v="4"/>
    <n v="571.90000000000009"/>
  </r>
  <r>
    <x v="2"/>
    <d v="2020-08-01T00:00:00"/>
    <x v="7"/>
    <x v="4"/>
    <n v="584.20000000000005"/>
  </r>
  <r>
    <x v="0"/>
    <d v="2020-08-01T00:00:00"/>
    <x v="7"/>
    <x v="5"/>
    <n v="158.80000000000001"/>
  </r>
  <r>
    <x v="1"/>
    <d v="2020-08-01T00:00:00"/>
    <x v="7"/>
    <x v="5"/>
    <n v="148.69999999999999"/>
  </r>
  <r>
    <x v="2"/>
    <d v="2020-08-01T00:00:00"/>
    <x v="7"/>
    <x v="5"/>
    <n v="155"/>
  </r>
  <r>
    <x v="0"/>
    <d v="2020-08-01T00:00:00"/>
    <x v="7"/>
    <x v="6"/>
    <n v="152.19999999999999"/>
  </r>
  <r>
    <x v="1"/>
    <d v="2020-08-01T00:00:00"/>
    <x v="7"/>
    <x v="6"/>
    <n v="141.19999999999999"/>
  </r>
  <r>
    <x v="2"/>
    <d v="2020-08-01T00:00:00"/>
    <x v="7"/>
    <x v="6"/>
    <n v="146"/>
  </r>
  <r>
    <x v="0"/>
    <d v="2020-08-01T00:00:00"/>
    <x v="7"/>
    <x v="7"/>
    <n v="162.69999999999999"/>
  </r>
  <r>
    <x v="1"/>
    <d v="2020-08-01T00:00:00"/>
    <x v="7"/>
    <x v="7"/>
    <n v="155.5"/>
  </r>
  <r>
    <x v="2"/>
    <d v="2020-08-01T00:00:00"/>
    <x v="7"/>
    <x v="7"/>
    <n v="158.5"/>
  </r>
  <r>
    <x v="0"/>
    <d v="2020-08-01T00:00:00"/>
    <x v="7"/>
    <x v="8"/>
    <n v="153"/>
  </r>
  <r>
    <x v="1"/>
    <d v="2020-08-01T00:00:00"/>
    <x v="7"/>
    <x v="8"/>
    <n v="144.80000000000001"/>
  </r>
  <r>
    <x v="2"/>
    <d v="2020-08-01T00:00:00"/>
    <x v="7"/>
    <x v="8"/>
    <n v="149"/>
  </r>
  <r>
    <x v="0"/>
    <d v="2020-08-01T00:00:00"/>
    <x v="7"/>
    <x v="9"/>
    <n v="154.69999999999999"/>
  </r>
  <r>
    <x v="1"/>
    <d v="2020-08-01T00:00:00"/>
    <x v="7"/>
    <x v="9"/>
    <n v="152.9"/>
  </r>
  <r>
    <x v="2"/>
    <d v="2020-08-01T00:00:00"/>
    <x v="7"/>
    <x v="9"/>
    <n v="153.9"/>
  </r>
  <r>
    <x v="0"/>
    <d v="2020-09-01T00:00:00"/>
    <x v="8"/>
    <x v="0"/>
    <n v="1987.3999999999999"/>
  </r>
  <r>
    <x v="1"/>
    <d v="2020-09-01T00:00:00"/>
    <x v="8"/>
    <x v="0"/>
    <n v="2041.6000000000001"/>
  </r>
  <r>
    <x v="2"/>
    <d v="2020-09-01T00:00:00"/>
    <x v="8"/>
    <x v="0"/>
    <n v="2007"/>
  </r>
  <r>
    <x v="0"/>
    <d v="2020-09-01T00:00:00"/>
    <x v="8"/>
    <x v="1"/>
    <n v="182.9"/>
  </r>
  <r>
    <x v="1"/>
    <d v="2020-09-01T00:00:00"/>
    <x v="8"/>
    <x v="1"/>
    <n v="188.7"/>
  </r>
  <r>
    <x v="2"/>
    <d v="2020-09-01T00:00:00"/>
    <x v="8"/>
    <x v="1"/>
    <n v="184.4"/>
  </r>
  <r>
    <x v="0"/>
    <d v="2020-09-01T00:00:00"/>
    <x v="8"/>
    <x v="2"/>
    <n v="459.9"/>
  </r>
  <r>
    <x v="1"/>
    <d v="2020-09-01T00:00:00"/>
    <x v="8"/>
    <x v="2"/>
    <n v="434.6"/>
  </r>
  <r>
    <x v="2"/>
    <d v="2020-09-01T00:00:00"/>
    <x v="8"/>
    <x v="2"/>
    <n v="449.70000000000005"/>
  </r>
  <r>
    <x v="0"/>
    <d v="2020-09-01T00:00:00"/>
    <x v="8"/>
    <x v="3"/>
    <n v="155.5"/>
  </r>
  <r>
    <x v="1"/>
    <d v="2020-09-01T00:00:00"/>
    <x v="8"/>
    <x v="3"/>
    <n v="156.30000000000001"/>
  </r>
  <r>
    <x v="2"/>
    <d v="2020-09-01T00:00:00"/>
    <x v="8"/>
    <x v="3"/>
    <n v="156.30000000000001"/>
  </r>
  <r>
    <x v="0"/>
    <d v="2020-09-01T00:00:00"/>
    <x v="8"/>
    <x v="4"/>
    <n v="600"/>
  </r>
  <r>
    <x v="1"/>
    <d v="2020-09-01T00:00:00"/>
    <x v="8"/>
    <x v="4"/>
    <n v="577.5"/>
  </r>
  <r>
    <x v="2"/>
    <d v="2020-09-01T00:00:00"/>
    <x v="8"/>
    <x v="4"/>
    <n v="589.6"/>
  </r>
  <r>
    <x v="0"/>
    <d v="2020-09-01T00:00:00"/>
    <x v="8"/>
    <x v="5"/>
    <n v="159.1"/>
  </r>
  <r>
    <x v="1"/>
    <d v="2020-09-01T00:00:00"/>
    <x v="8"/>
    <x v="5"/>
    <n v="150"/>
  </r>
  <r>
    <x v="2"/>
    <d v="2020-09-01T00:00:00"/>
    <x v="8"/>
    <x v="5"/>
    <n v="155.6"/>
  </r>
  <r>
    <x v="0"/>
    <d v="2020-09-01T00:00:00"/>
    <x v="8"/>
    <x v="6"/>
    <n v="152.80000000000001"/>
  </r>
  <r>
    <x v="1"/>
    <d v="2020-09-01T00:00:00"/>
    <x v="8"/>
    <x v="6"/>
    <n v="141.80000000000001"/>
  </r>
  <r>
    <x v="2"/>
    <d v="2020-09-01T00:00:00"/>
    <x v="8"/>
    <x v="6"/>
    <n v="146.6"/>
  </r>
  <r>
    <x v="0"/>
    <d v="2020-09-01T00:00:00"/>
    <x v="8"/>
    <x v="7"/>
    <n v="161.1"/>
  </r>
  <r>
    <x v="1"/>
    <d v="2020-09-01T00:00:00"/>
    <x v="8"/>
    <x v="7"/>
    <n v="154.9"/>
  </r>
  <r>
    <x v="2"/>
    <d v="2020-09-01T00:00:00"/>
    <x v="8"/>
    <x v="7"/>
    <n v="157.5"/>
  </r>
  <r>
    <x v="0"/>
    <d v="2020-09-01T00:00:00"/>
    <x v="8"/>
    <x v="8"/>
    <n v="153.69999999999999"/>
  </r>
  <r>
    <x v="1"/>
    <d v="2020-09-01T00:00:00"/>
    <x v="8"/>
    <x v="8"/>
    <n v="146"/>
  </r>
  <r>
    <x v="2"/>
    <d v="2020-09-01T00:00:00"/>
    <x v="8"/>
    <x v="8"/>
    <n v="150"/>
  </r>
  <r>
    <x v="0"/>
    <d v="2020-09-01T00:00:00"/>
    <x v="8"/>
    <x v="9"/>
    <n v="155.4"/>
  </r>
  <r>
    <x v="1"/>
    <d v="2020-09-01T00:00:00"/>
    <x v="8"/>
    <x v="9"/>
    <n v="154"/>
  </r>
  <r>
    <x v="2"/>
    <d v="2020-09-01T00:00:00"/>
    <x v="8"/>
    <x v="9"/>
    <n v="154.69999999999999"/>
  </r>
  <r>
    <x v="0"/>
    <d v="2020-10-01T00:00:00"/>
    <x v="9"/>
    <x v="0"/>
    <n v="2030.9000000000003"/>
  </r>
  <r>
    <x v="1"/>
    <d v="2020-10-01T00:00:00"/>
    <x v="9"/>
    <x v="0"/>
    <n v="2080.1999999999998"/>
  </r>
  <r>
    <x v="2"/>
    <d v="2020-10-01T00:00:00"/>
    <x v="9"/>
    <x v="0"/>
    <n v="2048.6000000000004"/>
  </r>
  <r>
    <x v="0"/>
    <d v="2020-10-01T00:00:00"/>
    <x v="9"/>
    <x v="1"/>
    <n v="182.7"/>
  </r>
  <r>
    <x v="1"/>
    <d v="2020-10-01T00:00:00"/>
    <x v="9"/>
    <x v="1"/>
    <n v="188.7"/>
  </r>
  <r>
    <x v="2"/>
    <d v="2020-10-01T00:00:00"/>
    <x v="9"/>
    <x v="1"/>
    <n v="184.3"/>
  </r>
  <r>
    <x v="0"/>
    <d v="2020-10-01T00:00:00"/>
    <x v="9"/>
    <x v="2"/>
    <n v="461.29999999999995"/>
  </r>
  <r>
    <x v="1"/>
    <d v="2020-10-01T00:00:00"/>
    <x v="9"/>
    <x v="2"/>
    <n v="434.90000000000003"/>
  </r>
  <r>
    <x v="2"/>
    <d v="2020-10-01T00:00:00"/>
    <x v="9"/>
    <x v="2"/>
    <n v="450.59999999999997"/>
  </r>
  <r>
    <x v="0"/>
    <d v="2020-10-01T00:00:00"/>
    <x v="9"/>
    <x v="3"/>
    <n v="156.30000000000001"/>
  </r>
  <r>
    <x v="1"/>
    <d v="2020-10-01T00:00:00"/>
    <x v="9"/>
    <x v="3"/>
    <n v="156.5"/>
  </r>
  <r>
    <x v="2"/>
    <d v="2020-10-01T00:00:00"/>
    <x v="9"/>
    <x v="3"/>
    <n v="156.5"/>
  </r>
  <r>
    <x v="0"/>
    <d v="2020-10-01T00:00:00"/>
    <x v="9"/>
    <x v="4"/>
    <n v="601.40000000000009"/>
  </r>
  <r>
    <x v="1"/>
    <d v="2020-10-01T00:00:00"/>
    <x v="9"/>
    <x v="4"/>
    <n v="575.70000000000005"/>
  </r>
  <r>
    <x v="2"/>
    <d v="2020-10-01T00:00:00"/>
    <x v="9"/>
    <x v="4"/>
    <n v="589.4"/>
  </r>
  <r>
    <x v="0"/>
    <d v="2020-10-01T00:00:00"/>
    <x v="9"/>
    <x v="5"/>
    <n v="159.5"/>
  </r>
  <r>
    <x v="1"/>
    <d v="2020-10-01T00:00:00"/>
    <x v="9"/>
    <x v="5"/>
    <n v="151"/>
  </r>
  <r>
    <x v="2"/>
    <d v="2020-10-01T00:00:00"/>
    <x v="9"/>
    <x v="5"/>
    <n v="156.30000000000001"/>
  </r>
  <r>
    <x v="0"/>
    <d v="2020-10-01T00:00:00"/>
    <x v="9"/>
    <x v="6"/>
    <n v="152.4"/>
  </r>
  <r>
    <x v="1"/>
    <d v="2020-10-01T00:00:00"/>
    <x v="9"/>
    <x v="6"/>
    <n v="142"/>
  </r>
  <r>
    <x v="2"/>
    <d v="2020-10-01T00:00:00"/>
    <x v="9"/>
    <x v="6"/>
    <n v="146.5"/>
  </r>
  <r>
    <x v="0"/>
    <d v="2020-10-01T00:00:00"/>
    <x v="9"/>
    <x v="7"/>
    <n v="162.5"/>
  </r>
  <r>
    <x v="1"/>
    <d v="2020-10-01T00:00:00"/>
    <x v="9"/>
    <x v="7"/>
    <n v="155.69999999999999"/>
  </r>
  <r>
    <x v="2"/>
    <d v="2020-10-01T00:00:00"/>
    <x v="9"/>
    <x v="7"/>
    <n v="158.5"/>
  </r>
  <r>
    <x v="0"/>
    <d v="2020-10-01T00:00:00"/>
    <x v="9"/>
    <x v="8"/>
    <n v="154.30000000000001"/>
  </r>
  <r>
    <x v="1"/>
    <d v="2020-10-01T00:00:00"/>
    <x v="9"/>
    <x v="8"/>
    <n v="146.19999999999999"/>
  </r>
  <r>
    <x v="2"/>
    <d v="2020-10-01T00:00:00"/>
    <x v="9"/>
    <x v="8"/>
    <n v="150.4"/>
  </r>
  <r>
    <x v="0"/>
    <d v="2020-10-01T00:00:00"/>
    <x v="9"/>
    <x v="9"/>
    <n v="157.5"/>
  </r>
  <r>
    <x v="1"/>
    <d v="2020-10-01T00:00:00"/>
    <x v="9"/>
    <x v="9"/>
    <n v="155.19999999999999"/>
  </r>
  <r>
    <x v="2"/>
    <d v="2020-10-01T00:00:00"/>
    <x v="9"/>
    <x v="9"/>
    <n v="156.4"/>
  </r>
  <r>
    <x v="0"/>
    <d v="2020-11-01T00:00:00"/>
    <x v="10"/>
    <x v="0"/>
    <n v="2082.4"/>
  </r>
  <r>
    <x v="1"/>
    <d v="2020-11-01T00:00:00"/>
    <x v="10"/>
    <x v="0"/>
    <n v="2120.7000000000003"/>
  </r>
  <r>
    <x v="2"/>
    <d v="2020-11-01T00:00:00"/>
    <x v="10"/>
    <x v="0"/>
    <n v="2095.6"/>
  </r>
  <r>
    <x v="0"/>
    <d v="2020-11-01T00:00:00"/>
    <x v="10"/>
    <x v="1"/>
    <n v="183.4"/>
  </r>
  <r>
    <x v="1"/>
    <d v="2020-11-01T00:00:00"/>
    <x v="10"/>
    <x v="1"/>
    <n v="188.8"/>
  </r>
  <r>
    <x v="2"/>
    <d v="2020-11-01T00:00:00"/>
    <x v="10"/>
    <x v="1"/>
    <n v="184.8"/>
  </r>
  <r>
    <x v="0"/>
    <d v="2020-11-01T00:00:00"/>
    <x v="10"/>
    <x v="2"/>
    <n v="462.8"/>
  </r>
  <r>
    <x v="1"/>
    <d v="2020-11-01T00:00:00"/>
    <x v="10"/>
    <x v="2"/>
    <n v="436.3"/>
  </r>
  <r>
    <x v="2"/>
    <d v="2020-11-01T00:00:00"/>
    <x v="10"/>
    <x v="2"/>
    <n v="452.00000000000006"/>
  </r>
  <r>
    <x v="0"/>
    <d v="2020-11-01T00:00:00"/>
    <x v="10"/>
    <x v="3"/>
    <n v="156.5"/>
  </r>
  <r>
    <x v="1"/>
    <d v="2020-11-01T00:00:00"/>
    <x v="10"/>
    <x v="3"/>
    <n v="158"/>
  </r>
  <r>
    <x v="2"/>
    <d v="2020-11-01T00:00:00"/>
    <x v="10"/>
    <x v="3"/>
    <n v="158"/>
  </r>
  <r>
    <x v="0"/>
    <d v="2020-11-01T00:00:00"/>
    <x v="10"/>
    <x v="4"/>
    <n v="602.59999999999991"/>
  </r>
  <r>
    <x v="1"/>
    <d v="2020-11-01T00:00:00"/>
    <x v="10"/>
    <x v="4"/>
    <n v="575.5"/>
  </r>
  <r>
    <x v="2"/>
    <d v="2020-11-01T00:00:00"/>
    <x v="10"/>
    <x v="4"/>
    <n v="590.09999999999991"/>
  </r>
  <r>
    <x v="0"/>
    <d v="2020-11-01T00:00:00"/>
    <x v="10"/>
    <x v="5"/>
    <n v="160.4"/>
  </r>
  <r>
    <x v="1"/>
    <d v="2020-11-01T00:00:00"/>
    <x v="10"/>
    <x v="5"/>
    <n v="152"/>
  </r>
  <r>
    <x v="2"/>
    <d v="2020-11-01T00:00:00"/>
    <x v="10"/>
    <x v="5"/>
    <n v="157.19999999999999"/>
  </r>
  <r>
    <x v="0"/>
    <d v="2020-11-01T00:00:00"/>
    <x v="10"/>
    <x v="6"/>
    <n v="153.6"/>
  </r>
  <r>
    <x v="1"/>
    <d v="2020-11-01T00:00:00"/>
    <x v="10"/>
    <x v="6"/>
    <n v="144.4"/>
  </r>
  <r>
    <x v="2"/>
    <d v="2020-11-01T00:00:00"/>
    <x v="10"/>
    <x v="6"/>
    <n v="148.4"/>
  </r>
  <r>
    <x v="0"/>
    <d v="2020-11-01T00:00:00"/>
    <x v="10"/>
    <x v="7"/>
    <n v="161.6"/>
  </r>
  <r>
    <x v="1"/>
    <d v="2020-11-01T00:00:00"/>
    <x v="10"/>
    <x v="7"/>
    <n v="156.4"/>
  </r>
  <r>
    <x v="2"/>
    <d v="2020-11-01T00:00:00"/>
    <x v="10"/>
    <x v="7"/>
    <n v="158.6"/>
  </r>
  <r>
    <x v="0"/>
    <d v="2020-11-01T00:00:00"/>
    <x v="10"/>
    <x v="8"/>
    <n v="154.5"/>
  </r>
  <r>
    <x v="1"/>
    <d v="2020-11-01T00:00:00"/>
    <x v="10"/>
    <x v="8"/>
    <n v="146.6"/>
  </r>
  <r>
    <x v="2"/>
    <d v="2020-11-01T00:00:00"/>
    <x v="10"/>
    <x v="8"/>
    <n v="150.69999999999999"/>
  </r>
  <r>
    <x v="0"/>
    <d v="2020-11-01T00:00:00"/>
    <x v="10"/>
    <x v="9"/>
    <n v="159.80000000000001"/>
  </r>
  <r>
    <x v="1"/>
    <d v="2020-11-01T00:00:00"/>
    <x v="10"/>
    <x v="9"/>
    <n v="156.69999999999999"/>
  </r>
  <r>
    <x v="2"/>
    <d v="2020-11-01T00:00:00"/>
    <x v="10"/>
    <x v="9"/>
    <n v="158.4"/>
  </r>
  <r>
    <x v="0"/>
    <d v="2020-12-01T00:00:00"/>
    <x v="11"/>
    <x v="0"/>
    <n v="2100.5"/>
  </r>
  <r>
    <x v="1"/>
    <d v="2020-12-01T00:00:00"/>
    <x v="11"/>
    <x v="0"/>
    <n v="2125.4"/>
  </r>
  <r>
    <x v="2"/>
    <d v="2020-12-01T00:00:00"/>
    <x v="11"/>
    <x v="0"/>
    <n v="2109.1000000000004"/>
  </r>
  <r>
    <x v="0"/>
    <d v="2020-12-01T00:00:00"/>
    <x v="11"/>
    <x v="1"/>
    <n v="183.6"/>
  </r>
  <r>
    <x v="1"/>
    <d v="2020-12-01T00:00:00"/>
    <x v="11"/>
    <x v="1"/>
    <n v="190.2"/>
  </r>
  <r>
    <x v="2"/>
    <d v="2020-12-01T00:00:00"/>
    <x v="11"/>
    <x v="1"/>
    <n v="185.4"/>
  </r>
  <r>
    <x v="0"/>
    <d v="2020-12-01T00:00:00"/>
    <x v="11"/>
    <x v="2"/>
    <n v="464.90000000000003"/>
  </r>
  <r>
    <x v="1"/>
    <d v="2020-12-01T00:00:00"/>
    <x v="11"/>
    <x v="2"/>
    <n v="438.20000000000005"/>
  </r>
  <r>
    <x v="2"/>
    <d v="2020-12-01T00:00:00"/>
    <x v="11"/>
    <x v="2"/>
    <n v="454"/>
  </r>
  <r>
    <x v="0"/>
    <d v="2020-12-01T00:00:00"/>
    <x v="11"/>
    <x v="3"/>
    <n v="158"/>
  </r>
  <r>
    <x v="1"/>
    <d v="2020-12-01T00:00:00"/>
    <x v="11"/>
    <x v="3"/>
    <n v="158.4"/>
  </r>
  <r>
    <x v="2"/>
    <d v="2020-12-01T00:00:00"/>
    <x v="11"/>
    <x v="3"/>
    <n v="158.4"/>
  </r>
  <r>
    <x v="0"/>
    <d v="2020-12-01T00:00:00"/>
    <x v="11"/>
    <x v="4"/>
    <n v="605.1"/>
  </r>
  <r>
    <x v="1"/>
    <d v="2020-12-01T00:00:00"/>
    <x v="11"/>
    <x v="4"/>
    <n v="576.79999999999995"/>
  </r>
  <r>
    <x v="2"/>
    <d v="2020-12-01T00:00:00"/>
    <x v="11"/>
    <x v="4"/>
    <n v="592.09999999999991"/>
  </r>
  <r>
    <x v="0"/>
    <d v="2020-12-01T00:00:00"/>
    <x v="11"/>
    <x v="5"/>
    <n v="161.6"/>
  </r>
  <r>
    <x v="1"/>
    <d v="2020-12-01T00:00:00"/>
    <x v="11"/>
    <x v="5"/>
    <n v="152.9"/>
  </r>
  <r>
    <x v="2"/>
    <d v="2020-12-01T00:00:00"/>
    <x v="11"/>
    <x v="5"/>
    <n v="158.30000000000001"/>
  </r>
  <r>
    <x v="0"/>
    <d v="2020-12-01T00:00:00"/>
    <x v="11"/>
    <x v="6"/>
    <n v="153.9"/>
  </r>
  <r>
    <x v="1"/>
    <d v="2020-12-01T00:00:00"/>
    <x v="11"/>
    <x v="6"/>
    <n v="144.30000000000001"/>
  </r>
  <r>
    <x v="2"/>
    <d v="2020-12-01T00:00:00"/>
    <x v="11"/>
    <x v="6"/>
    <n v="148.5"/>
  </r>
  <r>
    <x v="0"/>
    <d v="2020-12-01T00:00:00"/>
    <x v="11"/>
    <x v="7"/>
    <n v="162.9"/>
  </r>
  <r>
    <x v="1"/>
    <d v="2020-12-01T00:00:00"/>
    <x v="11"/>
    <x v="7"/>
    <n v="156.9"/>
  </r>
  <r>
    <x v="2"/>
    <d v="2020-12-01T00:00:00"/>
    <x v="11"/>
    <x v="7"/>
    <n v="159.4"/>
  </r>
  <r>
    <x v="0"/>
    <d v="2020-12-01T00:00:00"/>
    <x v="11"/>
    <x v="8"/>
    <n v="155.19999999999999"/>
  </r>
  <r>
    <x v="1"/>
    <d v="2020-12-01T00:00:00"/>
    <x v="11"/>
    <x v="8"/>
    <n v="146.9"/>
  </r>
  <r>
    <x v="2"/>
    <d v="2020-12-01T00:00:00"/>
    <x v="11"/>
    <x v="8"/>
    <n v="151.19999999999999"/>
  </r>
  <r>
    <x v="0"/>
    <d v="2020-12-01T00:00:00"/>
    <x v="11"/>
    <x v="9"/>
    <n v="160.69999999999999"/>
  </r>
  <r>
    <x v="1"/>
    <d v="2020-12-01T00:00:00"/>
    <x v="11"/>
    <x v="9"/>
    <n v="156.9"/>
  </r>
  <r>
    <x v="2"/>
    <d v="2020-12-01T00:00:00"/>
    <x v="11"/>
    <x v="9"/>
    <n v="158.9"/>
  </r>
  <r>
    <x v="0"/>
    <d v="2021-01-01T00:00:00"/>
    <x v="12"/>
    <x v="0"/>
    <n v="2065.6999999999998"/>
  </r>
  <r>
    <x v="1"/>
    <d v="2021-01-01T00:00:00"/>
    <x v="12"/>
    <x v="0"/>
    <n v="2097.0000000000005"/>
  </r>
  <r>
    <x v="2"/>
    <d v="2021-01-01T00:00:00"/>
    <x v="12"/>
    <x v="0"/>
    <n v="2076.5"/>
  </r>
  <r>
    <x v="0"/>
    <d v="2021-01-01T00:00:00"/>
    <x v="12"/>
    <x v="1"/>
    <n v="184.6"/>
  </r>
  <r>
    <x v="1"/>
    <d v="2021-01-01T00:00:00"/>
    <x v="12"/>
    <x v="1"/>
    <n v="191.8"/>
  </r>
  <r>
    <x v="2"/>
    <d v="2021-01-01T00:00:00"/>
    <x v="12"/>
    <x v="1"/>
    <n v="186.5"/>
  </r>
  <r>
    <x v="0"/>
    <d v="2021-01-01T00:00:00"/>
    <x v="12"/>
    <x v="2"/>
    <n v="466.7"/>
  </r>
  <r>
    <x v="1"/>
    <d v="2021-01-01T00:00:00"/>
    <x v="12"/>
    <x v="2"/>
    <n v="440"/>
  </r>
  <r>
    <x v="2"/>
    <d v="2021-01-01T00:00:00"/>
    <x v="12"/>
    <x v="2"/>
    <n v="455.8"/>
  </r>
  <r>
    <x v="0"/>
    <d v="2021-01-01T00:00:00"/>
    <x v="12"/>
    <x v="3"/>
    <n v="158.4"/>
  </r>
  <r>
    <x v="1"/>
    <d v="2021-01-01T00:00:00"/>
    <x v="12"/>
    <x v="3"/>
    <n v="157.69999999999999"/>
  </r>
  <r>
    <x v="2"/>
    <d v="2021-01-01T00:00:00"/>
    <x v="12"/>
    <x v="3"/>
    <n v="157.69999999999999"/>
  </r>
  <r>
    <x v="0"/>
    <d v="2021-01-01T00:00:00"/>
    <x v="12"/>
    <x v="4"/>
    <n v="608.5"/>
  </r>
  <r>
    <x v="1"/>
    <d v="2021-01-01T00:00:00"/>
    <x v="12"/>
    <x v="4"/>
    <n v="583.20000000000005"/>
  </r>
  <r>
    <x v="2"/>
    <d v="2021-01-01T00:00:00"/>
    <x v="12"/>
    <x v="4"/>
    <n v="596.59999999999991"/>
  </r>
  <r>
    <x v="0"/>
    <d v="2021-01-01T00:00:00"/>
    <x v="12"/>
    <x v="5"/>
    <n v="162.5"/>
  </r>
  <r>
    <x v="1"/>
    <d v="2021-01-01T00:00:00"/>
    <x v="12"/>
    <x v="5"/>
    <n v="154.1"/>
  </r>
  <r>
    <x v="2"/>
    <d v="2021-01-01T00:00:00"/>
    <x v="12"/>
    <x v="5"/>
    <n v="159.30000000000001"/>
  </r>
  <r>
    <x v="0"/>
    <d v="2021-01-01T00:00:00"/>
    <x v="12"/>
    <x v="6"/>
    <n v="155.1"/>
  </r>
  <r>
    <x v="1"/>
    <d v="2021-01-01T00:00:00"/>
    <x v="12"/>
    <x v="6"/>
    <n v="145.4"/>
  </r>
  <r>
    <x v="2"/>
    <d v="2021-01-01T00:00:00"/>
    <x v="12"/>
    <x v="6"/>
    <n v="149.6"/>
  </r>
  <r>
    <x v="0"/>
    <d v="2021-01-01T00:00:00"/>
    <x v="12"/>
    <x v="7"/>
    <n v="163.5"/>
  </r>
  <r>
    <x v="1"/>
    <d v="2021-01-01T00:00:00"/>
    <x v="12"/>
    <x v="7"/>
    <n v="156.1"/>
  </r>
  <r>
    <x v="2"/>
    <d v="2021-01-01T00:00:00"/>
    <x v="12"/>
    <x v="7"/>
    <n v="159.19999999999999"/>
  </r>
  <r>
    <x v="0"/>
    <d v="2021-01-01T00:00:00"/>
    <x v="12"/>
    <x v="8"/>
    <n v="155.9"/>
  </r>
  <r>
    <x v="1"/>
    <d v="2021-01-01T00:00:00"/>
    <x v="12"/>
    <x v="8"/>
    <n v="147.6"/>
  </r>
  <r>
    <x v="2"/>
    <d v="2021-01-01T00:00:00"/>
    <x v="12"/>
    <x v="8"/>
    <n v="151.9"/>
  </r>
  <r>
    <x v="0"/>
    <d v="2021-01-01T00:00:00"/>
    <x v="12"/>
    <x v="9"/>
    <n v="158.5"/>
  </r>
  <r>
    <x v="1"/>
    <d v="2021-01-01T00:00:00"/>
    <x v="12"/>
    <x v="9"/>
    <n v="156"/>
  </r>
  <r>
    <x v="2"/>
    <d v="2021-01-01T00:00:00"/>
    <x v="12"/>
    <x v="9"/>
    <n v="157.30000000000001"/>
  </r>
  <r>
    <x v="0"/>
    <d v="2021-02-01T00:00:00"/>
    <x v="13"/>
    <x v="0"/>
    <n v="2025.3"/>
  </r>
  <r>
    <x v="1"/>
    <d v="2021-02-01T00:00:00"/>
    <x v="13"/>
    <x v="0"/>
    <n v="2066"/>
  </r>
  <r>
    <x v="2"/>
    <d v="2021-02-01T00:00:00"/>
    <x v="13"/>
    <x v="0"/>
    <n v="2039.3000000000002"/>
  </r>
  <r>
    <x v="0"/>
    <d v="2021-02-01T00:00:00"/>
    <x v="13"/>
    <x v="1"/>
    <n v="186.5"/>
  </r>
  <r>
    <x v="1"/>
    <d v="2021-02-01T00:00:00"/>
    <x v="13"/>
    <x v="1"/>
    <n v="193.3"/>
  </r>
  <r>
    <x v="2"/>
    <d v="2021-02-01T00:00:00"/>
    <x v="13"/>
    <x v="1"/>
    <n v="188.3"/>
  </r>
  <r>
    <x v="0"/>
    <d v="2021-02-01T00:00:00"/>
    <x v="13"/>
    <x v="2"/>
    <n v="471.4"/>
  </r>
  <r>
    <x v="1"/>
    <d v="2021-02-01T00:00:00"/>
    <x v="13"/>
    <x v="2"/>
    <n v="444.2"/>
  </r>
  <r>
    <x v="2"/>
    <d v="2021-02-01T00:00:00"/>
    <x v="13"/>
    <x v="2"/>
    <n v="460.40000000000003"/>
  </r>
  <r>
    <x v="0"/>
    <d v="2021-02-01T00:00:00"/>
    <x v="13"/>
    <x v="3"/>
    <n v="157.69999999999999"/>
  </r>
  <r>
    <x v="1"/>
    <d v="2021-02-01T00:00:00"/>
    <x v="13"/>
    <x v="3"/>
    <n v="159.80000000000001"/>
  </r>
  <r>
    <x v="2"/>
    <d v="2021-02-01T00:00:00"/>
    <x v="13"/>
    <x v="3"/>
    <n v="159.80000000000001"/>
  </r>
  <r>
    <x v="0"/>
    <d v="2021-02-01T00:00:00"/>
    <x v="13"/>
    <x v="4"/>
    <n v="614.6"/>
  </r>
  <r>
    <x v="1"/>
    <d v="2021-02-01T00:00:00"/>
    <x v="13"/>
    <x v="4"/>
    <n v="592.79999999999995"/>
  </r>
  <r>
    <x v="2"/>
    <d v="2021-02-01T00:00:00"/>
    <x v="13"/>
    <x v="4"/>
    <n v="604.20000000000005"/>
  </r>
  <r>
    <x v="0"/>
    <d v="2021-02-01T00:00:00"/>
    <x v="13"/>
    <x v="5"/>
    <n v="164.3"/>
  </r>
  <r>
    <x v="1"/>
    <d v="2021-02-01T00:00:00"/>
    <x v="13"/>
    <x v="5"/>
    <n v="156.30000000000001"/>
  </r>
  <r>
    <x v="2"/>
    <d v="2021-02-01T00:00:00"/>
    <x v="13"/>
    <x v="5"/>
    <n v="161.30000000000001"/>
  </r>
  <r>
    <x v="0"/>
    <d v="2021-02-01T00:00:00"/>
    <x v="13"/>
    <x v="6"/>
    <n v="157"/>
  </r>
  <r>
    <x v="1"/>
    <d v="2021-02-01T00:00:00"/>
    <x v="13"/>
    <x v="6"/>
    <n v="147.30000000000001"/>
  </r>
  <r>
    <x v="2"/>
    <d v="2021-02-01T00:00:00"/>
    <x v="13"/>
    <x v="6"/>
    <n v="151.5"/>
  </r>
  <r>
    <x v="0"/>
    <d v="2021-02-01T00:00:00"/>
    <x v="13"/>
    <x v="7"/>
    <n v="163.6"/>
  </r>
  <r>
    <x v="1"/>
    <d v="2021-02-01T00:00:00"/>
    <x v="13"/>
    <x v="7"/>
    <n v="156.6"/>
  </r>
  <r>
    <x v="2"/>
    <d v="2021-02-01T00:00:00"/>
    <x v="13"/>
    <x v="7"/>
    <n v="159.5"/>
  </r>
  <r>
    <x v="0"/>
    <d v="2021-02-01T00:00:00"/>
    <x v="13"/>
    <x v="8"/>
    <n v="157.19999999999999"/>
  </r>
  <r>
    <x v="1"/>
    <d v="2021-02-01T00:00:00"/>
    <x v="13"/>
    <x v="8"/>
    <n v="149.30000000000001"/>
  </r>
  <r>
    <x v="2"/>
    <d v="2021-02-01T00:00:00"/>
    <x v="13"/>
    <x v="8"/>
    <n v="153.4"/>
  </r>
  <r>
    <x v="0"/>
    <d v="2021-02-01T00:00:00"/>
    <x v="13"/>
    <x v="9"/>
    <n v="156.69999999999999"/>
  </r>
  <r>
    <x v="1"/>
    <d v="2021-02-01T00:00:00"/>
    <x v="13"/>
    <x v="9"/>
    <n v="156.5"/>
  </r>
  <r>
    <x v="2"/>
    <d v="2021-02-01T00:00:00"/>
    <x v="13"/>
    <x v="9"/>
    <n v="156.6"/>
  </r>
  <r>
    <x v="0"/>
    <d v="2021-03-01T00:00:00"/>
    <x v="14"/>
    <x v="0"/>
    <n v="2025.7000000000003"/>
  </r>
  <r>
    <x v="1"/>
    <d v="2021-03-01T00:00:00"/>
    <x v="14"/>
    <x v="0"/>
    <n v="2064.5"/>
  </r>
  <r>
    <x v="2"/>
    <d v="2021-03-01T00:00:00"/>
    <x v="14"/>
    <x v="0"/>
    <n v="2039.3999999999999"/>
  </r>
  <r>
    <x v="0"/>
    <d v="2021-03-01T00:00:00"/>
    <x v="14"/>
    <x v="1"/>
    <n v="186.1"/>
  </r>
  <r>
    <x v="1"/>
    <d v="2021-03-01T00:00:00"/>
    <x v="14"/>
    <x v="1"/>
    <n v="193.5"/>
  </r>
  <r>
    <x v="2"/>
    <d v="2021-03-01T00:00:00"/>
    <x v="14"/>
    <x v="1"/>
    <n v="188.1"/>
  </r>
  <r>
    <x v="0"/>
    <d v="2021-03-01T00:00:00"/>
    <x v="14"/>
    <x v="2"/>
    <n v="472.9"/>
  </r>
  <r>
    <x v="1"/>
    <d v="2021-03-01T00:00:00"/>
    <x v="14"/>
    <x v="2"/>
    <n v="446.4"/>
  </r>
  <r>
    <x v="2"/>
    <d v="2021-03-01T00:00:00"/>
    <x v="14"/>
    <x v="2"/>
    <n v="462.1"/>
  </r>
  <r>
    <x v="0"/>
    <d v="2021-03-01T00:00:00"/>
    <x v="14"/>
    <x v="3"/>
    <n v="159.80000000000001"/>
  </r>
  <r>
    <x v="1"/>
    <d v="2021-03-01T00:00:00"/>
    <x v="14"/>
    <x v="3"/>
    <n v="159.9"/>
  </r>
  <r>
    <x v="2"/>
    <d v="2021-03-01T00:00:00"/>
    <x v="14"/>
    <x v="3"/>
    <n v="159.9"/>
  </r>
  <r>
    <x v="0"/>
    <d v="2021-03-01T00:00:00"/>
    <x v="14"/>
    <x v="4"/>
    <n v="615.20000000000005"/>
  </r>
  <r>
    <x v="1"/>
    <d v="2021-03-01T00:00:00"/>
    <x v="14"/>
    <x v="4"/>
    <n v="598.6"/>
  </r>
  <r>
    <x v="2"/>
    <d v="2021-03-01T00:00:00"/>
    <x v="14"/>
    <x v="4"/>
    <n v="606.70000000000005"/>
  </r>
  <r>
    <x v="0"/>
    <d v="2021-03-01T00:00:00"/>
    <x v="14"/>
    <x v="5"/>
    <n v="164.6"/>
  </r>
  <r>
    <x v="1"/>
    <d v="2021-03-01T00:00:00"/>
    <x v="14"/>
    <x v="5"/>
    <n v="156.9"/>
  </r>
  <r>
    <x v="2"/>
    <d v="2021-03-01T00:00:00"/>
    <x v="14"/>
    <x v="5"/>
    <n v="161.69999999999999"/>
  </r>
  <r>
    <x v="0"/>
    <d v="2021-03-01T00:00:00"/>
    <x v="14"/>
    <x v="6"/>
    <n v="157.80000000000001"/>
  </r>
  <r>
    <x v="1"/>
    <d v="2021-03-01T00:00:00"/>
    <x v="14"/>
    <x v="6"/>
    <n v="148.6"/>
  </r>
  <r>
    <x v="2"/>
    <d v="2021-03-01T00:00:00"/>
    <x v="14"/>
    <x v="6"/>
    <n v="152.6"/>
  </r>
  <r>
    <x v="0"/>
    <d v="2021-03-01T00:00:00"/>
    <x v="14"/>
    <x v="7"/>
    <n v="163.80000000000001"/>
  </r>
  <r>
    <x v="1"/>
    <d v="2021-03-01T00:00:00"/>
    <x v="14"/>
    <x v="7"/>
    <n v="157.6"/>
  </r>
  <r>
    <x v="2"/>
    <d v="2021-03-01T00:00:00"/>
    <x v="14"/>
    <x v="7"/>
    <n v="160.19999999999999"/>
  </r>
  <r>
    <x v="0"/>
    <d v="2021-03-01T00:00:00"/>
    <x v="14"/>
    <x v="8"/>
    <n v="157.30000000000001"/>
  </r>
  <r>
    <x v="1"/>
    <d v="2021-03-01T00:00:00"/>
    <x v="14"/>
    <x v="8"/>
    <n v="150"/>
  </r>
  <r>
    <x v="2"/>
    <d v="2021-03-01T00:00:00"/>
    <x v="14"/>
    <x v="8"/>
    <n v="153.80000000000001"/>
  </r>
  <r>
    <x v="0"/>
    <d v="2021-03-01T00:00:00"/>
    <x v="14"/>
    <x v="9"/>
    <n v="156.69999999999999"/>
  </r>
  <r>
    <x v="1"/>
    <d v="2021-03-01T00:00:00"/>
    <x v="14"/>
    <x v="9"/>
    <n v="156.9"/>
  </r>
  <r>
    <x v="2"/>
    <d v="2021-03-01T00:00:00"/>
    <x v="14"/>
    <x v="9"/>
    <n v="156.80000000000001"/>
  </r>
  <r>
    <x v="0"/>
    <d v="2021-04-01T00:00:00"/>
    <x v="15"/>
    <x v="0"/>
    <n v="2049.5"/>
  </r>
  <r>
    <x v="1"/>
    <d v="2021-04-01T00:00:00"/>
    <x v="15"/>
    <x v="0"/>
    <n v="2089.6"/>
  </r>
  <r>
    <x v="2"/>
    <d v="2021-04-01T00:00:00"/>
    <x v="15"/>
    <x v="0"/>
    <n v="2064.1"/>
  </r>
  <r>
    <x v="0"/>
    <d v="2021-04-01T00:00:00"/>
    <x v="15"/>
    <x v="1"/>
    <n v="186.8"/>
  </r>
  <r>
    <x v="1"/>
    <d v="2021-04-01T00:00:00"/>
    <x v="15"/>
    <x v="1"/>
    <n v="194.4"/>
  </r>
  <r>
    <x v="2"/>
    <d v="2021-04-01T00:00:00"/>
    <x v="15"/>
    <x v="1"/>
    <n v="188.8"/>
  </r>
  <r>
    <x v="0"/>
    <d v="2021-04-01T00:00:00"/>
    <x v="15"/>
    <x v="2"/>
    <n v="475.69999999999993"/>
  </r>
  <r>
    <x v="1"/>
    <d v="2021-04-01T00:00:00"/>
    <x v="15"/>
    <x v="2"/>
    <n v="448.6"/>
  </r>
  <r>
    <x v="2"/>
    <d v="2021-04-01T00:00:00"/>
    <x v="15"/>
    <x v="2"/>
    <n v="464.6"/>
  </r>
  <r>
    <x v="0"/>
    <d v="2021-04-01T00:00:00"/>
    <x v="15"/>
    <x v="3"/>
    <n v="159.9"/>
  </r>
  <r>
    <x v="1"/>
    <d v="2021-04-01T00:00:00"/>
    <x v="15"/>
    <x v="3"/>
    <n v="161.4"/>
  </r>
  <r>
    <x v="2"/>
    <d v="2021-04-01T00:00:00"/>
    <x v="15"/>
    <x v="3"/>
    <n v="161.4"/>
  </r>
  <r>
    <x v="0"/>
    <d v="2021-04-01T00:00:00"/>
    <x v="15"/>
    <x v="4"/>
    <n v="617.79999999999995"/>
  </r>
  <r>
    <x v="1"/>
    <d v="2021-04-01T00:00:00"/>
    <x v="15"/>
    <x v="4"/>
    <n v="601.20000000000005"/>
  </r>
  <r>
    <x v="2"/>
    <d v="2021-04-01T00:00:00"/>
    <x v="15"/>
    <x v="4"/>
    <n v="609.4"/>
  </r>
  <r>
    <x v="0"/>
    <d v="2021-04-01T00:00:00"/>
    <x v="15"/>
    <x v="5"/>
    <n v="165.3"/>
  </r>
  <r>
    <x v="1"/>
    <d v="2021-04-01T00:00:00"/>
    <x v="15"/>
    <x v="5"/>
    <n v="157.5"/>
  </r>
  <r>
    <x v="2"/>
    <d v="2021-04-01T00:00:00"/>
    <x v="15"/>
    <x v="5"/>
    <n v="162.30000000000001"/>
  </r>
  <r>
    <x v="0"/>
    <d v="2021-04-01T00:00:00"/>
    <x v="15"/>
    <x v="6"/>
    <n v="158.6"/>
  </r>
  <r>
    <x v="1"/>
    <d v="2021-04-01T00:00:00"/>
    <x v="15"/>
    <x v="6"/>
    <n v="149.1"/>
  </r>
  <r>
    <x v="2"/>
    <d v="2021-04-01T00:00:00"/>
    <x v="15"/>
    <x v="6"/>
    <n v="153.19999999999999"/>
  </r>
  <r>
    <x v="0"/>
    <d v="2021-04-01T00:00:00"/>
    <x v="15"/>
    <x v="7"/>
    <n v="164.1"/>
  </r>
  <r>
    <x v="1"/>
    <d v="2021-04-01T00:00:00"/>
    <x v="15"/>
    <x v="7"/>
    <n v="157.6"/>
  </r>
  <r>
    <x v="2"/>
    <d v="2021-04-01T00:00:00"/>
    <x v="15"/>
    <x v="7"/>
    <n v="160.30000000000001"/>
  </r>
  <r>
    <x v="0"/>
    <d v="2021-04-01T00:00:00"/>
    <x v="15"/>
    <x v="8"/>
    <n v="158"/>
  </r>
  <r>
    <x v="1"/>
    <d v="2021-04-01T00:00:00"/>
    <x v="15"/>
    <x v="8"/>
    <n v="150.5"/>
  </r>
  <r>
    <x v="2"/>
    <d v="2021-04-01T00:00:00"/>
    <x v="15"/>
    <x v="8"/>
    <n v="154.4"/>
  </r>
  <r>
    <x v="0"/>
    <d v="2021-04-01T00:00:00"/>
    <x v="15"/>
    <x v="9"/>
    <n v="157.6"/>
  </r>
  <r>
    <x v="1"/>
    <d v="2021-04-01T00:00:00"/>
    <x v="15"/>
    <x v="9"/>
    <n v="158"/>
  </r>
  <r>
    <x v="2"/>
    <d v="2021-04-01T00:00:00"/>
    <x v="15"/>
    <x v="9"/>
    <n v="157.80000000000001"/>
  </r>
  <r>
    <x v="0"/>
    <d v="2021-05-01T00:00:00"/>
    <x v="16"/>
    <x v="0"/>
    <n v="2095.2999999999997"/>
  </r>
  <r>
    <x v="1"/>
    <d v="2021-05-01T00:00:00"/>
    <x v="16"/>
    <x v="0"/>
    <n v="2124.6999999999998"/>
  </r>
  <r>
    <x v="2"/>
    <d v="2021-05-01T00:00:00"/>
    <x v="16"/>
    <x v="0"/>
    <n v="2105.7000000000003"/>
  </r>
  <r>
    <x v="0"/>
    <d v="2021-05-01T00:00:00"/>
    <x v="16"/>
    <x v="1"/>
    <n v="189.6"/>
  </r>
  <r>
    <x v="1"/>
    <d v="2021-05-01T00:00:00"/>
    <x v="16"/>
    <x v="1"/>
    <n v="198.2"/>
  </r>
  <r>
    <x v="2"/>
    <d v="2021-05-01T00:00:00"/>
    <x v="16"/>
    <x v="1"/>
    <n v="191.9"/>
  </r>
  <r>
    <x v="0"/>
    <d v="2021-05-01T00:00:00"/>
    <x v="16"/>
    <x v="2"/>
    <n v="490.4"/>
  </r>
  <r>
    <x v="1"/>
    <d v="2021-05-01T00:00:00"/>
    <x v="16"/>
    <x v="2"/>
    <n v="450.79999999999995"/>
  </r>
  <r>
    <x v="2"/>
    <d v="2021-05-01T00:00:00"/>
    <x v="16"/>
    <x v="2"/>
    <n v="474.29999999999995"/>
  </r>
  <r>
    <x v="0"/>
    <d v="2021-05-01T00:00:00"/>
    <x v="16"/>
    <x v="3"/>
    <n v="161.4"/>
  </r>
  <r>
    <x v="1"/>
    <d v="2021-05-01T00:00:00"/>
    <x v="16"/>
    <x v="3"/>
    <n v="161.6"/>
  </r>
  <r>
    <x v="2"/>
    <d v="2021-05-01T00:00:00"/>
    <x v="16"/>
    <x v="3"/>
    <n v="161.6"/>
  </r>
  <r>
    <x v="0"/>
    <d v="2021-05-01T00:00:00"/>
    <x v="16"/>
    <x v="4"/>
    <n v="633"/>
  </r>
  <r>
    <x v="1"/>
    <d v="2021-05-01T00:00:00"/>
    <x v="16"/>
    <x v="4"/>
    <n v="608.1"/>
  </r>
  <r>
    <x v="2"/>
    <d v="2021-05-01T00:00:00"/>
    <x v="16"/>
    <x v="4"/>
    <n v="621.6"/>
  </r>
  <r>
    <x v="0"/>
    <d v="2021-05-01T00:00:00"/>
    <x v="16"/>
    <x v="5"/>
    <n v="169.1"/>
  </r>
  <r>
    <x v="1"/>
    <d v="2021-05-01T00:00:00"/>
    <x v="16"/>
    <x v="5"/>
    <n v="160.4"/>
  </r>
  <r>
    <x v="2"/>
    <d v="2021-05-01T00:00:00"/>
    <x v="16"/>
    <x v="5"/>
    <n v="165.8"/>
  </r>
  <r>
    <x v="0"/>
    <d v="2021-05-01T00:00:00"/>
    <x v="16"/>
    <x v="6"/>
    <n v="160"/>
  </r>
  <r>
    <x v="1"/>
    <d v="2021-05-01T00:00:00"/>
    <x v="16"/>
    <x v="6"/>
    <n v="152.6"/>
  </r>
  <r>
    <x v="2"/>
    <d v="2021-05-01T00:00:00"/>
    <x v="16"/>
    <x v="6"/>
    <n v="155.80000000000001"/>
  </r>
  <r>
    <x v="0"/>
    <d v="2021-05-01T00:00:00"/>
    <x v="16"/>
    <x v="7"/>
    <n v="167.6"/>
  </r>
  <r>
    <x v="1"/>
    <d v="2021-05-01T00:00:00"/>
    <x v="16"/>
    <x v="7"/>
    <n v="156.6"/>
  </r>
  <r>
    <x v="2"/>
    <d v="2021-05-01T00:00:00"/>
    <x v="16"/>
    <x v="7"/>
    <n v="161.19999999999999"/>
  </r>
  <r>
    <x v="0"/>
    <d v="2021-05-01T00:00:00"/>
    <x v="16"/>
    <x v="8"/>
    <n v="161.1"/>
  </r>
  <r>
    <x v="1"/>
    <d v="2021-05-01T00:00:00"/>
    <x v="16"/>
    <x v="8"/>
    <n v="152.30000000000001"/>
  </r>
  <r>
    <x v="2"/>
    <d v="2021-05-01T00:00:00"/>
    <x v="16"/>
    <x v="8"/>
    <n v="156.80000000000001"/>
  </r>
  <r>
    <x v="0"/>
    <d v="2021-05-01T00:00:00"/>
    <x v="16"/>
    <x v="9"/>
    <n v="161.1"/>
  </r>
  <r>
    <x v="1"/>
    <d v="2021-05-01T00:00:00"/>
    <x v="16"/>
    <x v="9"/>
    <n v="159.5"/>
  </r>
  <r>
    <x v="2"/>
    <d v="2021-05-01T00:00:00"/>
    <x v="16"/>
    <x v="9"/>
    <n v="160.4"/>
  </r>
  <r>
    <x v="0"/>
    <d v="2021-06-01T00:00:00"/>
    <x v="17"/>
    <x v="0"/>
    <n v="2122.6"/>
  </r>
  <r>
    <x v="1"/>
    <d v="2021-06-01T00:00:00"/>
    <x v="17"/>
    <x v="0"/>
    <n v="2154.1999999999998"/>
  </r>
  <r>
    <x v="2"/>
    <d v="2021-06-01T00:00:00"/>
    <x v="17"/>
    <x v="0"/>
    <n v="2133.8999999999996"/>
  </r>
  <r>
    <x v="0"/>
    <d v="2021-06-01T00:00:00"/>
    <x v="17"/>
    <x v="1"/>
    <n v="189.1"/>
  </r>
  <r>
    <x v="1"/>
    <d v="2021-06-01T00:00:00"/>
    <x v="17"/>
    <x v="1"/>
    <n v="195.6"/>
  </r>
  <r>
    <x v="2"/>
    <d v="2021-06-01T00:00:00"/>
    <x v="17"/>
    <x v="1"/>
    <n v="190.8"/>
  </r>
  <r>
    <x v="0"/>
    <d v="2021-06-01T00:00:00"/>
    <x v="17"/>
    <x v="2"/>
    <n v="489.80000000000007"/>
  </r>
  <r>
    <x v="1"/>
    <d v="2021-06-01T00:00:00"/>
    <x v="17"/>
    <x v="2"/>
    <n v="452.6"/>
  </r>
  <r>
    <x v="2"/>
    <d v="2021-06-01T00:00:00"/>
    <x v="17"/>
    <x v="2"/>
    <n v="474.7"/>
  </r>
  <r>
    <x v="0"/>
    <d v="2021-06-01T00:00:00"/>
    <x v="17"/>
    <x v="3"/>
    <n v="161.6"/>
  </r>
  <r>
    <x v="1"/>
    <d v="2021-06-01T00:00:00"/>
    <x v="17"/>
    <x v="3"/>
    <n v="160.5"/>
  </r>
  <r>
    <x v="2"/>
    <d v="2021-06-01T00:00:00"/>
    <x v="17"/>
    <x v="3"/>
    <n v="160.5"/>
  </r>
  <r>
    <x v="0"/>
    <d v="2021-06-01T00:00:00"/>
    <x v="17"/>
    <x v="4"/>
    <n v="634.9"/>
  </r>
  <r>
    <x v="1"/>
    <d v="2021-06-01T00:00:00"/>
    <x v="17"/>
    <x v="4"/>
    <n v="611.4"/>
  </r>
  <r>
    <x v="2"/>
    <d v="2021-06-01T00:00:00"/>
    <x v="17"/>
    <x v="4"/>
    <n v="624.1"/>
  </r>
  <r>
    <x v="0"/>
    <d v="2021-06-01T00:00:00"/>
    <x v="17"/>
    <x v="5"/>
    <n v="169.7"/>
  </r>
  <r>
    <x v="1"/>
    <d v="2021-06-01T00:00:00"/>
    <x v="17"/>
    <x v="5"/>
    <n v="160.80000000000001"/>
  </r>
  <r>
    <x v="2"/>
    <d v="2021-06-01T00:00:00"/>
    <x v="17"/>
    <x v="5"/>
    <n v="166.3"/>
  </r>
  <r>
    <x v="0"/>
    <d v="2021-06-01T00:00:00"/>
    <x v="17"/>
    <x v="6"/>
    <n v="160.4"/>
  </r>
  <r>
    <x v="1"/>
    <d v="2021-06-01T00:00:00"/>
    <x v="17"/>
    <x v="6"/>
    <n v="150.69999999999999"/>
  </r>
  <r>
    <x v="2"/>
    <d v="2021-06-01T00:00:00"/>
    <x v="17"/>
    <x v="6"/>
    <n v="154.9"/>
  </r>
  <r>
    <x v="0"/>
    <d v="2021-06-01T00:00:00"/>
    <x v="17"/>
    <x v="7"/>
    <n v="166.8"/>
  </r>
  <r>
    <x v="1"/>
    <d v="2021-06-01T00:00:00"/>
    <x v="17"/>
    <x v="7"/>
    <n v="158.1"/>
  </r>
  <r>
    <x v="2"/>
    <d v="2021-06-01T00:00:00"/>
    <x v="17"/>
    <x v="7"/>
    <n v="161.69999999999999"/>
  </r>
  <r>
    <x v="0"/>
    <d v="2021-06-01T00:00:00"/>
    <x v="17"/>
    <x v="8"/>
    <n v="161.5"/>
  </r>
  <r>
    <x v="1"/>
    <d v="2021-06-01T00:00:00"/>
    <x v="17"/>
    <x v="8"/>
    <n v="153.4"/>
  </r>
  <r>
    <x v="2"/>
    <d v="2021-06-01T00:00:00"/>
    <x v="17"/>
    <x v="8"/>
    <n v="157.6"/>
  </r>
  <r>
    <x v="0"/>
    <d v="2021-06-01T00:00:00"/>
    <x v="17"/>
    <x v="9"/>
    <n v="162.1"/>
  </r>
  <r>
    <x v="1"/>
    <d v="2021-06-01T00:00:00"/>
    <x v="17"/>
    <x v="9"/>
    <n v="160.4"/>
  </r>
  <r>
    <x v="2"/>
    <d v="2021-06-01T00:00:00"/>
    <x v="17"/>
    <x v="9"/>
    <n v="161.3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CD2BA-407C-4E31-9368-95761E4D2E02}" name="PivotTable6" cacheId="94" applyNumberFormats="0" applyBorderFormats="0" applyFontFormats="0" applyPatternFormats="0" applyAlignmentFormats="0" applyWidthHeightFormats="1" dataCaption="Values" updatedVersion="8" minRefreshableVersion="3" useAutoFormatting="1" itemPrintTitles="1" mergeItem="1" createdVersion="8" indent="0" compact="0" compactData="0" multipleFieldFilters="0" chartFormat="21">
  <location ref="A28:B39" firstHeaderRow="1" firstDataRow="1" firstDataCol="1"/>
  <pivotFields count="5">
    <pivotField compact="0" outline="0" showAll="0" defaultSubtotal="0"/>
    <pivotField compact="0" numFmtId="17" outline="0" subtotalTop="0" showAll="0" defaultSubtotal="0"/>
    <pivotField compact="0" outline="0" showAll="0" defaultSubtotal="0">
      <items count="36">
        <item m="1" x="22"/>
        <item m="1" x="23"/>
        <item m="1" x="24"/>
        <item m="1" x="25"/>
        <item m="1" x="26"/>
        <item m="1" x="27"/>
        <item m="1" x="28"/>
        <item m="1" x="29"/>
        <item m="1" x="30"/>
        <item m="1" x="31"/>
        <item m="1" x="32"/>
        <item m="1" x="33"/>
        <item m="1" x="34"/>
        <item m="1" x="35"/>
        <item x="4"/>
        <item x="5"/>
        <item x="6"/>
        <item x="7"/>
        <item x="8"/>
        <item x="9"/>
        <item x="10"/>
        <item x="11"/>
        <item x="12"/>
        <item x="13"/>
        <item x="14"/>
        <item x="15"/>
        <item x="16"/>
        <item x="17"/>
        <item m="1" x="18"/>
        <item m="1" x="19"/>
        <item m="1" x="20"/>
        <item m="1" x="21"/>
        <item x="0"/>
        <item x="1"/>
        <item x="2"/>
        <item x="3"/>
      </items>
    </pivotField>
    <pivotField axis="axisRow" compact="0" outline="0" subtotalTop="0" showAll="0" defaultSubtotal="0">
      <items count="10">
        <item x="2"/>
        <item x="7"/>
        <item x="6"/>
        <item x="0"/>
        <item x="9"/>
        <item x="3"/>
        <item x="5"/>
        <item x="8"/>
        <item x="4"/>
        <item x="1"/>
      </items>
    </pivotField>
    <pivotField dataField="1" compact="0" outline="0" subtotalTop="0" showAll="0" defaultSubtotal="0"/>
  </pivotFields>
  <rowFields count="1">
    <field x="3"/>
  </rowFields>
  <rowItems count="11">
    <i>
      <x/>
    </i>
    <i>
      <x v="1"/>
    </i>
    <i>
      <x v="2"/>
    </i>
    <i>
      <x v="3"/>
    </i>
    <i>
      <x v="4"/>
    </i>
    <i>
      <x v="5"/>
    </i>
    <i>
      <x v="6"/>
    </i>
    <i>
      <x v="7"/>
    </i>
    <i>
      <x v="8"/>
    </i>
    <i>
      <x v="9"/>
    </i>
    <i t="grand">
      <x/>
    </i>
  </rowItems>
  <colItems count="1">
    <i/>
  </colItems>
  <dataFields count="1">
    <dataField name="Sum of Amount" fld="4" baseField="0" baseItem="0"/>
  </dataFields>
  <formats count="13">
    <format dxfId="12">
      <pivotArea type="origin" dataOnly="0" labelOnly="1" outline="0" fieldPosition="0"/>
    </format>
    <format dxfId="11">
      <pivotArea type="topRight" dataOnly="0" labelOnly="1" outline="0" fieldPosition="0"/>
    </format>
    <format dxfId="10">
      <pivotArea field="2" type="button" dataOnly="0" labelOnly="1" outline="0"/>
    </format>
    <format dxfId="9">
      <pivotArea dataOnly="0" labelOnly="1" grandCol="1" outline="0" fieldPosition="0"/>
    </format>
    <format dxfId="8">
      <pivotArea type="origin" dataOnly="0" labelOnly="1" outline="0" fieldPosition="0"/>
    </format>
    <format dxfId="7">
      <pivotArea type="topRight" dataOnly="0" labelOnly="1" outline="0" fieldPosition="0"/>
    </format>
    <format dxfId="6">
      <pivotArea field="2" type="button" dataOnly="0" labelOnly="1" outline="0"/>
    </format>
    <format dxfId="5">
      <pivotArea dataOnly="0" labelOnly="1" grandCol="1" outline="0" fieldPosition="0"/>
    </format>
    <format dxfId="4">
      <pivotArea outline="0" collapsedLevelsAreSubtotals="1" fieldPosition="0"/>
    </format>
    <format dxfId="3">
      <pivotArea field="2" type="button" dataOnly="0" labelOnly="1" outline="0"/>
    </format>
    <format dxfId="2">
      <pivotArea dataOnly="0" labelOnly="1" grandRow="1" outline="0" fieldPosition="0"/>
    </format>
    <format dxfId="1">
      <pivotArea dataOnly="0" labelOnly="1" grandCol="1" outline="0" fieldPosition="0"/>
    </format>
    <format dxfId="0">
      <pivotArea grandRow="1" outline="0" collapsedLevelsAreSubtotals="1" fieldPosition="0"/>
    </format>
  </formats>
  <chartFormats count="22">
    <chartFormat chart="13" format="1"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3" count="1" selected="0">
            <x v="0"/>
          </reference>
        </references>
      </pivotArea>
    </chartFormat>
    <chartFormat chart="20" format="15">
      <pivotArea type="data" outline="0" fieldPosition="0">
        <references count="2">
          <reference field="4294967294" count="1" selected="0">
            <x v="0"/>
          </reference>
          <reference field="3" count="1" selected="0">
            <x v="1"/>
          </reference>
        </references>
      </pivotArea>
    </chartFormat>
    <chartFormat chart="20" format="16">
      <pivotArea type="data" outline="0" fieldPosition="0">
        <references count="2">
          <reference field="4294967294" count="1" selected="0">
            <x v="0"/>
          </reference>
          <reference field="3" count="1" selected="0">
            <x v="2"/>
          </reference>
        </references>
      </pivotArea>
    </chartFormat>
    <chartFormat chart="20" format="17">
      <pivotArea type="data" outline="0" fieldPosition="0">
        <references count="2">
          <reference field="4294967294" count="1" selected="0">
            <x v="0"/>
          </reference>
          <reference field="3" count="1" selected="0">
            <x v="3"/>
          </reference>
        </references>
      </pivotArea>
    </chartFormat>
    <chartFormat chart="20" format="18">
      <pivotArea type="data" outline="0" fieldPosition="0">
        <references count="2">
          <reference field="4294967294" count="1" selected="0">
            <x v="0"/>
          </reference>
          <reference field="3" count="1" selected="0">
            <x v="4"/>
          </reference>
        </references>
      </pivotArea>
    </chartFormat>
    <chartFormat chart="20" format="19">
      <pivotArea type="data" outline="0" fieldPosition="0">
        <references count="2">
          <reference field="4294967294" count="1" selected="0">
            <x v="0"/>
          </reference>
          <reference field="3" count="1" selected="0">
            <x v="5"/>
          </reference>
        </references>
      </pivotArea>
    </chartFormat>
    <chartFormat chart="20" format="20">
      <pivotArea type="data" outline="0" fieldPosition="0">
        <references count="2">
          <reference field="4294967294" count="1" selected="0">
            <x v="0"/>
          </reference>
          <reference field="3" count="1" selected="0">
            <x v="6"/>
          </reference>
        </references>
      </pivotArea>
    </chartFormat>
    <chartFormat chart="20" format="21">
      <pivotArea type="data" outline="0" fieldPosition="0">
        <references count="2">
          <reference field="4294967294" count="1" selected="0">
            <x v="0"/>
          </reference>
          <reference field="3" count="1" selected="0">
            <x v="7"/>
          </reference>
        </references>
      </pivotArea>
    </chartFormat>
    <chartFormat chart="20" format="22">
      <pivotArea type="data" outline="0" fieldPosition="0">
        <references count="2">
          <reference field="4294967294" count="1" selected="0">
            <x v="0"/>
          </reference>
          <reference field="3" count="1" selected="0">
            <x v="8"/>
          </reference>
        </references>
      </pivotArea>
    </chartFormat>
    <chartFormat chart="20" format="23">
      <pivotArea type="data" outline="0" fieldPosition="0">
        <references count="2">
          <reference field="4294967294" count="1" selected="0">
            <x v="0"/>
          </reference>
          <reference field="3" count="1" selected="0">
            <x v="9"/>
          </reference>
        </references>
      </pivotArea>
    </chartFormat>
    <chartFormat chart="13" format="2">
      <pivotArea type="data" outline="0" fieldPosition="0">
        <references count="2">
          <reference field="4294967294" count="1" selected="0">
            <x v="0"/>
          </reference>
          <reference field="3" count="1" selected="0">
            <x v="0"/>
          </reference>
        </references>
      </pivotArea>
    </chartFormat>
    <chartFormat chart="13" format="3">
      <pivotArea type="data" outline="0" fieldPosition="0">
        <references count="2">
          <reference field="4294967294" count="1" selected="0">
            <x v="0"/>
          </reference>
          <reference field="3" count="1" selected="0">
            <x v="1"/>
          </reference>
        </references>
      </pivotArea>
    </chartFormat>
    <chartFormat chart="13" format="4">
      <pivotArea type="data" outline="0" fieldPosition="0">
        <references count="2">
          <reference field="4294967294" count="1" selected="0">
            <x v="0"/>
          </reference>
          <reference field="3" count="1" selected="0">
            <x v="2"/>
          </reference>
        </references>
      </pivotArea>
    </chartFormat>
    <chartFormat chart="13" format="5">
      <pivotArea type="data" outline="0" fieldPosition="0">
        <references count="2">
          <reference field="4294967294" count="1" selected="0">
            <x v="0"/>
          </reference>
          <reference field="3" count="1" selected="0">
            <x v="3"/>
          </reference>
        </references>
      </pivotArea>
    </chartFormat>
    <chartFormat chart="13" format="6">
      <pivotArea type="data" outline="0" fieldPosition="0">
        <references count="2">
          <reference field="4294967294" count="1" selected="0">
            <x v="0"/>
          </reference>
          <reference field="3" count="1" selected="0">
            <x v="4"/>
          </reference>
        </references>
      </pivotArea>
    </chartFormat>
    <chartFormat chart="13" format="7">
      <pivotArea type="data" outline="0" fieldPosition="0">
        <references count="2">
          <reference field="4294967294" count="1" selected="0">
            <x v="0"/>
          </reference>
          <reference field="3" count="1" selected="0">
            <x v="5"/>
          </reference>
        </references>
      </pivotArea>
    </chartFormat>
    <chartFormat chart="13" format="8">
      <pivotArea type="data" outline="0" fieldPosition="0">
        <references count="2">
          <reference field="4294967294" count="1" selected="0">
            <x v="0"/>
          </reference>
          <reference field="3" count="1" selected="0">
            <x v="6"/>
          </reference>
        </references>
      </pivotArea>
    </chartFormat>
    <chartFormat chart="13" format="9">
      <pivotArea type="data" outline="0" fieldPosition="0">
        <references count="2">
          <reference field="4294967294" count="1" selected="0">
            <x v="0"/>
          </reference>
          <reference field="3" count="1" selected="0">
            <x v="7"/>
          </reference>
        </references>
      </pivotArea>
    </chartFormat>
    <chartFormat chart="13" format="10">
      <pivotArea type="data" outline="0" fieldPosition="0">
        <references count="2">
          <reference field="4294967294" count="1" selected="0">
            <x v="0"/>
          </reference>
          <reference field="3" count="1" selected="0">
            <x v="8"/>
          </reference>
        </references>
      </pivotArea>
    </chartFormat>
    <chartFormat chart="13" format="11">
      <pivotArea type="data" outline="0" fieldPosition="0">
        <references count="2">
          <reference field="4294967294" count="1" selected="0">
            <x v="0"/>
          </reference>
          <reference field="3" count="1" selected="0">
            <x v="9"/>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7C263-6ACB-4588-9AEF-94D074D6BCCF}" name="PivotTable4" cacheId="94" applyNumberFormats="0" applyBorderFormats="0" applyFontFormats="0" applyPatternFormats="0" applyAlignmentFormats="0" applyWidthHeightFormats="1" dataCaption="Values" updatedVersion="8" minRefreshableVersion="3" useAutoFormatting="1" itemPrintTitles="1" mergeItem="1" createdVersion="8" indent="0" compact="0" compactData="0" multipleFieldFilters="0" chartFormat="13">
  <location ref="A3:E23" firstHeaderRow="1" firstDataRow="2" firstDataCol="1"/>
  <pivotFields count="5">
    <pivotField axis="axisCol" compact="0" outline="0" showAll="0" defaultSubtotal="0">
      <items count="3">
        <item x="0"/>
        <item x="2"/>
        <item x="1"/>
      </items>
    </pivotField>
    <pivotField compact="0" numFmtId="17" outline="0" subtotalTop="0" showAll="0" defaultSubtotal="0"/>
    <pivotField axis="axisRow" compact="0" outline="0" showAll="0" defaultSubtotal="0">
      <items count="36">
        <item m="1" x="22"/>
        <item m="1" x="23"/>
        <item m="1" x="24"/>
        <item m="1" x="25"/>
        <item m="1" x="26"/>
        <item m="1" x="27"/>
        <item m="1" x="28"/>
        <item m="1" x="29"/>
        <item m="1" x="30"/>
        <item m="1" x="31"/>
        <item m="1" x="32"/>
        <item m="1" x="33"/>
        <item m="1" x="34"/>
        <item m="1" x="35"/>
        <item x="0"/>
        <item x="1"/>
        <item x="2"/>
        <item x="3"/>
        <item x="4"/>
        <item x="5"/>
        <item x="6"/>
        <item x="7"/>
        <item x="8"/>
        <item x="9"/>
        <item x="10"/>
        <item x="11"/>
        <item x="12"/>
        <item x="13"/>
        <item x="14"/>
        <item x="15"/>
        <item x="16"/>
        <item x="17"/>
        <item m="1" x="18"/>
        <item m="1" x="19"/>
        <item m="1" x="20"/>
        <item m="1" x="21"/>
      </items>
    </pivotField>
    <pivotField compact="0" outline="0" subtotalTop="0" showAll="0" defaultSubtotal="0">
      <items count="10">
        <item x="2"/>
        <item x="7"/>
        <item x="6"/>
        <item x="0"/>
        <item x="9"/>
        <item x="3"/>
        <item x="5"/>
        <item x="8"/>
        <item x="4"/>
        <item x="1"/>
      </items>
    </pivotField>
    <pivotField dataField="1" compact="0" outline="0" subtotalTop="0" showAll="0" defaultSubtotal="0"/>
  </pivotFields>
  <rowFields count="1">
    <field x="2"/>
  </rowFields>
  <rowItems count="19">
    <i>
      <x v="14"/>
    </i>
    <i>
      <x v="15"/>
    </i>
    <i>
      <x v="16"/>
    </i>
    <i>
      <x v="17"/>
    </i>
    <i>
      <x v="18"/>
    </i>
    <i>
      <x v="19"/>
    </i>
    <i>
      <x v="20"/>
    </i>
    <i>
      <x v="21"/>
    </i>
    <i>
      <x v="22"/>
    </i>
    <i>
      <x v="23"/>
    </i>
    <i>
      <x v="24"/>
    </i>
    <i>
      <x v="25"/>
    </i>
    <i>
      <x v="26"/>
    </i>
    <i>
      <x v="27"/>
    </i>
    <i>
      <x v="28"/>
    </i>
    <i>
      <x v="29"/>
    </i>
    <i>
      <x v="30"/>
    </i>
    <i>
      <x v="31"/>
    </i>
    <i t="grand">
      <x/>
    </i>
  </rowItems>
  <colFields count="1">
    <field x="0"/>
  </colFields>
  <colItems count="4">
    <i>
      <x/>
    </i>
    <i>
      <x v="1"/>
    </i>
    <i>
      <x v="2"/>
    </i>
    <i t="grand">
      <x/>
    </i>
  </colItems>
  <dataFields count="1">
    <dataField name="Sum of Amount" fld="4" baseField="2" baseItem="27" numFmtId="10">
      <extLst>
        <ext xmlns:x14="http://schemas.microsoft.com/office/spreadsheetml/2009/9/main" uri="{E15A36E0-9728-4e99-A89B-3F7291B0FE68}">
          <x14:dataField pivotShowAs="percentOfParentRow"/>
        </ext>
      </extLst>
    </dataField>
  </dataFields>
  <formats count="17">
    <format dxfId="29">
      <pivotArea dataOnly="0" labelOnly="1" outline="0" fieldPosition="0">
        <references count="1">
          <reference field="2" count="0"/>
        </references>
      </pivotArea>
    </format>
    <format dxfId="28">
      <pivotArea outline="0" fieldPosition="0">
        <references count="1">
          <reference field="2" count="0" selected="0"/>
        </references>
      </pivotArea>
    </format>
    <format dxfId="27">
      <pivotArea type="origin" dataOnly="0" labelOnly="1" outline="0" fieldPosition="0"/>
    </format>
    <format dxfId="26">
      <pivotArea type="topRight" dataOnly="0" labelOnly="1" outline="0" fieldPosition="0"/>
    </format>
    <format dxfId="25">
      <pivotArea field="2" type="button" dataOnly="0" labelOnly="1" outline="0" axis="axisRow" fieldPosition="0"/>
    </format>
    <format dxfId="24">
      <pivotArea dataOnly="0" labelOnly="1" grandCol="1" outline="0" fieldPosition="0"/>
    </format>
    <format dxfId="23">
      <pivotArea type="origin" dataOnly="0" labelOnly="1" outline="0" fieldPosition="0"/>
    </format>
    <format dxfId="22">
      <pivotArea type="topRight" dataOnly="0" labelOnly="1" outline="0" fieldPosition="0"/>
    </format>
    <format dxfId="21">
      <pivotArea field="2" type="button" dataOnly="0" labelOnly="1" outline="0" axis="axisRow" fieldPosition="0"/>
    </format>
    <format dxfId="20">
      <pivotArea dataOnly="0" labelOnly="1" grandCol="1" outline="0" fieldPosition="0"/>
    </format>
    <format dxfId="19">
      <pivotArea outline="0" collapsedLevelsAreSubtotals="1" fieldPosition="0"/>
    </format>
    <format dxfId="18">
      <pivotArea field="2" type="button" dataOnly="0" labelOnly="1" outline="0" axis="axisRow" fieldPosition="0"/>
    </format>
    <format dxfId="17">
      <pivotArea dataOnly="0" labelOnly="1" outline="0" fieldPosition="0">
        <references count="1">
          <reference field="2" count="0"/>
        </references>
      </pivotArea>
    </format>
    <format dxfId="16">
      <pivotArea dataOnly="0" labelOnly="1" grandRow="1" outline="0" fieldPosition="0"/>
    </format>
    <format dxfId="15">
      <pivotArea dataOnly="0" labelOnly="1" grandCol="1" outline="0" fieldPosition="0"/>
    </format>
    <format dxfId="14">
      <pivotArea grandRow="1" outline="0" collapsedLevelsAreSubtotals="1" fieldPosition="0"/>
    </format>
    <format dxfId="13">
      <pivotArea outline="0" fieldPosition="0">
        <references count="1">
          <reference field="4294967294" count="1">
            <x v="0"/>
          </reference>
        </references>
      </pivotArea>
    </format>
  </formats>
  <chartFormats count="9">
    <chartFormat chart="2" format="3" series="1">
      <pivotArea type="data" outline="0" fieldPosition="0">
        <references count="1">
          <reference field="0" count="1" selected="0">
            <x v="0"/>
          </reference>
        </references>
      </pivotArea>
    </chartFormat>
    <chartFormat chart="2" format="4" series="1">
      <pivotArea type="data" outline="0" fieldPosition="0">
        <references count="1">
          <reference field="0" count="1" selected="0">
            <x v="1"/>
          </reference>
        </references>
      </pivotArea>
    </chartFormat>
    <chartFormat chart="2" format="5" series="1">
      <pivotArea type="data" outline="0" fieldPosition="0">
        <references count="1">
          <reference field="0" count="1" selected="0">
            <x v="2"/>
          </reference>
        </references>
      </pivotArea>
    </chartFormat>
    <chartFormat chart="10" format="9" series="1">
      <pivotArea type="data" outline="0" fieldPosition="0">
        <references count="2">
          <reference field="4294967294" count="1" selected="0">
            <x v="0"/>
          </reference>
          <reference field="0" count="1" selected="0">
            <x v="0"/>
          </reference>
        </references>
      </pivotArea>
    </chartFormat>
    <chartFormat chart="10" format="10" series="1">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BF9D1-D591-4891-B8EB-F72A8A80CDC7}"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E35" firstHeaderRow="1" firstDataRow="2" firstDataCol="1"/>
  <pivotFields count="4">
    <pivotField showAll="0">
      <items count="11">
        <item x="2"/>
        <item x="7"/>
        <item x="6"/>
        <item x="0"/>
        <item x="9"/>
        <item x="3"/>
        <item x="5"/>
        <item x="8"/>
        <item x="4"/>
        <item x="1"/>
        <item t="default"/>
      </items>
    </pivotField>
    <pivotField axis="axisCol" showAll="0">
      <items count="4">
        <item x="0"/>
        <item x="2"/>
        <item x="1"/>
        <item t="default"/>
      </items>
    </pivotField>
    <pivotField axis="axisRow" showAll="0">
      <items count="12">
        <item x="0"/>
        <item x="1"/>
        <item x="2"/>
        <item x="3"/>
        <item x="4"/>
        <item x="5"/>
        <item x="6"/>
        <item x="7"/>
        <item x="8"/>
        <item x="9"/>
        <item x="10"/>
        <item t="default"/>
      </items>
    </pivotField>
    <pivotField dataField="1" showAll="0"/>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dataFields count="1">
    <dataField name="Sum of Amount" fld="3" showDataAs="percentOfTotal" baseField="1" baseItem="0" numFmtId="10"/>
  </dataFields>
  <chartFormats count="3">
    <chartFormat chart="7" format="84" series="1">
      <pivotArea type="data" outline="0" fieldPosition="0">
        <references count="2">
          <reference field="4294967294" count="1" selected="0">
            <x v="0"/>
          </reference>
          <reference field="1" count="1" selected="0">
            <x v="0"/>
          </reference>
        </references>
      </pivotArea>
    </chartFormat>
    <chartFormat chart="7" format="85" series="1">
      <pivotArea type="data" outline="0" fieldPosition="0">
        <references count="2">
          <reference field="4294967294" count="1" selected="0">
            <x v="0"/>
          </reference>
          <reference field="1" count="1" selected="0">
            <x v="1"/>
          </reference>
        </references>
      </pivotArea>
    </chartFormat>
    <chartFormat chart="7" format="8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9CF701-B055-4D62-BE23-8B773F992060}" name="PivotTable4" cacheId="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2">
  <location ref="A4:B15" firstHeaderRow="1" firstDataRow="1" firstDataCol="1"/>
  <pivotFields count="4">
    <pivotField axis="axisRow" compact="0" outline="0" showAll="0" defaultSubtotal="0">
      <items count="10">
        <item x="2"/>
        <item x="7"/>
        <item x="6"/>
        <item x="0"/>
        <item x="9"/>
        <item x="3"/>
        <item x="5"/>
        <item x="8"/>
        <item x="4"/>
        <item x="1"/>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1"/>
    </i>
    <i>
      <x v="2"/>
    </i>
    <i>
      <x v="3"/>
    </i>
    <i>
      <x v="4"/>
    </i>
    <i>
      <x v="5"/>
    </i>
    <i>
      <x v="6"/>
    </i>
    <i>
      <x v="7"/>
    </i>
    <i>
      <x v="8"/>
    </i>
    <i>
      <x v="9"/>
    </i>
    <i t="grand">
      <x/>
    </i>
  </rowItems>
  <colItems count="1">
    <i/>
  </colItems>
  <dataFields count="1">
    <dataField name="Sum of Amount2" fld="3" showDataAs="percentOfCol" baseField="2" baseItem="0" numFmtId="10"/>
  </dataFields>
  <chartFormats count="1">
    <chartFormat chart="4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D8C6D6-FA13-4BAF-8840-9CD2C01D774E}" name="PivotTable1" cacheId="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8">
  <location ref="A39:B50" firstHeaderRow="1" firstDataRow="1" firstDataCol="1"/>
  <pivotFields count="4">
    <pivotField axis="axisRow" compact="0" outline="0" showAll="0" defaultSubtotal="0">
      <items count="10">
        <item x="2"/>
        <item x="7"/>
        <item x="6"/>
        <item x="0"/>
        <item x="9"/>
        <item x="3"/>
        <item x="5"/>
        <item x="8"/>
        <item x="4"/>
        <item x="1"/>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1"/>
    </i>
    <i>
      <x v="2"/>
    </i>
    <i>
      <x v="3"/>
    </i>
    <i>
      <x v="4"/>
    </i>
    <i>
      <x v="5"/>
    </i>
    <i>
      <x v="6"/>
    </i>
    <i>
      <x v="7"/>
    </i>
    <i>
      <x v="8"/>
    </i>
    <i>
      <x v="9"/>
    </i>
    <i t="grand">
      <x/>
    </i>
  </rowItems>
  <colItems count="1">
    <i/>
  </colItems>
  <dataFields count="1">
    <dataField name="Sum of Amount2" fld="3" baseField="2" baseItem="0"/>
  </dataFields>
  <chartFormats count="4">
    <chartFormat chart="48" format="9"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7E05DF-FF5D-48B4-9987-974CE0B50D54}" sourceName="Category">
  <pivotTables>
    <pivotTable tabId="18" name="PivotTable2"/>
  </pivotTables>
  <data>
    <tabular pivotCacheId="1553505421">
      <items count="10">
        <i x="2" s="1"/>
        <i x="7" s="1"/>
        <i x="6" s="1"/>
        <i x="0" s="1"/>
        <i x="9" s="1"/>
        <i x="3" s="1"/>
        <i x="5" s="1"/>
        <i x="8"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E03EFE-7342-4420-9D78-4398CB53BA51}" sourceName="Year">
  <pivotTables>
    <pivotTable tabId="18" name="PivotTable4"/>
    <pivotTable tabId="18" name="PivotTable1"/>
  </pivotTables>
  <data>
    <tabular pivotCacheId="1553505421">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12BB49F7-E38A-4661-A633-EB0E8669A50F}" sourceName="Sector">
  <pivotTables>
    <pivotTable tabId="18" name="PivotTable4"/>
    <pivotTable tabId="18" name="PivotTable1"/>
  </pivotTables>
  <data>
    <tabular pivotCacheId="15535054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4A7BC0C-FB69-4846-8334-AA966D9567A7}" sourceName="Category">
  <pivotTables>
    <pivotTable tabId="25" name="PivotTable4"/>
  </pivotTables>
  <data>
    <tabular pivotCacheId="1058892384">
      <items count="10">
        <i x="2" s="1"/>
        <i x="7" s="1"/>
        <i x="6" s="1"/>
        <i x="0" s="1"/>
        <i x="9" s="1"/>
        <i x="3" s="1"/>
        <i x="5" s="1"/>
        <i x="8"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96855D-DD13-4E5B-BB43-195DB4F9607D}" cache="Slicer_Category" caption="Category" style="SlicerStyleLight2" rowHeight="247650"/>
  <slicer name="Year" xr10:uid="{A99AD5F5-A449-476E-A7F5-B3956B88EE2D}" cache="Slicer_Year" caption="Year" columnCount="11" style="SlicerStyleOther2" rowHeight="247650"/>
  <slicer name="Sector" xr10:uid="{55ADC7E1-B5FE-42B4-8DC4-132A5516D074}" cache="Slicer_Sector" caption="Sector"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09A2EA3A-117A-4BAE-8517-EC8BC4CFF059}" cache="Slicer_Category1"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1DFD641-57CC-4FAB-BF9A-756E340E8B84}" cache="Slicer_Category1" caption="Categor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1CF56-FD17-4340-8D72-3703D572B0CB}">
  <dimension ref="A1:A2"/>
  <sheetViews>
    <sheetView showGridLines="0" tabSelected="1" workbookViewId="0">
      <selection activeCell="S21" sqref="S21"/>
    </sheetView>
  </sheetViews>
  <sheetFormatPr defaultRowHeight="14.4" x14ac:dyDescent="0.3"/>
  <sheetData>
    <row r="1" customFormat="1" ht="31.2" customHeight="1" x14ac:dyDescent="0.3"/>
    <row r="2" customFormat="1" ht="22.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ED88-93BF-47D5-A9E2-7CF3FAD1C21F}">
  <dimension ref="A1:U21"/>
  <sheetViews>
    <sheetView showGridLines="0" zoomScale="96" zoomScaleNormal="96" workbookViewId="0">
      <selection sqref="A1:U1"/>
    </sheetView>
  </sheetViews>
  <sheetFormatPr defaultRowHeight="14.4" x14ac:dyDescent="0.3"/>
  <sheetData>
    <row r="1" spans="1:21" ht="34.799999999999997" customHeight="1" x14ac:dyDescent="0.3">
      <c r="A1" s="20" t="s">
        <v>171</v>
      </c>
      <c r="B1" s="20"/>
      <c r="C1" s="20"/>
      <c r="D1" s="20"/>
      <c r="E1" s="20"/>
      <c r="F1" s="20"/>
      <c r="G1" s="20"/>
      <c r="H1" s="20"/>
      <c r="I1" s="20"/>
      <c r="J1" s="20"/>
      <c r="K1" s="20"/>
      <c r="L1" s="20"/>
      <c r="M1" s="20"/>
      <c r="N1" s="20"/>
      <c r="O1" s="20"/>
      <c r="P1" s="20"/>
      <c r="Q1" s="20"/>
      <c r="R1" s="20"/>
      <c r="S1" s="20"/>
      <c r="T1" s="20"/>
      <c r="U1" s="20"/>
    </row>
    <row r="21" spans="1:8" ht="30" customHeight="1" x14ac:dyDescent="0.3">
      <c r="A21" s="21" t="s">
        <v>172</v>
      </c>
      <c r="B21" s="21"/>
      <c r="C21" s="21"/>
      <c r="D21" s="21"/>
      <c r="E21" s="21"/>
      <c r="F21" s="21"/>
      <c r="G21" s="21"/>
      <c r="H21" s="21"/>
    </row>
  </sheetData>
  <mergeCells count="2">
    <mergeCell ref="A1:U1"/>
    <mergeCell ref="A21:H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8451-16E2-44DD-BC08-5D2B2EB7D376}">
  <dimension ref="A1:E39"/>
  <sheetViews>
    <sheetView showGridLines="0" topLeftCell="A2" workbookViewId="0">
      <selection activeCell="C20" sqref="C20"/>
    </sheetView>
  </sheetViews>
  <sheetFormatPr defaultRowHeight="14.4" x14ac:dyDescent="0.3"/>
  <cols>
    <col min="1" max="1" width="13.5546875" bestFit="1" customWidth="1"/>
    <col min="2" max="4" width="11.33203125" bestFit="1" customWidth="1"/>
    <col min="5" max="5" width="10.5546875" bestFit="1" customWidth="1"/>
    <col min="6" max="7" width="14.5546875" bestFit="1" customWidth="1"/>
    <col min="8" max="8" width="18.109375" bestFit="1" customWidth="1"/>
    <col min="9" max="9" width="19.109375" bestFit="1" customWidth="1"/>
    <col min="10" max="11" width="13.21875" bestFit="1" customWidth="1"/>
    <col min="12" max="12" width="10.5546875" bestFit="1" customWidth="1"/>
    <col min="13" max="21" width="13.5546875" bestFit="1" customWidth="1"/>
    <col min="22" max="22" width="12.21875" bestFit="1" customWidth="1"/>
    <col min="23" max="23" width="18.109375" bestFit="1" customWidth="1"/>
    <col min="24" max="29" width="11" bestFit="1" customWidth="1"/>
    <col min="30" max="30" width="12.21875" bestFit="1" customWidth="1"/>
    <col min="31" max="31" width="14.88671875" bestFit="1" customWidth="1"/>
  </cols>
  <sheetData>
    <row r="1" spans="1:5" ht="41.4" customHeight="1" x14ac:dyDescent="0.3"/>
    <row r="3" spans="1:5" x14ac:dyDescent="0.3">
      <c r="A3" s="9" t="s">
        <v>147</v>
      </c>
      <c r="B3" s="7" t="s">
        <v>0</v>
      </c>
      <c r="C3" s="10"/>
      <c r="D3" s="10"/>
      <c r="E3" s="10"/>
    </row>
    <row r="4" spans="1:5" x14ac:dyDescent="0.3">
      <c r="A4" s="11" t="s">
        <v>2</v>
      </c>
      <c r="B4" s="8" t="s">
        <v>6</v>
      </c>
      <c r="C4" s="8" t="s">
        <v>8</v>
      </c>
      <c r="D4" s="8" t="s">
        <v>7</v>
      </c>
      <c r="E4" s="12" t="s">
        <v>17</v>
      </c>
    </row>
    <row r="5" spans="1:5" x14ac:dyDescent="0.3">
      <c r="A5" s="13" t="s">
        <v>168</v>
      </c>
      <c r="B5" s="17">
        <v>4.2774700659193823E-2</v>
      </c>
      <c r="C5" s="17">
        <v>4.2189833547978096E-2</v>
      </c>
      <c r="D5" s="17">
        <v>4.1178233456666317E-2</v>
      </c>
      <c r="E5" s="17">
        <v>4.2052313595984978E-2</v>
      </c>
    </row>
    <row r="6" spans="1:5" x14ac:dyDescent="0.3">
      <c r="A6" s="13" t="s">
        <v>169</v>
      </c>
      <c r="B6" s="17">
        <v>4.2794517523061876E-2</v>
      </c>
      <c r="C6" s="17">
        <v>4.2238378484883952E-2</v>
      </c>
      <c r="D6" s="17">
        <v>4.1250273753126551E-2</v>
      </c>
      <c r="E6" s="17">
        <v>4.2098960115797605E-2</v>
      </c>
    </row>
    <row r="7" spans="1:5" x14ac:dyDescent="0.3">
      <c r="A7" s="13" t="s">
        <v>170</v>
      </c>
      <c r="B7" s="17">
        <v>4.2849721643837158E-2</v>
      </c>
      <c r="C7" s="17">
        <v>4.2295490175361439E-2</v>
      </c>
      <c r="D7" s="17">
        <v>4.1326636467374382E-2</v>
      </c>
      <c r="E7" s="17">
        <v>4.216179012207584E-2</v>
      </c>
    </row>
    <row r="8" spans="1:5" x14ac:dyDescent="0.3">
      <c r="A8" s="13" t="s">
        <v>152</v>
      </c>
      <c r="B8" s="17">
        <v>4.2811503406377335E-2</v>
      </c>
      <c r="C8" s="17">
        <v>4.2288351214051757E-2</v>
      </c>
      <c r="D8" s="17">
        <v>4.1339603720737222E-2</v>
      </c>
      <c r="E8" s="17">
        <v>4.2150842469466758E-2</v>
      </c>
    </row>
    <row r="9" spans="1:5" x14ac:dyDescent="0.3">
      <c r="A9" s="13" t="s">
        <v>153</v>
      </c>
      <c r="B9" s="17">
        <v>4.6823002849381921E-2</v>
      </c>
      <c r="C9" s="17">
        <v>4.6823019437963832E-2</v>
      </c>
      <c r="D9" s="17">
        <v>4.6840600758440237E-2</v>
      </c>
      <c r="E9" s="17">
        <v>4.6828822027819406E-2</v>
      </c>
    </row>
    <row r="10" spans="1:5" x14ac:dyDescent="0.3">
      <c r="A10" s="13" t="s">
        <v>154</v>
      </c>
      <c r="B10" s="17">
        <v>5.824176290820969E-2</v>
      </c>
      <c r="C10" s="17">
        <v>5.8341019615010099E-2</v>
      </c>
      <c r="D10" s="17">
        <v>5.8586050693315808E-2</v>
      </c>
      <c r="E10" s="17">
        <v>5.8388591213223623E-2</v>
      </c>
    </row>
    <row r="11" spans="1:5" x14ac:dyDescent="0.3">
      <c r="A11" s="13" t="s">
        <v>155</v>
      </c>
      <c r="B11" s="17">
        <v>5.8229023495723072E-2</v>
      </c>
      <c r="C11" s="17">
        <v>5.8341019615010099E-2</v>
      </c>
      <c r="D11" s="17">
        <v>5.8586050693315808E-2</v>
      </c>
      <c r="E11" s="17">
        <v>5.8384307349159191E-2</v>
      </c>
    </row>
    <row r="12" spans="1:5" x14ac:dyDescent="0.3">
      <c r="A12" s="13" t="s">
        <v>156</v>
      </c>
      <c r="B12" s="17">
        <v>5.8731522543805877E-2</v>
      </c>
      <c r="C12" s="17">
        <v>5.8940692365023639E-2</v>
      </c>
      <c r="D12" s="17">
        <v>5.9297808822342854E-2</v>
      </c>
      <c r="E12" s="17">
        <v>5.8988332182243176E-2</v>
      </c>
    </row>
    <row r="13" spans="1:5" x14ac:dyDescent="0.3">
      <c r="A13" s="13" t="s">
        <v>157</v>
      </c>
      <c r="B13" s="17">
        <v>5.8994803735195722E-2</v>
      </c>
      <c r="C13" s="17">
        <v>5.9273367962054992E-2</v>
      </c>
      <c r="D13" s="17">
        <v>5.9727168989245828E-2</v>
      </c>
      <c r="E13" s="17">
        <v>5.9329613352709101E-2</v>
      </c>
    </row>
    <row r="14" spans="1:5" x14ac:dyDescent="0.3">
      <c r="A14" s="13" t="s">
        <v>158</v>
      </c>
      <c r="B14" s="17">
        <v>5.9716703776103421E-2</v>
      </c>
      <c r="C14" s="17">
        <v>5.993158019480798E-2</v>
      </c>
      <c r="D14" s="17">
        <v>6.0313577002432069E-2</v>
      </c>
      <c r="E14" s="17">
        <v>5.9985520539462246E-2</v>
      </c>
    </row>
    <row r="15" spans="1:5" x14ac:dyDescent="0.3">
      <c r="A15" s="13" t="s">
        <v>159</v>
      </c>
      <c r="B15" s="17">
        <v>6.0549012058561662E-2</v>
      </c>
      <c r="C15" s="17">
        <v>6.0735427238278517E-2</v>
      </c>
      <c r="D15" s="17">
        <v>6.1023894325529932E-2</v>
      </c>
      <c r="E15" s="17">
        <v>6.076803970856396E-2</v>
      </c>
    </row>
    <row r="16" spans="1:5" x14ac:dyDescent="0.3">
      <c r="A16" s="13" t="s">
        <v>160</v>
      </c>
      <c r="B16" s="17">
        <v>6.0956673258133039E-2</v>
      </c>
      <c r="C16" s="17">
        <v>6.1042402574594999E-2</v>
      </c>
      <c r="D16" s="17">
        <v>6.1189587007388455E-2</v>
      </c>
      <c r="E16" s="17">
        <v>6.106219837432119E-2</v>
      </c>
    </row>
    <row r="17" spans="1:5" x14ac:dyDescent="0.3">
      <c r="A17" s="13" t="s">
        <v>161</v>
      </c>
      <c r="B17" s="17">
        <v>6.0574490883534865E-2</v>
      </c>
      <c r="C17" s="17">
        <v>6.0686882301372667E-2</v>
      </c>
      <c r="D17" s="17">
        <v>6.0930241940131635E-2</v>
      </c>
      <c r="E17" s="17">
        <v>6.0729484931984136E-2</v>
      </c>
    </row>
    <row r="18" spans="1:5" x14ac:dyDescent="0.3">
      <c r="A18" s="13" t="s">
        <v>162</v>
      </c>
      <c r="B18" s="17">
        <v>6.0219202824186191E-2</v>
      </c>
      <c r="C18" s="17">
        <v>6.0457007747200822E-2</v>
      </c>
      <c r="D18" s="17">
        <v>6.0832267136945721E-2</v>
      </c>
      <c r="E18" s="17">
        <v>6.0501012181881454E-2</v>
      </c>
    </row>
    <row r="19" spans="1:5" x14ac:dyDescent="0.3">
      <c r="A19" s="13" t="s">
        <v>163</v>
      </c>
      <c r="B19" s="17">
        <v>6.0298470279658414E-2</v>
      </c>
      <c r="C19" s="17">
        <v>6.055695320553639E-2</v>
      </c>
      <c r="D19" s="17">
        <v>6.0987874177299804E-2</v>
      </c>
      <c r="E19" s="17">
        <v>6.0612392647556509E-2</v>
      </c>
    </row>
    <row r="20" spans="1:5" x14ac:dyDescent="0.3">
      <c r="A20" s="13" t="s">
        <v>164</v>
      </c>
      <c r="B20" s="17">
        <v>6.077124403193912E-2</v>
      </c>
      <c r="C20" s="17">
        <v>6.1056680497214369E-2</v>
      </c>
      <c r="D20" s="17">
        <v>6.1492156252521399E-2</v>
      </c>
      <c r="E20" s="17">
        <v>6.1104561030069393E-2</v>
      </c>
    </row>
    <row r="21" spans="1:5" x14ac:dyDescent="0.3">
      <c r="A21" s="13" t="s">
        <v>165</v>
      </c>
      <c r="B21" s="17">
        <v>6.2120206265243061E-2</v>
      </c>
      <c r="C21" s="17">
        <v>6.2181780799620771E-2</v>
      </c>
      <c r="D21" s="17">
        <v>6.2311974826238792E-2</v>
      </c>
      <c r="E21" s="17">
        <v>6.2204086139938601E-2</v>
      </c>
    </row>
    <row r="22" spans="1:5" x14ac:dyDescent="0.3">
      <c r="A22" s="13" t="s">
        <v>166</v>
      </c>
      <c r="B22" s="17">
        <v>6.2543437857853629E-2</v>
      </c>
      <c r="C22" s="17">
        <v>6.2620113024035445E-2</v>
      </c>
      <c r="D22" s="17">
        <v>6.2785999976947088E-2</v>
      </c>
      <c r="E22" s="17">
        <v>6.2649132017742803E-2</v>
      </c>
    </row>
    <row r="23" spans="1:5" x14ac:dyDescent="0.3">
      <c r="A23" s="12" t="s">
        <v>17</v>
      </c>
      <c r="B23" s="17">
        <v>1</v>
      </c>
      <c r="C23" s="17">
        <v>1</v>
      </c>
      <c r="D23" s="17">
        <v>1</v>
      </c>
      <c r="E23" s="17">
        <v>1</v>
      </c>
    </row>
    <row r="24" spans="1:5" x14ac:dyDescent="0.3">
      <c r="A24" s="18"/>
      <c r="B24" s="14"/>
      <c r="C24" s="19"/>
      <c r="D24" s="19"/>
      <c r="E24" s="19"/>
    </row>
    <row r="25" spans="1:5" x14ac:dyDescent="0.3">
      <c r="A25" s="18"/>
      <c r="B25" s="14"/>
      <c r="C25" s="19"/>
      <c r="D25" s="19"/>
      <c r="E25" s="19"/>
    </row>
    <row r="26" spans="1:5" x14ac:dyDescent="0.3">
      <c r="A26" s="18"/>
      <c r="B26" s="14"/>
      <c r="C26" s="19"/>
      <c r="D26" s="19"/>
      <c r="E26" s="19"/>
    </row>
    <row r="27" spans="1:5" x14ac:dyDescent="0.3">
      <c r="A27" s="18"/>
      <c r="B27" s="14"/>
      <c r="C27" s="19"/>
      <c r="D27" s="19"/>
      <c r="E27" s="19"/>
    </row>
    <row r="28" spans="1:5" x14ac:dyDescent="0.3">
      <c r="A28" s="7" t="s">
        <v>143</v>
      </c>
      <c r="B28" s="16" t="s">
        <v>147</v>
      </c>
    </row>
    <row r="29" spans="1:5" x14ac:dyDescent="0.3">
      <c r="A29" s="8" t="s">
        <v>3</v>
      </c>
      <c r="B29" s="15">
        <v>24370.399999999998</v>
      </c>
    </row>
    <row r="30" spans="1:5" x14ac:dyDescent="0.3">
      <c r="A30" s="8" t="s">
        <v>4</v>
      </c>
      <c r="B30" s="15">
        <v>11974.400000000001</v>
      </c>
    </row>
    <row r="31" spans="1:5" x14ac:dyDescent="0.3">
      <c r="A31" s="8" t="s">
        <v>14</v>
      </c>
      <c r="B31" s="15">
        <v>11585.999999999998</v>
      </c>
    </row>
    <row r="32" spans="1:5" x14ac:dyDescent="0.3">
      <c r="A32" s="8" t="s">
        <v>9</v>
      </c>
      <c r="B32" s="15">
        <v>90253.299999999988</v>
      </c>
    </row>
    <row r="33" spans="1:2" x14ac:dyDescent="0.3">
      <c r="A33" s="8" t="s">
        <v>15</v>
      </c>
      <c r="B33" s="15">
        <v>11838.999999999998</v>
      </c>
    </row>
    <row r="34" spans="1:2" x14ac:dyDescent="0.3">
      <c r="A34" s="8" t="s">
        <v>11</v>
      </c>
      <c r="B34" s="15">
        <v>8480.4999999999964</v>
      </c>
    </row>
    <row r="35" spans="1:2" x14ac:dyDescent="0.3">
      <c r="A35" s="8" t="s">
        <v>13</v>
      </c>
      <c r="B35" s="15">
        <v>8432.6</v>
      </c>
    </row>
    <row r="36" spans="1:2" x14ac:dyDescent="0.3">
      <c r="A36" s="8" t="s">
        <v>5</v>
      </c>
      <c r="B36" s="15">
        <v>8069.4999999999991</v>
      </c>
    </row>
    <row r="37" spans="1:2" x14ac:dyDescent="0.3">
      <c r="A37" s="8" t="s">
        <v>12</v>
      </c>
      <c r="B37" s="15">
        <v>25473.4</v>
      </c>
    </row>
    <row r="38" spans="1:2" x14ac:dyDescent="0.3">
      <c r="A38" s="8" t="s">
        <v>10</v>
      </c>
      <c r="B38" s="15">
        <v>9611.6</v>
      </c>
    </row>
    <row r="39" spans="1:2" x14ac:dyDescent="0.3">
      <c r="A39" s="12" t="s">
        <v>17</v>
      </c>
      <c r="B39" s="14">
        <v>210090.69999999998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ABDC3-2FB6-428F-BA1D-9EAC7A623A29}">
  <dimension ref="A1:D331"/>
  <sheetViews>
    <sheetView workbookViewId="0"/>
  </sheetViews>
  <sheetFormatPr defaultRowHeight="14.4" x14ac:dyDescent="0.3"/>
  <cols>
    <col min="1" max="1" width="12.5546875" bestFit="1" customWidth="1"/>
    <col min="2" max="2" width="11.109375" bestFit="1" customWidth="1"/>
  </cols>
  <sheetData>
    <row r="1" spans="1:4" x14ac:dyDescent="0.3">
      <c r="A1" s="5" t="s">
        <v>143</v>
      </c>
      <c r="B1" s="5" t="s">
        <v>0</v>
      </c>
      <c r="C1" s="5" t="s">
        <v>1</v>
      </c>
      <c r="D1" s="5" t="s">
        <v>144</v>
      </c>
    </row>
    <row r="2" spans="1:4" x14ac:dyDescent="0.3">
      <c r="A2" s="3" t="s">
        <v>9</v>
      </c>
      <c r="B2" s="3" t="s">
        <v>6</v>
      </c>
      <c r="C2" s="3">
        <v>2013</v>
      </c>
      <c r="D2" s="3">
        <f>SUMIFS('Raw Data'!$D:$D,'Raw Data'!$C:$C,'CPI Raw data 2013-23'!C2,'Raw Data'!$A:$A,'CPI Raw data 2013-23'!B2)</f>
        <v>17284.8</v>
      </c>
    </row>
    <row r="3" spans="1:4" x14ac:dyDescent="0.3">
      <c r="A3" s="3" t="s">
        <v>9</v>
      </c>
      <c r="B3" s="3" t="s">
        <v>7</v>
      </c>
      <c r="C3" s="3">
        <v>2013</v>
      </c>
      <c r="D3" s="3">
        <f>SUMIFS('Raw Data'!$D:$D,'Raw Data'!$C:$C,'CPI Raw data 2013-23'!C3,'Raw Data'!$A:$A,'CPI Raw data 2013-23'!B3)</f>
        <v>17495.399999999998</v>
      </c>
    </row>
    <row r="4" spans="1:4" x14ac:dyDescent="0.3">
      <c r="A4" s="3" t="s">
        <v>9</v>
      </c>
      <c r="B4" s="3" t="s">
        <v>8</v>
      </c>
      <c r="C4" s="3">
        <v>2013</v>
      </c>
      <c r="D4" s="3">
        <f>SUMIFS('Raw Data'!$D:$D,'Raw Data'!$C:$C,'CPI Raw data 2013-23'!C4,'Raw Data'!$A:$A,'CPI Raw data 2013-23'!B4)</f>
        <v>17356.699999999997</v>
      </c>
    </row>
    <row r="5" spans="1:4" x14ac:dyDescent="0.3">
      <c r="A5" s="3" t="s">
        <v>9</v>
      </c>
      <c r="B5" s="3" t="s">
        <v>6</v>
      </c>
      <c r="C5" s="3">
        <v>2014</v>
      </c>
      <c r="D5" s="3">
        <f>SUMIFS('Raw Data'!$D:$D,'Raw Data'!$C:$C,'CPI Raw data 2013-23'!C5,'Raw Data'!$A:$A,'CPI Raw data 2013-23'!B5)</f>
        <v>18465.400000000001</v>
      </c>
    </row>
    <row r="6" spans="1:4" x14ac:dyDescent="0.3">
      <c r="A6" s="3" t="s">
        <v>9</v>
      </c>
      <c r="B6" s="3" t="s">
        <v>7</v>
      </c>
      <c r="C6" s="3">
        <v>2014</v>
      </c>
      <c r="D6" s="3">
        <f>SUMIFS('Raw Data'!$D:$D,'Raw Data'!$C:$C,'CPI Raw data 2013-23'!C6,'Raw Data'!$A:$A,'CPI Raw data 2013-23'!B6)</f>
        <v>18582.300000000003</v>
      </c>
    </row>
    <row r="7" spans="1:4" x14ac:dyDescent="0.3">
      <c r="A7" s="3" t="s">
        <v>9</v>
      </c>
      <c r="B7" s="3" t="s">
        <v>8</v>
      </c>
      <c r="C7" s="3">
        <v>2014</v>
      </c>
      <c r="D7" s="3">
        <f>SUMIFS('Raw Data'!$D:$D,'Raw Data'!$C:$C,'CPI Raw data 2013-23'!C7,'Raw Data'!$A:$A,'CPI Raw data 2013-23'!B7)</f>
        <v>18505</v>
      </c>
    </row>
    <row r="8" spans="1:4" x14ac:dyDescent="0.3">
      <c r="A8" s="3" t="s">
        <v>9</v>
      </c>
      <c r="B8" s="3" t="s">
        <v>6</v>
      </c>
      <c r="C8" s="3">
        <v>2015</v>
      </c>
      <c r="D8" s="3">
        <f>SUMIFS('Raw Data'!$D:$D,'Raw Data'!$C:$C,'CPI Raw data 2013-23'!C8,'Raw Data'!$A:$A,'CPI Raw data 2013-23'!B8)</f>
        <v>19465.7</v>
      </c>
    </row>
    <row r="9" spans="1:4" x14ac:dyDescent="0.3">
      <c r="A9" s="3" t="s">
        <v>9</v>
      </c>
      <c r="B9" s="3" t="s">
        <v>7</v>
      </c>
      <c r="C9" s="3">
        <v>2015</v>
      </c>
      <c r="D9" s="3">
        <f>SUMIFS('Raw Data'!$D:$D,'Raw Data'!$C:$C,'CPI Raw data 2013-23'!C9,'Raw Data'!$A:$A,'CPI Raw data 2013-23'!B9)</f>
        <v>19592.3</v>
      </c>
    </row>
    <row r="10" spans="1:4" x14ac:dyDescent="0.3">
      <c r="A10" s="3" t="s">
        <v>9</v>
      </c>
      <c r="B10" s="3" t="s">
        <v>8</v>
      </c>
      <c r="C10" s="3">
        <v>2015</v>
      </c>
      <c r="D10" s="3">
        <f>SUMIFS('Raw Data'!$D:$D,'Raw Data'!$C:$C,'CPI Raw data 2013-23'!C10,'Raw Data'!$A:$A,'CPI Raw data 2013-23'!B10)</f>
        <v>19493.099999999999</v>
      </c>
    </row>
    <row r="11" spans="1:4" x14ac:dyDescent="0.3">
      <c r="A11" s="3" t="s">
        <v>9</v>
      </c>
      <c r="B11" s="3" t="s">
        <v>6</v>
      </c>
      <c r="C11" s="3">
        <v>2016</v>
      </c>
      <c r="D11" s="3">
        <f>SUMIFS('Raw Data'!$D:$D,'Raw Data'!$C:$C,'CPI Raw data 2013-23'!C11,'Raw Data'!$A:$A,'CPI Raw data 2013-23'!B11)</f>
        <v>20833.3</v>
      </c>
    </row>
    <row r="12" spans="1:4" x14ac:dyDescent="0.3">
      <c r="A12" s="3" t="s">
        <v>9</v>
      </c>
      <c r="B12" s="3" t="s">
        <v>7</v>
      </c>
      <c r="C12" s="3">
        <v>2016</v>
      </c>
      <c r="D12" s="3">
        <f>SUMIFS('Raw Data'!$D:$D,'Raw Data'!$C:$C,'CPI Raw data 2013-23'!C12,'Raw Data'!$A:$A,'CPI Raw data 2013-23'!B12)</f>
        <v>20885</v>
      </c>
    </row>
    <row r="13" spans="1:4" x14ac:dyDescent="0.3">
      <c r="A13" s="3" t="s">
        <v>9</v>
      </c>
      <c r="B13" s="3" t="s">
        <v>8</v>
      </c>
      <c r="C13" s="3">
        <v>2016</v>
      </c>
      <c r="D13" s="3">
        <f>SUMIFS('Raw Data'!$D:$D,'Raw Data'!$C:$C,'CPI Raw data 2013-23'!C13,'Raw Data'!$A:$A,'CPI Raw data 2013-23'!B13)</f>
        <v>20829.7</v>
      </c>
    </row>
    <row r="14" spans="1:4" x14ac:dyDescent="0.3">
      <c r="A14" s="3" t="s">
        <v>9</v>
      </c>
      <c r="B14" s="3" t="s">
        <v>6</v>
      </c>
      <c r="C14" s="3">
        <v>2017</v>
      </c>
      <c r="D14" s="3">
        <f>SUMIFS('Raw Data'!$D:$D,'Raw Data'!$C:$C,'CPI Raw data 2013-23'!C14,'Raw Data'!$A:$A,'CPI Raw data 2013-23'!B14)</f>
        <v>21164.799999999999</v>
      </c>
    </row>
    <row r="15" spans="1:4" x14ac:dyDescent="0.3">
      <c r="A15" s="3" t="s">
        <v>9</v>
      </c>
      <c r="B15" s="3" t="s">
        <v>7</v>
      </c>
      <c r="C15" s="3">
        <v>2017</v>
      </c>
      <c r="D15" s="3">
        <f>SUMIFS('Raw Data'!$D:$D,'Raw Data'!$C:$C,'CPI Raw data 2013-23'!C15,'Raw Data'!$A:$A,'CPI Raw data 2013-23'!B15)</f>
        <v>20893.600000000002</v>
      </c>
    </row>
    <row r="16" spans="1:4" x14ac:dyDescent="0.3">
      <c r="A16" s="3" t="s">
        <v>9</v>
      </c>
      <c r="B16" s="3" t="s">
        <v>8</v>
      </c>
      <c r="C16" s="3">
        <v>2017</v>
      </c>
      <c r="D16" s="3">
        <f>SUMIFS('Raw Data'!$D:$D,'Raw Data'!$C:$C,'CPI Raw data 2013-23'!C16,'Raw Data'!$A:$A,'CPI Raw data 2013-23'!B16)</f>
        <v>21047.3</v>
      </c>
    </row>
    <row r="17" spans="1:4" x14ac:dyDescent="0.3">
      <c r="A17" s="3" t="s">
        <v>9</v>
      </c>
      <c r="B17" s="3" t="s">
        <v>6</v>
      </c>
      <c r="C17" s="3">
        <v>2018</v>
      </c>
      <c r="D17" s="3">
        <f>SUMIFS('Raw Data'!$D:$D,'Raw Data'!$C:$C,'CPI Raw data 2013-23'!C17,'Raw Data'!$A:$A,'CPI Raw data 2013-23'!B17)</f>
        <v>21488.799999999996</v>
      </c>
    </row>
    <row r="18" spans="1:4" x14ac:dyDescent="0.3">
      <c r="A18" s="3" t="s">
        <v>9</v>
      </c>
      <c r="B18" s="3" t="s">
        <v>7</v>
      </c>
      <c r="C18" s="3">
        <v>2018</v>
      </c>
      <c r="D18" s="3">
        <f>SUMIFS('Raw Data'!$D:$D,'Raw Data'!$C:$C,'CPI Raw data 2013-23'!C18,'Raw Data'!$A:$A,'CPI Raw data 2013-23'!B18)</f>
        <v>20927.2</v>
      </c>
    </row>
    <row r="19" spans="1:4" x14ac:dyDescent="0.3">
      <c r="A19" s="3" t="s">
        <v>9</v>
      </c>
      <c r="B19" s="3" t="s">
        <v>8</v>
      </c>
      <c r="C19" s="3">
        <v>2018</v>
      </c>
      <c r="D19" s="3">
        <f>SUMIFS('Raw Data'!$D:$D,'Raw Data'!$C:$C,'CPI Raw data 2013-23'!C19,'Raw Data'!$A:$A,'CPI Raw data 2013-23'!B19)</f>
        <v>21275.5</v>
      </c>
    </row>
    <row r="20" spans="1:4" x14ac:dyDescent="0.3">
      <c r="A20" s="3" t="s">
        <v>9</v>
      </c>
      <c r="B20" s="3" t="s">
        <v>6</v>
      </c>
      <c r="C20" s="3">
        <v>2019</v>
      </c>
      <c r="D20" s="3">
        <f>SUMIFS('Raw Data'!$D:$D,'Raw Data'!$C:$C,'CPI Raw data 2013-23'!C20,'Raw Data'!$A:$A,'CPI Raw data 2013-23'!B20)</f>
        <v>20099.5</v>
      </c>
    </row>
    <row r="21" spans="1:4" x14ac:dyDescent="0.3">
      <c r="A21" s="3" t="s">
        <v>9</v>
      </c>
      <c r="B21" s="3" t="s">
        <v>7</v>
      </c>
      <c r="C21" s="3">
        <v>2019</v>
      </c>
      <c r="D21" s="3">
        <f>SUMIFS('Raw Data'!$D:$D,'Raw Data'!$C:$C,'CPI Raw data 2013-23'!C21,'Raw Data'!$A:$A,'CPI Raw data 2013-23'!B21)</f>
        <v>20296.599999999999</v>
      </c>
    </row>
    <row r="22" spans="1:4" x14ac:dyDescent="0.3">
      <c r="A22" s="3" t="s">
        <v>9</v>
      </c>
      <c r="B22" s="3" t="s">
        <v>8</v>
      </c>
      <c r="C22" s="3">
        <v>2019</v>
      </c>
      <c r="D22" s="3">
        <f>SUMIFS('Raw Data'!$D:$D,'Raw Data'!$C:$C,'CPI Raw data 2013-23'!C22,'Raw Data'!$A:$A,'CPI Raw data 2013-23'!B22)</f>
        <v>20163.699999999997</v>
      </c>
    </row>
    <row r="23" spans="1:4" x14ac:dyDescent="0.3">
      <c r="A23" s="3" t="s">
        <v>9</v>
      </c>
      <c r="B23" s="3" t="s">
        <v>6</v>
      </c>
      <c r="C23" s="3">
        <v>2020</v>
      </c>
      <c r="D23" s="3">
        <f>SUMIFS('Raw Data'!$D:$D,'Raw Data'!$C:$C,'CPI Raw data 2013-23'!C23,'Raw Data'!$A:$A,'CPI Raw data 2013-23'!B23)</f>
        <v>23054.400000000005</v>
      </c>
    </row>
    <row r="24" spans="1:4" x14ac:dyDescent="0.3">
      <c r="A24" s="3" t="s">
        <v>9</v>
      </c>
      <c r="B24" s="3" t="s">
        <v>7</v>
      </c>
      <c r="C24" s="3">
        <v>2020</v>
      </c>
      <c r="D24" s="3">
        <f>SUMIFS('Raw Data'!$D:$D,'Raw Data'!$C:$C,'CPI Raw data 2013-23'!C24,'Raw Data'!$A:$A,'CPI Raw data 2013-23'!B24)</f>
        <v>23416.7</v>
      </c>
    </row>
    <row r="25" spans="1:4" x14ac:dyDescent="0.3">
      <c r="A25" s="3" t="s">
        <v>9</v>
      </c>
      <c r="B25" s="3" t="s">
        <v>8</v>
      </c>
      <c r="C25" s="3">
        <v>2020</v>
      </c>
      <c r="D25" s="3">
        <f>SUMIFS('Raw Data'!$D:$D,'Raw Data'!$C:$C,'CPI Raw data 2013-23'!C25,'Raw Data'!$A:$A,'CPI Raw data 2013-23'!B25)</f>
        <v>23181.899999999994</v>
      </c>
    </row>
    <row r="26" spans="1:4" x14ac:dyDescent="0.3">
      <c r="A26" s="3" t="s">
        <v>9</v>
      </c>
      <c r="B26" s="3" t="s">
        <v>6</v>
      </c>
      <c r="C26" s="3">
        <v>2021</v>
      </c>
      <c r="D26" s="3">
        <f>SUMIFS('Raw Data'!$D:$D,'Raw Data'!$C:$C,'CPI Raw data 2013-23'!C26,'Raw Data'!$A:$A,'CPI Raw data 2013-23'!B26)</f>
        <v>25295.3</v>
      </c>
    </row>
    <row r="27" spans="1:4" x14ac:dyDescent="0.3">
      <c r="A27" s="3" t="s">
        <v>9</v>
      </c>
      <c r="B27" s="3" t="s">
        <v>7</v>
      </c>
      <c r="C27" s="3">
        <v>2021</v>
      </c>
      <c r="D27" s="3">
        <f>SUMIFS('Raw Data'!$D:$D,'Raw Data'!$C:$C,'CPI Raw data 2013-23'!C27,'Raw Data'!$A:$A,'CPI Raw data 2013-23'!B27)</f>
        <v>25706.200000000004</v>
      </c>
    </row>
    <row r="28" spans="1:4" x14ac:dyDescent="0.3">
      <c r="A28" s="3" t="s">
        <v>9</v>
      </c>
      <c r="B28" s="3" t="s">
        <v>8</v>
      </c>
      <c r="C28" s="3">
        <v>2021</v>
      </c>
      <c r="D28" s="3">
        <f>SUMIFS('Raw Data'!$D:$D,'Raw Data'!$C:$C,'CPI Raw data 2013-23'!C28,'Raw Data'!$A:$A,'CPI Raw data 2013-23'!B28)</f>
        <v>25440.400000000001</v>
      </c>
    </row>
    <row r="29" spans="1:4" x14ac:dyDescent="0.3">
      <c r="A29" s="3" t="s">
        <v>9</v>
      </c>
      <c r="B29" s="3" t="s">
        <v>6</v>
      </c>
      <c r="C29" s="3">
        <v>2022</v>
      </c>
      <c r="D29" s="3">
        <f>SUMIFS('Raw Data'!$D:$D,'Raw Data'!$C:$C,'CPI Raw data 2013-23'!C29,'Raw Data'!$A:$A,'CPI Raw data 2013-23'!B29)</f>
        <v>26789.599999999999</v>
      </c>
    </row>
    <row r="30" spans="1:4" x14ac:dyDescent="0.3">
      <c r="A30" s="3" t="s">
        <v>9</v>
      </c>
      <c r="B30" s="3" t="s">
        <v>7</v>
      </c>
      <c r="C30" s="3">
        <v>2022</v>
      </c>
      <c r="D30" s="3">
        <f>SUMIFS('Raw Data'!$D:$D,'Raw Data'!$C:$C,'CPI Raw data 2013-23'!C30,'Raw Data'!$A:$A,'CPI Raw data 2013-23'!B30)</f>
        <v>27170.799999999996</v>
      </c>
    </row>
    <row r="31" spans="1:4" x14ac:dyDescent="0.3">
      <c r="A31" s="3" t="s">
        <v>9</v>
      </c>
      <c r="B31" s="3" t="s">
        <v>8</v>
      </c>
      <c r="C31" s="3">
        <v>2022</v>
      </c>
      <c r="D31" s="3">
        <f>SUMIFS('Raw Data'!$D:$D,'Raw Data'!$C:$C,'CPI Raw data 2013-23'!C31,'Raw Data'!$A:$A,'CPI Raw data 2013-23'!B31)</f>
        <v>26918.6</v>
      </c>
    </row>
    <row r="32" spans="1:4" x14ac:dyDescent="0.3">
      <c r="A32" s="3" t="s">
        <v>9</v>
      </c>
      <c r="B32" s="3" t="s">
        <v>6</v>
      </c>
      <c r="C32" s="3">
        <v>2023</v>
      </c>
      <c r="D32" s="3">
        <f>SUMIFS('Raw Data'!$D:$D,'Raw Data'!$C:$C,'CPI Raw data 2013-23'!C32,'Raw Data'!$A:$A,'CPI Raw data 2013-23'!B32)</f>
        <v>11379.599999999999</v>
      </c>
    </row>
    <row r="33" spans="1:4" x14ac:dyDescent="0.3">
      <c r="A33" s="3" t="s">
        <v>9</v>
      </c>
      <c r="B33" s="3" t="s">
        <v>7</v>
      </c>
      <c r="C33" s="3">
        <v>2023</v>
      </c>
      <c r="D33" s="3">
        <f>SUMIFS('Raw Data'!$D:$D,'Raw Data'!$C:$C,'CPI Raw data 2013-23'!C33,'Raw Data'!$A:$A,'CPI Raw data 2013-23'!B33)</f>
        <v>11569.6</v>
      </c>
    </row>
    <row r="34" spans="1:4" x14ac:dyDescent="0.3">
      <c r="A34" s="3" t="s">
        <v>9</v>
      </c>
      <c r="B34" s="3" t="s">
        <v>8</v>
      </c>
      <c r="C34" s="3">
        <v>2023</v>
      </c>
      <c r="D34" s="3">
        <f>SUMIFS('Raw Data'!$D:$D,'Raw Data'!$C:$C,'CPI Raw data 2013-23'!C34,'Raw Data'!$A:$A,'CPI Raw data 2013-23'!B34)</f>
        <v>11447.499999999998</v>
      </c>
    </row>
    <row r="35" spans="1:4" x14ac:dyDescent="0.3">
      <c r="A35" s="3" t="s">
        <v>10</v>
      </c>
      <c r="B35" s="3" t="s">
        <v>6</v>
      </c>
      <c r="C35" s="3">
        <v>2013</v>
      </c>
      <c r="D35" s="3">
        <f>SUMIFS('Raw Data'!$E:$E,'Raw Data'!$C:$C,'CPI Raw data 2013-23'!C35,'Raw Data'!$A:$A,'CPI Raw data 2013-23'!B35)</f>
        <v>1312.1999999999998</v>
      </c>
    </row>
    <row r="36" spans="1:4" x14ac:dyDescent="0.3">
      <c r="A36" s="3" t="s">
        <v>10</v>
      </c>
      <c r="B36" s="3" t="s">
        <v>7</v>
      </c>
      <c r="C36" s="3">
        <v>2013</v>
      </c>
      <c r="D36" s="3">
        <f>SUMIFS('Raw Data'!$E:$E,'Raw Data'!$C:$C,'CPI Raw data 2013-23'!C36,'Raw Data'!$A:$A,'CPI Raw data 2013-23'!B36)</f>
        <v>1326.7999999999997</v>
      </c>
    </row>
    <row r="37" spans="1:4" x14ac:dyDescent="0.3">
      <c r="A37" s="3" t="s">
        <v>10</v>
      </c>
      <c r="B37" s="3" t="s">
        <v>8</v>
      </c>
      <c r="C37" s="3">
        <v>2013</v>
      </c>
      <c r="D37" s="3">
        <f>SUMIFS('Raw Data'!$E:$E,'Raw Data'!$C:$C,'CPI Raw data 2013-23'!C37,'Raw Data'!$A:$A,'CPI Raw data 2013-23'!B37)</f>
        <v>1316.1</v>
      </c>
    </row>
    <row r="38" spans="1:4" x14ac:dyDescent="0.3">
      <c r="A38" s="3" t="s">
        <v>10</v>
      </c>
      <c r="B38" s="3" t="s">
        <v>6</v>
      </c>
      <c r="C38" s="3">
        <v>2014</v>
      </c>
      <c r="D38" s="3">
        <f>SUMIFS('Raw Data'!$E:$E,'Raw Data'!$C:$C,'CPI Raw data 2013-23'!C38,'Raw Data'!$A:$A,'CPI Raw data 2013-23'!B38)</f>
        <v>1410.6</v>
      </c>
    </row>
    <row r="39" spans="1:4" x14ac:dyDescent="0.3">
      <c r="A39" s="3" t="s">
        <v>10</v>
      </c>
      <c r="B39" s="3" t="s">
        <v>7</v>
      </c>
      <c r="C39" s="3">
        <v>2014</v>
      </c>
      <c r="D39" s="3">
        <f>SUMIFS('Raw Data'!$E:$E,'Raw Data'!$C:$C,'CPI Raw data 2013-23'!C39,'Raw Data'!$A:$A,'CPI Raw data 2013-23'!B39)</f>
        <v>1448.3</v>
      </c>
    </row>
    <row r="40" spans="1:4" x14ac:dyDescent="0.3">
      <c r="A40" s="3" t="s">
        <v>10</v>
      </c>
      <c r="B40" s="3" t="s">
        <v>8</v>
      </c>
      <c r="C40" s="3">
        <v>2014</v>
      </c>
      <c r="D40" s="3">
        <f>SUMIFS('Raw Data'!$E:$E,'Raw Data'!$C:$C,'CPI Raw data 2013-23'!C40,'Raw Data'!$A:$A,'CPI Raw data 2013-23'!B40)</f>
        <v>1420.6999999999996</v>
      </c>
    </row>
    <row r="41" spans="1:4" x14ac:dyDescent="0.3">
      <c r="A41" s="3" t="s">
        <v>10</v>
      </c>
      <c r="B41" s="3" t="s">
        <v>6</v>
      </c>
      <c r="C41" s="3">
        <v>2015</v>
      </c>
      <c r="D41" s="3">
        <f>SUMIFS('Raw Data'!$E:$E,'Raw Data'!$C:$C,'CPI Raw data 2013-23'!C41,'Raw Data'!$A:$A,'CPI Raw data 2013-23'!B41)</f>
        <v>1539.5</v>
      </c>
    </row>
    <row r="42" spans="1:4" x14ac:dyDescent="0.3">
      <c r="A42" s="3" t="s">
        <v>10</v>
      </c>
      <c r="B42" s="3" t="s">
        <v>7</v>
      </c>
      <c r="C42" s="3">
        <v>2015</v>
      </c>
      <c r="D42" s="3">
        <f>SUMIFS('Raw Data'!$E:$E,'Raw Data'!$C:$C,'CPI Raw data 2013-23'!C42,'Raw Data'!$A:$A,'CPI Raw data 2013-23'!B42)</f>
        <v>1590.9</v>
      </c>
    </row>
    <row r="43" spans="1:4" x14ac:dyDescent="0.3">
      <c r="A43" s="3" t="s">
        <v>10</v>
      </c>
      <c r="B43" s="3" t="s">
        <v>8</v>
      </c>
      <c r="C43" s="3">
        <v>2015</v>
      </c>
      <c r="D43" s="3">
        <f>SUMIFS('Raw Data'!$E:$E,'Raw Data'!$C:$C,'CPI Raw data 2013-23'!C43,'Raw Data'!$A:$A,'CPI Raw data 2013-23'!B43)</f>
        <v>1553.1999999999998</v>
      </c>
    </row>
    <row r="44" spans="1:4" x14ac:dyDescent="0.3">
      <c r="A44" s="3" t="s">
        <v>10</v>
      </c>
      <c r="B44" s="3" t="s">
        <v>6</v>
      </c>
      <c r="C44" s="3">
        <v>2016</v>
      </c>
      <c r="D44" s="3">
        <f>SUMIFS('Raw Data'!$E:$E,'Raw Data'!$C:$C,'CPI Raw data 2013-23'!C44,'Raw Data'!$A:$A,'CPI Raw data 2013-23'!B44)</f>
        <v>1653.0000000000005</v>
      </c>
    </row>
    <row r="45" spans="1:4" x14ac:dyDescent="0.3">
      <c r="A45" s="3" t="s">
        <v>10</v>
      </c>
      <c r="B45" s="3" t="s">
        <v>7</v>
      </c>
      <c r="C45" s="3">
        <v>2016</v>
      </c>
      <c r="D45" s="3">
        <f>SUMIFS('Raw Data'!$E:$E,'Raw Data'!$C:$C,'CPI Raw data 2013-23'!C45,'Raw Data'!$A:$A,'CPI Raw data 2013-23'!B45)</f>
        <v>1710.5</v>
      </c>
    </row>
    <row r="46" spans="1:4" x14ac:dyDescent="0.3">
      <c r="A46" s="3" t="s">
        <v>10</v>
      </c>
      <c r="B46" s="3" t="s">
        <v>8</v>
      </c>
      <c r="C46" s="3">
        <v>2016</v>
      </c>
      <c r="D46" s="3">
        <f>SUMIFS('Raw Data'!$E:$E,'Raw Data'!$C:$C,'CPI Raw data 2013-23'!C46,'Raw Data'!$A:$A,'CPI Raw data 2013-23'!B46)</f>
        <v>1668.5</v>
      </c>
    </row>
    <row r="47" spans="1:4" x14ac:dyDescent="0.3">
      <c r="A47" s="3" t="s">
        <v>10</v>
      </c>
      <c r="B47" s="3" t="s">
        <v>6</v>
      </c>
      <c r="C47" s="3">
        <v>2017</v>
      </c>
      <c r="D47" s="3">
        <f>SUMIFS('Raw Data'!$E:$E,'Raw Data'!$C:$C,'CPI Raw data 2013-23'!C47,'Raw Data'!$A:$A,'CPI Raw data 2013-23'!B47)</f>
        <v>1768.6999999999998</v>
      </c>
    </row>
    <row r="48" spans="1:4" x14ac:dyDescent="0.3">
      <c r="A48" s="3" t="s">
        <v>10</v>
      </c>
      <c r="B48" s="3" t="s">
        <v>7</v>
      </c>
      <c r="C48" s="3">
        <v>2017</v>
      </c>
      <c r="D48" s="3">
        <f>SUMIFS('Raw Data'!$E:$E,'Raw Data'!$C:$C,'CPI Raw data 2013-23'!C48,'Raw Data'!$A:$A,'CPI Raw data 2013-23'!B48)</f>
        <v>1808.3</v>
      </c>
    </row>
    <row r="49" spans="1:4" x14ac:dyDescent="0.3">
      <c r="A49" s="3" t="s">
        <v>10</v>
      </c>
      <c r="B49" s="3" t="s">
        <v>8</v>
      </c>
      <c r="C49" s="3">
        <v>2017</v>
      </c>
      <c r="D49" s="3">
        <f>SUMIFS('Raw Data'!$E:$E,'Raw Data'!$C:$C,'CPI Raw data 2013-23'!C49,'Raw Data'!$A:$A,'CPI Raw data 2013-23'!B49)</f>
        <v>1779.2</v>
      </c>
    </row>
    <row r="50" spans="1:4" x14ac:dyDescent="0.3">
      <c r="A50" s="3" t="s">
        <v>10</v>
      </c>
      <c r="B50" s="3" t="s">
        <v>6</v>
      </c>
      <c r="C50" s="3">
        <v>2018</v>
      </c>
      <c r="D50" s="3">
        <f>SUMIFS('Raw Data'!$E:$E,'Raw Data'!$C:$C,'CPI Raw data 2013-23'!C50,'Raw Data'!$A:$A,'CPI Raw data 2013-23'!B50)</f>
        <v>1886.5000000000002</v>
      </c>
    </row>
    <row r="51" spans="1:4" x14ac:dyDescent="0.3">
      <c r="A51" s="3" t="s">
        <v>10</v>
      </c>
      <c r="B51" s="3" t="s">
        <v>7</v>
      </c>
      <c r="C51" s="3">
        <v>2018</v>
      </c>
      <c r="D51" s="3">
        <f>SUMIFS('Raw Data'!$E:$E,'Raw Data'!$C:$C,'CPI Raw data 2013-23'!C51,'Raw Data'!$A:$A,'CPI Raw data 2013-23'!B51)</f>
        <v>1937</v>
      </c>
    </row>
    <row r="52" spans="1:4" x14ac:dyDescent="0.3">
      <c r="A52" s="3" t="s">
        <v>10</v>
      </c>
      <c r="B52" s="3" t="s">
        <v>8</v>
      </c>
      <c r="C52" s="3">
        <v>2018</v>
      </c>
      <c r="D52" s="3">
        <f>SUMIFS('Raw Data'!$E:$E,'Raw Data'!$C:$C,'CPI Raw data 2013-23'!C52,'Raw Data'!$A:$A,'CPI Raw data 2013-23'!B52)</f>
        <v>1901.8</v>
      </c>
    </row>
    <row r="53" spans="1:4" x14ac:dyDescent="0.3">
      <c r="A53" s="3" t="s">
        <v>10</v>
      </c>
      <c r="B53" s="3" t="s">
        <v>6</v>
      </c>
      <c r="C53" s="3">
        <v>2019</v>
      </c>
      <c r="D53" s="3">
        <f>SUMIFS('Raw Data'!$E:$E,'Raw Data'!$C:$C,'CPI Raw data 2013-23'!C53,'Raw Data'!$A:$A,'CPI Raw data 2013-23'!B53)</f>
        <v>1812.5</v>
      </c>
    </row>
    <row r="54" spans="1:4" x14ac:dyDescent="0.3">
      <c r="A54" s="3" t="s">
        <v>10</v>
      </c>
      <c r="B54" s="3" t="s">
        <v>7</v>
      </c>
      <c r="C54" s="3">
        <v>2019</v>
      </c>
      <c r="D54" s="3">
        <f>SUMIFS('Raw Data'!$E:$E,'Raw Data'!$C:$C,'CPI Raw data 2013-23'!C54,'Raw Data'!$A:$A,'CPI Raw data 2013-23'!B54)</f>
        <v>1841.1000000000001</v>
      </c>
    </row>
    <row r="55" spans="1:4" x14ac:dyDescent="0.3">
      <c r="A55" s="3" t="s">
        <v>10</v>
      </c>
      <c r="B55" s="3" t="s">
        <v>8</v>
      </c>
      <c r="C55" s="3">
        <v>2019</v>
      </c>
      <c r="D55" s="3">
        <f>SUMIFS('Raw Data'!$E:$E,'Raw Data'!$C:$C,'CPI Raw data 2013-23'!C55,'Raw Data'!$A:$A,'CPI Raw data 2013-23'!B55)</f>
        <v>1820.1</v>
      </c>
    </row>
    <row r="56" spans="1:4" x14ac:dyDescent="0.3">
      <c r="A56" s="3" t="s">
        <v>10</v>
      </c>
      <c r="B56" s="3" t="s">
        <v>6</v>
      </c>
      <c r="C56" s="3">
        <v>2020</v>
      </c>
      <c r="D56" s="3">
        <f>SUMIFS('Raw Data'!$E:$E,'Raw Data'!$C:$C,'CPI Raw data 2013-23'!C56,'Raw Data'!$A:$A,'CPI Raw data 2013-23'!B56)</f>
        <v>2127.8000000000006</v>
      </c>
    </row>
    <row r="57" spans="1:4" x14ac:dyDescent="0.3">
      <c r="A57" s="3" t="s">
        <v>10</v>
      </c>
      <c r="B57" s="3" t="s">
        <v>7</v>
      </c>
      <c r="C57" s="3">
        <v>2020</v>
      </c>
      <c r="D57" s="3">
        <f>SUMIFS('Raw Data'!$E:$E,'Raw Data'!$C:$C,'CPI Raw data 2013-23'!C57,'Raw Data'!$A:$A,'CPI Raw data 2013-23'!B57)</f>
        <v>2179.7000000000003</v>
      </c>
    </row>
    <row r="58" spans="1:4" x14ac:dyDescent="0.3">
      <c r="A58" s="3" t="s">
        <v>10</v>
      </c>
      <c r="B58" s="3" t="s">
        <v>8</v>
      </c>
      <c r="C58" s="3">
        <v>2020</v>
      </c>
      <c r="D58" s="3">
        <f>SUMIFS('Raw Data'!$E:$E,'Raw Data'!$C:$C,'CPI Raw data 2013-23'!C58,'Raw Data'!$A:$A,'CPI Raw data 2013-23'!B58)</f>
        <v>2141.3999999999996</v>
      </c>
    </row>
    <row r="59" spans="1:4" x14ac:dyDescent="0.3">
      <c r="A59" s="3" t="s">
        <v>10</v>
      </c>
      <c r="B59" s="3" t="s">
        <v>6</v>
      </c>
      <c r="C59" s="3">
        <v>2021</v>
      </c>
      <c r="D59" s="3">
        <f>SUMIFS('Raw Data'!$E:$E,'Raw Data'!$C:$C,'CPI Raw data 2013-23'!C59,'Raw Data'!$A:$A,'CPI Raw data 2013-23'!B59)</f>
        <v>2266.5000000000005</v>
      </c>
    </row>
    <row r="60" spans="1:4" x14ac:dyDescent="0.3">
      <c r="A60" s="3" t="s">
        <v>10</v>
      </c>
      <c r="B60" s="3" t="s">
        <v>7</v>
      </c>
      <c r="C60" s="3">
        <v>2021</v>
      </c>
      <c r="D60" s="3">
        <f>SUMIFS('Raw Data'!$E:$E,'Raw Data'!$C:$C,'CPI Raw data 2013-23'!C60,'Raw Data'!$A:$A,'CPI Raw data 2013-23'!B60)</f>
        <v>2346.1000000000004</v>
      </c>
    </row>
    <row r="61" spans="1:4" x14ac:dyDescent="0.3">
      <c r="A61" s="3" t="s">
        <v>10</v>
      </c>
      <c r="B61" s="3" t="s">
        <v>8</v>
      </c>
      <c r="C61" s="3">
        <v>2021</v>
      </c>
      <c r="D61" s="3">
        <f>SUMIFS('Raw Data'!$E:$E,'Raw Data'!$C:$C,'CPI Raw data 2013-23'!C61,'Raw Data'!$A:$A,'CPI Raw data 2013-23'!B61)</f>
        <v>2287.8000000000002</v>
      </c>
    </row>
    <row r="62" spans="1:4" x14ac:dyDescent="0.3">
      <c r="A62" s="3" t="s">
        <v>10</v>
      </c>
      <c r="B62" s="3" t="s">
        <v>6</v>
      </c>
      <c r="C62" s="3">
        <v>2022</v>
      </c>
      <c r="D62" s="3">
        <f>SUMIFS('Raw Data'!$E:$E,'Raw Data'!$C:$C,'CPI Raw data 2013-23'!C62,'Raw Data'!$A:$A,'CPI Raw data 2013-23'!B62)</f>
        <v>2320.8000000000002</v>
      </c>
    </row>
    <row r="63" spans="1:4" x14ac:dyDescent="0.3">
      <c r="A63" s="3" t="s">
        <v>10</v>
      </c>
      <c r="B63" s="3" t="s">
        <v>7</v>
      </c>
      <c r="C63" s="3">
        <v>2022</v>
      </c>
      <c r="D63" s="3">
        <f>SUMIFS('Raw Data'!$E:$E,'Raw Data'!$C:$C,'CPI Raw data 2013-23'!C63,'Raw Data'!$A:$A,'CPI Raw data 2013-23'!B63)</f>
        <v>2382.1</v>
      </c>
    </row>
    <row r="64" spans="1:4" x14ac:dyDescent="0.3">
      <c r="A64" s="3" t="s">
        <v>10</v>
      </c>
      <c r="B64" s="3" t="s">
        <v>8</v>
      </c>
      <c r="C64" s="3">
        <v>2022</v>
      </c>
      <c r="D64" s="3">
        <f>SUMIFS('Raw Data'!$E:$E,'Raw Data'!$C:$C,'CPI Raw data 2013-23'!C64,'Raw Data'!$A:$A,'CPI Raw data 2013-23'!B64)</f>
        <v>2337</v>
      </c>
    </row>
    <row r="65" spans="1:4" x14ac:dyDescent="0.3">
      <c r="A65" s="3" t="s">
        <v>10</v>
      </c>
      <c r="B65" s="3" t="s">
        <v>6</v>
      </c>
      <c r="C65" s="3">
        <v>2023</v>
      </c>
      <c r="D65" s="3">
        <f>SUMIFS('Raw Data'!$E:$E,'Raw Data'!$C:$C,'CPI Raw data 2013-23'!C65,'Raw Data'!$A:$A,'CPI Raw data 2013-23'!B65)</f>
        <v>993</v>
      </c>
    </row>
    <row r="66" spans="1:4" x14ac:dyDescent="0.3">
      <c r="A66" s="3" t="s">
        <v>10</v>
      </c>
      <c r="B66" s="3" t="s">
        <v>7</v>
      </c>
      <c r="C66" s="3">
        <v>2023</v>
      </c>
      <c r="D66" s="3">
        <f>SUMIFS('Raw Data'!$E:$E,'Raw Data'!$C:$C,'CPI Raw data 2013-23'!C66,'Raw Data'!$A:$A,'CPI Raw data 2013-23'!B66)</f>
        <v>1014.7</v>
      </c>
    </row>
    <row r="67" spans="1:4" x14ac:dyDescent="0.3">
      <c r="A67" s="3" t="s">
        <v>10</v>
      </c>
      <c r="B67" s="3" t="s">
        <v>8</v>
      </c>
      <c r="C67" s="3">
        <v>2023</v>
      </c>
      <c r="D67" s="3">
        <f>SUMIFS('Raw Data'!$E:$E,'Raw Data'!$C:$C,'CPI Raw data 2013-23'!C67,'Raw Data'!$A:$A,'CPI Raw data 2013-23'!B67)</f>
        <v>998.80000000000007</v>
      </c>
    </row>
    <row r="68" spans="1:4" x14ac:dyDescent="0.3">
      <c r="A68" s="3" t="s">
        <v>3</v>
      </c>
      <c r="B68" s="3" t="s">
        <v>6</v>
      </c>
      <c r="C68" s="3">
        <v>2013</v>
      </c>
      <c r="D68" s="3">
        <f>SUMIFS('Raw Data'!$F:$F,'Raw Data'!$C:$C,'CPI Raw data 2013-23'!C68,'Raw Data'!$A:$A,'CPI Raw data 2013-23'!B68)</f>
        <v>3963.9999999999995</v>
      </c>
    </row>
    <row r="69" spans="1:4" x14ac:dyDescent="0.3">
      <c r="A69" s="3" t="s">
        <v>3</v>
      </c>
      <c r="B69" s="3" t="s">
        <v>7</v>
      </c>
      <c r="C69" s="3">
        <v>2013</v>
      </c>
      <c r="D69" s="3">
        <f>SUMIFS('Raw Data'!$F:$F,'Raw Data'!$C:$C,'CPI Raw data 2013-23'!C69,'Raw Data'!$A:$A,'CPI Raw data 2013-23'!B69)</f>
        <v>3923.7000000000003</v>
      </c>
    </row>
    <row r="70" spans="1:4" x14ac:dyDescent="0.3">
      <c r="A70" s="3" t="s">
        <v>3</v>
      </c>
      <c r="B70" s="3" t="s">
        <v>8</v>
      </c>
      <c r="C70" s="3">
        <v>2013</v>
      </c>
      <c r="D70" s="3">
        <f>SUMIFS('Raw Data'!$F:$F,'Raw Data'!$C:$C,'CPI Raw data 2013-23'!C70,'Raw Data'!$A:$A,'CPI Raw data 2013-23'!B70)</f>
        <v>3947.7</v>
      </c>
    </row>
    <row r="71" spans="1:4" x14ac:dyDescent="0.3">
      <c r="A71" s="3" t="s">
        <v>3</v>
      </c>
      <c r="B71" s="3" t="s">
        <v>6</v>
      </c>
      <c r="C71" s="3">
        <v>2014</v>
      </c>
      <c r="D71" s="3">
        <f>SUMIFS('Raw Data'!$F:$F,'Raw Data'!$C:$C,'CPI Raw data 2013-23'!C71,'Raw Data'!$A:$A,'CPI Raw data 2013-23'!B71)</f>
        <v>4289</v>
      </c>
    </row>
    <row r="72" spans="1:4" x14ac:dyDescent="0.3">
      <c r="A72" s="3" t="s">
        <v>3</v>
      </c>
      <c r="B72" s="3" t="s">
        <v>7</v>
      </c>
      <c r="C72" s="3">
        <v>2014</v>
      </c>
      <c r="D72" s="3">
        <f>SUMIFS('Raw Data'!$F:$F,'Raw Data'!$C:$C,'CPI Raw data 2013-23'!C72,'Raw Data'!$A:$A,'CPI Raw data 2013-23'!B72)</f>
        <v>4179.7</v>
      </c>
    </row>
    <row r="73" spans="1:4" x14ac:dyDescent="0.3">
      <c r="A73" s="3" t="s">
        <v>3</v>
      </c>
      <c r="B73" s="3" t="s">
        <v>8</v>
      </c>
      <c r="C73" s="3">
        <v>2014</v>
      </c>
      <c r="D73" s="3">
        <f>SUMIFS('Raw Data'!$F:$F,'Raw Data'!$C:$C,'CPI Raw data 2013-23'!C73,'Raw Data'!$A:$A,'CPI Raw data 2013-23'!B73)</f>
        <v>4244.7</v>
      </c>
    </row>
    <row r="74" spans="1:4" x14ac:dyDescent="0.3">
      <c r="A74" s="3" t="s">
        <v>3</v>
      </c>
      <c r="B74" s="3" t="s">
        <v>6</v>
      </c>
      <c r="C74" s="3">
        <v>2015</v>
      </c>
      <c r="D74" s="3">
        <f>SUMIFS('Raw Data'!$F:$F,'Raw Data'!$C:$C,'CPI Raw data 2013-23'!C74,'Raw Data'!$A:$A,'CPI Raw data 2013-23'!B74)</f>
        <v>4581.0999999999995</v>
      </c>
    </row>
    <row r="75" spans="1:4" x14ac:dyDescent="0.3">
      <c r="A75" s="3" t="s">
        <v>3</v>
      </c>
      <c r="B75" s="3" t="s">
        <v>7</v>
      </c>
      <c r="C75" s="3">
        <v>2015</v>
      </c>
      <c r="D75" s="3">
        <f>SUMIFS('Raw Data'!$F:$F,'Raw Data'!$C:$C,'CPI Raw data 2013-23'!C75,'Raw Data'!$A:$A,'CPI Raw data 2013-23'!B75)</f>
        <v>4359.7</v>
      </c>
    </row>
    <row r="76" spans="1:4" x14ac:dyDescent="0.3">
      <c r="A76" s="3" t="s">
        <v>3</v>
      </c>
      <c r="B76" s="3" t="s">
        <v>8</v>
      </c>
      <c r="C76" s="3">
        <v>2015</v>
      </c>
      <c r="D76" s="3">
        <f>SUMIFS('Raw Data'!$F:$F,'Raw Data'!$C:$C,'CPI Raw data 2013-23'!C76,'Raw Data'!$A:$A,'CPI Raw data 2013-23'!B76)</f>
        <v>4491.8999999999996</v>
      </c>
    </row>
    <row r="77" spans="1:4" x14ac:dyDescent="0.3">
      <c r="A77" s="3" t="s">
        <v>3</v>
      </c>
      <c r="B77" s="3" t="s">
        <v>6</v>
      </c>
      <c r="C77" s="3">
        <v>2016</v>
      </c>
      <c r="D77" s="3">
        <f>SUMIFS('Raw Data'!$F:$F,'Raw Data'!$C:$C,'CPI Raw data 2013-23'!C77,'Raw Data'!$A:$A,'CPI Raw data 2013-23'!B77)</f>
        <v>4860.2000000000007</v>
      </c>
    </row>
    <row r="78" spans="1:4" x14ac:dyDescent="0.3">
      <c r="A78" s="3" t="s">
        <v>3</v>
      </c>
      <c r="B78" s="3" t="s">
        <v>7</v>
      </c>
      <c r="C78" s="3">
        <v>2016</v>
      </c>
      <c r="D78" s="3">
        <f>SUMIFS('Raw Data'!$F:$F,'Raw Data'!$C:$C,'CPI Raw data 2013-23'!C78,'Raw Data'!$A:$A,'CPI Raw data 2013-23'!B78)</f>
        <v>4507.9000000000005</v>
      </c>
    </row>
    <row r="79" spans="1:4" x14ac:dyDescent="0.3">
      <c r="A79" s="3" t="s">
        <v>3</v>
      </c>
      <c r="B79" s="3" t="s">
        <v>8</v>
      </c>
      <c r="C79" s="3">
        <v>2016</v>
      </c>
      <c r="D79" s="3">
        <f>SUMIFS('Raw Data'!$F:$F,'Raw Data'!$C:$C,'CPI Raw data 2013-23'!C79,'Raw Data'!$A:$A,'CPI Raw data 2013-23'!B79)</f>
        <v>4718.3999999999996</v>
      </c>
    </row>
    <row r="80" spans="1:4" x14ac:dyDescent="0.3">
      <c r="A80" s="3" t="s">
        <v>3</v>
      </c>
      <c r="B80" s="3" t="s">
        <v>6</v>
      </c>
      <c r="C80" s="3">
        <v>2017</v>
      </c>
      <c r="D80" s="3">
        <f>SUMIFS('Raw Data'!$F:$F,'Raw Data'!$C:$C,'CPI Raw data 2013-23'!C80,'Raw Data'!$A:$A,'CPI Raw data 2013-23'!B80)</f>
        <v>5111.5</v>
      </c>
    </row>
    <row r="81" spans="1:4" x14ac:dyDescent="0.3">
      <c r="A81" s="3" t="s">
        <v>3</v>
      </c>
      <c r="B81" s="3" t="s">
        <v>7</v>
      </c>
      <c r="C81" s="3">
        <v>2017</v>
      </c>
      <c r="D81" s="3">
        <f>SUMIFS('Raw Data'!$F:$F,'Raw Data'!$C:$C,'CPI Raw data 2013-23'!C81,'Raw Data'!$A:$A,'CPI Raw data 2013-23'!B81)</f>
        <v>4645.5999999999995</v>
      </c>
    </row>
    <row r="82" spans="1:4" x14ac:dyDescent="0.3">
      <c r="A82" s="3" t="s">
        <v>3</v>
      </c>
      <c r="B82" s="3" t="s">
        <v>8</v>
      </c>
      <c r="C82" s="3">
        <v>2017</v>
      </c>
      <c r="D82" s="3">
        <f>SUMIFS('Raw Data'!$F:$F,'Raw Data'!$C:$C,'CPI Raw data 2013-23'!C82,'Raw Data'!$A:$A,'CPI Raw data 2013-23'!B82)</f>
        <v>4923.7999999999993</v>
      </c>
    </row>
    <row r="83" spans="1:4" x14ac:dyDescent="0.3">
      <c r="A83" s="3" t="s">
        <v>3</v>
      </c>
      <c r="B83" s="3" t="s">
        <v>6</v>
      </c>
      <c r="C83" s="3">
        <v>2018</v>
      </c>
      <c r="D83" s="3">
        <f>SUMIFS('Raw Data'!$F:$F,'Raw Data'!$C:$C,'CPI Raw data 2013-23'!C83,'Raw Data'!$A:$A,'CPI Raw data 2013-23'!B83)</f>
        <v>5338.2</v>
      </c>
    </row>
    <row r="84" spans="1:4" x14ac:dyDescent="0.3">
      <c r="A84" s="3" t="s">
        <v>3</v>
      </c>
      <c r="B84" s="3" t="s">
        <v>7</v>
      </c>
      <c r="C84" s="3">
        <v>2018</v>
      </c>
      <c r="D84" s="3">
        <f>SUMIFS('Raw Data'!$F:$F,'Raw Data'!$C:$C,'CPI Raw data 2013-23'!C84,'Raw Data'!$A:$A,'CPI Raw data 2013-23'!B84)</f>
        <v>4862.7000000000007</v>
      </c>
    </row>
    <row r="85" spans="1:4" x14ac:dyDescent="0.3">
      <c r="A85" s="3" t="s">
        <v>3</v>
      </c>
      <c r="B85" s="3" t="s">
        <v>8</v>
      </c>
      <c r="C85" s="3">
        <v>2018</v>
      </c>
      <c r="D85" s="3">
        <f>SUMIFS('Raw Data'!$F:$F,'Raw Data'!$C:$C,'CPI Raw data 2013-23'!C85,'Raw Data'!$A:$A,'CPI Raw data 2013-23'!B85)</f>
        <v>5149.1000000000004</v>
      </c>
    </row>
    <row r="86" spans="1:4" x14ac:dyDescent="0.3">
      <c r="A86" s="3" t="s">
        <v>3</v>
      </c>
      <c r="B86" s="3" t="s">
        <v>6</v>
      </c>
      <c r="C86" s="3">
        <v>2019</v>
      </c>
      <c r="D86" s="3">
        <f>SUMIFS('Raw Data'!$F:$F,'Raw Data'!$C:$C,'CPI Raw data 2013-23'!C86,'Raw Data'!$A:$A,'CPI Raw data 2013-23'!B86)</f>
        <v>4936.2</v>
      </c>
    </row>
    <row r="87" spans="1:4" x14ac:dyDescent="0.3">
      <c r="A87" s="3" t="s">
        <v>3</v>
      </c>
      <c r="B87" s="3" t="s">
        <v>7</v>
      </c>
      <c r="C87" s="3">
        <v>2019</v>
      </c>
      <c r="D87" s="3">
        <f>SUMIFS('Raw Data'!$F:$F,'Raw Data'!$C:$C,'CPI Raw data 2013-23'!C87,'Raw Data'!$A:$A,'CPI Raw data 2013-23'!B87)</f>
        <v>4612.4000000000005</v>
      </c>
    </row>
    <row r="88" spans="1:4" x14ac:dyDescent="0.3">
      <c r="A88" s="3" t="s">
        <v>3</v>
      </c>
      <c r="B88" s="3" t="s">
        <v>8</v>
      </c>
      <c r="C88" s="3">
        <v>2019</v>
      </c>
      <c r="D88" s="3">
        <f>SUMIFS('Raw Data'!$F:$F,'Raw Data'!$C:$C,'CPI Raw data 2013-23'!C88,'Raw Data'!$A:$A,'CPI Raw data 2013-23'!B88)</f>
        <v>4804.7000000000007</v>
      </c>
    </row>
    <row r="89" spans="1:4" x14ac:dyDescent="0.3">
      <c r="A89" s="3" t="s">
        <v>3</v>
      </c>
      <c r="B89" s="3" t="s">
        <v>6</v>
      </c>
      <c r="C89" s="3">
        <v>2020</v>
      </c>
      <c r="D89" s="3">
        <f>SUMIFS('Raw Data'!$F:$F,'Raw Data'!$C:$C,'CPI Raw data 2013-23'!C89,'Raw Data'!$A:$A,'CPI Raw data 2013-23'!B89)</f>
        <v>5490.8</v>
      </c>
    </row>
    <row r="90" spans="1:4" x14ac:dyDescent="0.3">
      <c r="A90" s="3" t="s">
        <v>3</v>
      </c>
      <c r="B90" s="3" t="s">
        <v>7</v>
      </c>
      <c r="C90" s="3">
        <v>2020</v>
      </c>
      <c r="D90" s="3">
        <f>SUMIFS('Raw Data'!$F:$F,'Raw Data'!$C:$C,'CPI Raw data 2013-23'!C90,'Raw Data'!$A:$A,'CPI Raw data 2013-23'!B90)</f>
        <v>5175.2</v>
      </c>
    </row>
    <row r="91" spans="1:4" x14ac:dyDescent="0.3">
      <c r="A91" s="3" t="s">
        <v>3</v>
      </c>
      <c r="B91" s="3" t="s">
        <v>8</v>
      </c>
      <c r="C91" s="3">
        <v>2020</v>
      </c>
      <c r="D91" s="3">
        <f>SUMIFS('Raw Data'!$F:$F,'Raw Data'!$C:$C,'CPI Raw data 2013-23'!C91,'Raw Data'!$A:$A,'CPI Raw data 2013-23'!B91)</f>
        <v>5363</v>
      </c>
    </row>
    <row r="92" spans="1:4" x14ac:dyDescent="0.3">
      <c r="A92" s="3" t="s">
        <v>3</v>
      </c>
      <c r="B92" s="3" t="s">
        <v>6</v>
      </c>
      <c r="C92" s="3">
        <v>2021</v>
      </c>
      <c r="D92" s="3">
        <f>SUMIFS('Raw Data'!$F:$F,'Raw Data'!$C:$C,'CPI Raw data 2013-23'!C92,'Raw Data'!$A:$A,'CPI Raw data 2013-23'!B92)</f>
        <v>5872.1</v>
      </c>
    </row>
    <row r="93" spans="1:4" x14ac:dyDescent="0.3">
      <c r="A93" s="3" t="s">
        <v>3</v>
      </c>
      <c r="B93" s="3" t="s">
        <v>7</v>
      </c>
      <c r="C93" s="3">
        <v>2021</v>
      </c>
      <c r="D93" s="3">
        <f>SUMIFS('Raw Data'!$F:$F,'Raw Data'!$C:$C,'CPI Raw data 2013-23'!C93,'Raw Data'!$A:$A,'CPI Raw data 2013-23'!B93)</f>
        <v>5460.9</v>
      </c>
    </row>
    <row r="94" spans="1:4" x14ac:dyDescent="0.3">
      <c r="A94" s="3" t="s">
        <v>3</v>
      </c>
      <c r="B94" s="3" t="s">
        <v>8</v>
      </c>
      <c r="C94" s="3">
        <v>2021</v>
      </c>
      <c r="D94" s="3">
        <f>SUMIFS('Raw Data'!$F:$F,'Raw Data'!$C:$C,'CPI Raw data 2013-23'!C94,'Raw Data'!$A:$A,'CPI Raw data 2013-23'!B94)</f>
        <v>5706.2999999999993</v>
      </c>
    </row>
    <row r="95" spans="1:4" x14ac:dyDescent="0.3">
      <c r="A95" s="3" t="s">
        <v>3</v>
      </c>
      <c r="B95" s="3" t="s">
        <v>6</v>
      </c>
      <c r="C95" s="3">
        <v>2022</v>
      </c>
      <c r="D95" s="3">
        <f>SUMIFS('Raw Data'!$F:$F,'Raw Data'!$C:$C,'CPI Raw data 2013-23'!C95,'Raw Data'!$A:$A,'CPI Raw data 2013-23'!B95)</f>
        <v>6484.5999999999995</v>
      </c>
    </row>
    <row r="96" spans="1:4" x14ac:dyDescent="0.3">
      <c r="A96" s="3" t="s">
        <v>3</v>
      </c>
      <c r="B96" s="3" t="s">
        <v>7</v>
      </c>
      <c r="C96" s="3">
        <v>2022</v>
      </c>
      <c r="D96" s="3">
        <f>SUMIFS('Raw Data'!$F:$F,'Raw Data'!$C:$C,'CPI Raw data 2013-23'!C96,'Raw Data'!$A:$A,'CPI Raw data 2013-23'!B96)</f>
        <v>5982.2999999999993</v>
      </c>
    </row>
    <row r="97" spans="1:4" x14ac:dyDescent="0.3">
      <c r="A97" s="3" t="s">
        <v>3</v>
      </c>
      <c r="B97" s="3" t="s">
        <v>8</v>
      </c>
      <c r="C97" s="3">
        <v>2022</v>
      </c>
      <c r="D97" s="3">
        <f>SUMIFS('Raw Data'!$F:$F,'Raw Data'!$C:$C,'CPI Raw data 2013-23'!C97,'Raw Data'!$A:$A,'CPI Raw data 2013-23'!B97)</f>
        <v>6280.8</v>
      </c>
    </row>
    <row r="98" spans="1:4" x14ac:dyDescent="0.3">
      <c r="A98" s="3" t="s">
        <v>3</v>
      </c>
      <c r="B98" s="3" t="s">
        <v>6</v>
      </c>
      <c r="C98" s="3">
        <v>2023</v>
      </c>
      <c r="D98" s="3">
        <f>SUMIFS('Raw Data'!$F:$F,'Raw Data'!$C:$C,'CPI Raw data 2013-23'!C98,'Raw Data'!$A:$A,'CPI Raw data 2013-23'!B98)</f>
        <v>2835.2000000000003</v>
      </c>
    </row>
    <row r="99" spans="1:4" x14ac:dyDescent="0.3">
      <c r="A99" s="3" t="s">
        <v>3</v>
      </c>
      <c r="B99" s="3" t="s">
        <v>7</v>
      </c>
      <c r="C99" s="3">
        <v>2023</v>
      </c>
      <c r="D99" s="3">
        <f>SUMIFS('Raw Data'!$F:$F,'Raw Data'!$C:$C,'CPI Raw data 2013-23'!C99,'Raw Data'!$A:$A,'CPI Raw data 2013-23'!B99)</f>
        <v>2627.8</v>
      </c>
    </row>
    <row r="100" spans="1:4" x14ac:dyDescent="0.3">
      <c r="A100" s="3" t="s">
        <v>3</v>
      </c>
      <c r="B100" s="3" t="s">
        <v>8</v>
      </c>
      <c r="C100" s="3">
        <v>2023</v>
      </c>
      <c r="D100" s="3">
        <f>SUMIFS('Raw Data'!$F:$F,'Raw Data'!$C:$C,'CPI Raw data 2013-23'!C100,'Raw Data'!$A:$A,'CPI Raw data 2013-23'!B100)</f>
        <v>2751.2</v>
      </c>
    </row>
    <row r="101" spans="1:4" x14ac:dyDescent="0.3">
      <c r="A101" s="3" t="s">
        <v>11</v>
      </c>
      <c r="B101" s="3" t="s">
        <v>6</v>
      </c>
      <c r="C101" s="3">
        <v>2013</v>
      </c>
      <c r="D101" s="3">
        <f>SUMIFS('Raw Data'!$G:$G,'Raw Data'!$C:$C,'CPI Raw data 2013-23'!C101,'Raw Data'!$A:$A,'CPI Raw data 2013-23'!B101)</f>
        <v>1256.8999999999999</v>
      </c>
    </row>
    <row r="102" spans="1:4" x14ac:dyDescent="0.3">
      <c r="A102" s="3" t="s">
        <v>11</v>
      </c>
      <c r="B102" s="3" t="s">
        <v>7</v>
      </c>
      <c r="C102" s="3">
        <v>2013</v>
      </c>
      <c r="D102" s="3">
        <f>SUMIFS('Raw Data'!$G:$G,'Raw Data'!$C:$C,'CPI Raw data 2013-23'!C102,'Raw Data'!$A:$A,'CPI Raw data 2013-23'!B102)</f>
        <v>1267.3</v>
      </c>
    </row>
    <row r="103" spans="1:4" x14ac:dyDescent="0.3">
      <c r="A103" s="3" t="s">
        <v>11</v>
      </c>
      <c r="B103" s="3" t="s">
        <v>8</v>
      </c>
      <c r="C103" s="3">
        <v>2013</v>
      </c>
      <c r="D103" s="3">
        <f>SUMIFS('Raw Data'!$G:$G,'Raw Data'!$C:$C,'CPI Raw data 2013-23'!C103,'Raw Data'!$A:$A,'CPI Raw data 2013-23'!B103)</f>
        <v>1267.3</v>
      </c>
    </row>
    <row r="104" spans="1:4" x14ac:dyDescent="0.3">
      <c r="A104" s="3" t="s">
        <v>11</v>
      </c>
      <c r="B104" s="3" t="s">
        <v>6</v>
      </c>
      <c r="C104" s="3">
        <v>2014</v>
      </c>
      <c r="D104" s="3">
        <f>SUMIFS('Raw Data'!$G:$G,'Raw Data'!$C:$C,'CPI Raw data 2013-23'!C104,'Raw Data'!$A:$A,'CPI Raw data 2013-23'!B104)</f>
        <v>1370.2999999999997</v>
      </c>
    </row>
    <row r="105" spans="1:4" x14ac:dyDescent="0.3">
      <c r="A105" s="3" t="s">
        <v>11</v>
      </c>
      <c r="B105" s="3" t="s">
        <v>7</v>
      </c>
      <c r="C105" s="3">
        <v>2014</v>
      </c>
      <c r="D105" s="3">
        <f>SUMIFS('Raw Data'!$G:$G,'Raw Data'!$C:$C,'CPI Raw data 2013-23'!C105,'Raw Data'!$A:$A,'CPI Raw data 2013-23'!B105)</f>
        <v>1376.1</v>
      </c>
    </row>
    <row r="106" spans="1:4" x14ac:dyDescent="0.3">
      <c r="A106" s="3" t="s">
        <v>11</v>
      </c>
      <c r="B106" s="3" t="s">
        <v>8</v>
      </c>
      <c r="C106" s="3">
        <v>2014</v>
      </c>
      <c r="D106" s="3">
        <f>SUMIFS('Raw Data'!$G:$G,'Raw Data'!$C:$C,'CPI Raw data 2013-23'!C106,'Raw Data'!$A:$A,'CPI Raw data 2013-23'!B106)</f>
        <v>1376.1</v>
      </c>
    </row>
    <row r="107" spans="1:4" x14ac:dyDescent="0.3">
      <c r="A107" s="3" t="s">
        <v>11</v>
      </c>
      <c r="B107" s="3" t="s">
        <v>6</v>
      </c>
      <c r="C107" s="3">
        <v>2015</v>
      </c>
      <c r="D107" s="3">
        <f>SUMIFS('Raw Data'!$G:$G,'Raw Data'!$C:$C,'CPI Raw data 2013-23'!C107,'Raw Data'!$A:$A,'CPI Raw data 2013-23'!B107)</f>
        <v>1436.0000000000002</v>
      </c>
    </row>
    <row r="108" spans="1:4" x14ac:dyDescent="0.3">
      <c r="A108" s="3" t="s">
        <v>11</v>
      </c>
      <c r="B108" s="3" t="s">
        <v>7</v>
      </c>
      <c r="C108" s="3">
        <v>2015</v>
      </c>
      <c r="D108" s="3">
        <f>SUMIFS('Raw Data'!$G:$G,'Raw Data'!$C:$C,'CPI Raw data 2013-23'!C108,'Raw Data'!$A:$A,'CPI Raw data 2013-23'!B108)</f>
        <v>1441.9</v>
      </c>
    </row>
    <row r="109" spans="1:4" x14ac:dyDescent="0.3">
      <c r="A109" s="3" t="s">
        <v>11</v>
      </c>
      <c r="B109" s="3" t="s">
        <v>8</v>
      </c>
      <c r="C109" s="3">
        <v>2015</v>
      </c>
      <c r="D109" s="3">
        <f>SUMIFS('Raw Data'!$G:$G,'Raw Data'!$C:$C,'CPI Raw data 2013-23'!C109,'Raw Data'!$A:$A,'CPI Raw data 2013-23'!B109)</f>
        <v>1441.9</v>
      </c>
    </row>
    <row r="110" spans="1:4" x14ac:dyDescent="0.3">
      <c r="A110" s="3" t="s">
        <v>11</v>
      </c>
      <c r="B110" s="3" t="s">
        <v>6</v>
      </c>
      <c r="C110" s="3">
        <v>2016</v>
      </c>
      <c r="D110" s="3">
        <f>SUMIFS('Raw Data'!$G:$G,'Raw Data'!$C:$C,'CPI Raw data 2013-23'!C110,'Raw Data'!$A:$A,'CPI Raw data 2013-23'!B110)</f>
        <v>1511.6000000000001</v>
      </c>
    </row>
    <row r="111" spans="1:4" x14ac:dyDescent="0.3">
      <c r="A111" s="3" t="s">
        <v>11</v>
      </c>
      <c r="B111" s="3" t="s">
        <v>7</v>
      </c>
      <c r="C111" s="3">
        <v>2016</v>
      </c>
      <c r="D111" s="3">
        <f>SUMIFS('Raw Data'!$G:$G,'Raw Data'!$C:$C,'CPI Raw data 2013-23'!C111,'Raw Data'!$A:$A,'CPI Raw data 2013-23'!B111)</f>
        <v>1517.7</v>
      </c>
    </row>
    <row r="112" spans="1:4" x14ac:dyDescent="0.3">
      <c r="A112" s="3" t="s">
        <v>11</v>
      </c>
      <c r="B112" s="3" t="s">
        <v>8</v>
      </c>
      <c r="C112" s="3">
        <v>2016</v>
      </c>
      <c r="D112" s="3">
        <f>SUMIFS('Raw Data'!$G:$G,'Raw Data'!$C:$C,'CPI Raw data 2013-23'!C112,'Raw Data'!$A:$A,'CPI Raw data 2013-23'!B112)</f>
        <v>1517.7</v>
      </c>
    </row>
    <row r="113" spans="1:4" x14ac:dyDescent="0.3">
      <c r="A113" s="3" t="s">
        <v>11</v>
      </c>
      <c r="B113" s="3" t="s">
        <v>6</v>
      </c>
      <c r="C113" s="3">
        <v>2017</v>
      </c>
      <c r="D113" s="3">
        <f>SUMIFS('Raw Data'!$G:$G,'Raw Data'!$C:$C,'CPI Raw data 2013-23'!C113,'Raw Data'!$A:$A,'CPI Raw data 2013-23'!B113)</f>
        <v>1593.5</v>
      </c>
    </row>
    <row r="114" spans="1:4" x14ac:dyDescent="0.3">
      <c r="A114" s="3" t="s">
        <v>11</v>
      </c>
      <c r="B114" s="3" t="s">
        <v>7</v>
      </c>
      <c r="C114" s="3">
        <v>2017</v>
      </c>
      <c r="D114" s="3">
        <f>SUMIFS('Raw Data'!$G:$G,'Raw Data'!$C:$C,'CPI Raw data 2013-23'!C114,'Raw Data'!$A:$A,'CPI Raw data 2013-23'!B114)</f>
        <v>1604.1</v>
      </c>
    </row>
    <row r="115" spans="1:4" x14ac:dyDescent="0.3">
      <c r="A115" s="3" t="s">
        <v>11</v>
      </c>
      <c r="B115" s="3" t="s">
        <v>8</v>
      </c>
      <c r="C115" s="3">
        <v>2017</v>
      </c>
      <c r="D115" s="3">
        <f>SUMIFS('Raw Data'!$G:$G,'Raw Data'!$C:$C,'CPI Raw data 2013-23'!C115,'Raw Data'!$A:$A,'CPI Raw data 2013-23'!B115)</f>
        <v>1604.1</v>
      </c>
    </row>
    <row r="116" spans="1:4" x14ac:dyDescent="0.3">
      <c r="A116" s="3" t="s">
        <v>11</v>
      </c>
      <c r="B116" s="3" t="s">
        <v>6</v>
      </c>
      <c r="C116" s="3">
        <v>2018</v>
      </c>
      <c r="D116" s="3">
        <f>SUMIFS('Raw Data'!$G:$G,'Raw Data'!$C:$C,'CPI Raw data 2013-23'!C116,'Raw Data'!$A:$A,'CPI Raw data 2013-23'!B116)</f>
        <v>1718.6999999999998</v>
      </c>
    </row>
    <row r="117" spans="1:4" x14ac:dyDescent="0.3">
      <c r="A117" s="3" t="s">
        <v>11</v>
      </c>
      <c r="B117" s="3" t="s">
        <v>7</v>
      </c>
      <c r="C117" s="3">
        <v>2018</v>
      </c>
      <c r="D117" s="3">
        <f>SUMIFS('Raw Data'!$G:$G,'Raw Data'!$C:$C,'CPI Raw data 2013-23'!C117,'Raw Data'!$A:$A,'CPI Raw data 2013-23'!B117)</f>
        <v>1725.5</v>
      </c>
    </row>
    <row r="118" spans="1:4" x14ac:dyDescent="0.3">
      <c r="A118" s="3" t="s">
        <v>11</v>
      </c>
      <c r="B118" s="3" t="s">
        <v>8</v>
      </c>
      <c r="C118" s="3">
        <v>2018</v>
      </c>
      <c r="D118" s="3">
        <f>SUMIFS('Raw Data'!$G:$G,'Raw Data'!$C:$C,'CPI Raw data 2013-23'!C118,'Raw Data'!$A:$A,'CPI Raw data 2013-23'!B118)</f>
        <v>1726.1000000000001</v>
      </c>
    </row>
    <row r="119" spans="1:4" x14ac:dyDescent="0.3">
      <c r="A119" s="3" t="s">
        <v>11</v>
      </c>
      <c r="B119" s="3" t="s">
        <v>6</v>
      </c>
      <c r="C119" s="3">
        <v>2019</v>
      </c>
      <c r="D119" s="3">
        <f>SUMIFS('Raw Data'!$G:$G,'Raw Data'!$C:$C,'CPI Raw data 2013-23'!C119,'Raw Data'!$A:$A,'CPI Raw data 2013-23'!B119)</f>
        <v>1652.1</v>
      </c>
    </row>
    <row r="120" spans="1:4" x14ac:dyDescent="0.3">
      <c r="A120" s="3" t="s">
        <v>11</v>
      </c>
      <c r="B120" s="3" t="s">
        <v>7</v>
      </c>
      <c r="C120" s="3">
        <v>2019</v>
      </c>
      <c r="D120" s="3">
        <f>SUMIFS('Raw Data'!$G:$G,'Raw Data'!$C:$C,'CPI Raw data 2013-23'!C120,'Raw Data'!$A:$A,'CPI Raw data 2013-23'!B120)</f>
        <v>1658.3999999999999</v>
      </c>
    </row>
    <row r="121" spans="1:4" x14ac:dyDescent="0.3">
      <c r="A121" s="3" t="s">
        <v>11</v>
      </c>
      <c r="B121" s="3" t="s">
        <v>8</v>
      </c>
      <c r="C121" s="3">
        <v>2019</v>
      </c>
      <c r="D121" s="3">
        <f>SUMIFS('Raw Data'!$G:$G,'Raw Data'!$C:$C,'CPI Raw data 2013-23'!C121,'Raw Data'!$A:$A,'CPI Raw data 2013-23'!B121)</f>
        <v>1658.3999999999999</v>
      </c>
    </row>
    <row r="122" spans="1:4" x14ac:dyDescent="0.3">
      <c r="A122" s="3" t="s">
        <v>11</v>
      </c>
      <c r="B122" s="3" t="s">
        <v>6</v>
      </c>
      <c r="C122" s="3">
        <v>2020</v>
      </c>
      <c r="D122" s="3">
        <f>SUMIFS('Raw Data'!$G:$G,'Raw Data'!$C:$C,'CPI Raw data 2013-23'!C122,'Raw Data'!$A:$A,'CPI Raw data 2013-23'!B122)</f>
        <v>1862.9</v>
      </c>
    </row>
    <row r="123" spans="1:4" x14ac:dyDescent="0.3">
      <c r="A123" s="3" t="s">
        <v>11</v>
      </c>
      <c r="B123" s="3" t="s">
        <v>7</v>
      </c>
      <c r="C123" s="3">
        <v>2020</v>
      </c>
      <c r="D123" s="3">
        <f>SUMIFS('Raw Data'!$G:$G,'Raw Data'!$C:$C,'CPI Raw data 2013-23'!C123,'Raw Data'!$A:$A,'CPI Raw data 2013-23'!B123)</f>
        <v>1868.5000000000002</v>
      </c>
    </row>
    <row r="124" spans="1:4" x14ac:dyDescent="0.3">
      <c r="A124" s="3" t="s">
        <v>11</v>
      </c>
      <c r="B124" s="3" t="s">
        <v>8</v>
      </c>
      <c r="C124" s="3">
        <v>2020</v>
      </c>
      <c r="D124" s="3">
        <f>SUMIFS('Raw Data'!$G:$G,'Raw Data'!$C:$C,'CPI Raw data 2013-23'!C124,'Raw Data'!$A:$A,'CPI Raw data 2013-23'!B124)</f>
        <v>1868.5000000000002</v>
      </c>
    </row>
    <row r="125" spans="1:4" x14ac:dyDescent="0.3">
      <c r="A125" s="3" t="s">
        <v>11</v>
      </c>
      <c r="B125" s="3" t="s">
        <v>6</v>
      </c>
      <c r="C125" s="3">
        <v>2021</v>
      </c>
      <c r="D125" s="3">
        <f>SUMIFS('Raw Data'!$G:$G,'Raw Data'!$C:$C,'CPI Raw data 2013-23'!C125,'Raw Data'!$A:$A,'CPI Raw data 2013-23'!B125)</f>
        <v>1932.8</v>
      </c>
    </row>
    <row r="126" spans="1:4" x14ac:dyDescent="0.3">
      <c r="A126" s="3" t="s">
        <v>11</v>
      </c>
      <c r="B126" s="3" t="s">
        <v>7</v>
      </c>
      <c r="C126" s="3">
        <v>2021</v>
      </c>
      <c r="D126" s="3">
        <f>SUMIFS('Raw Data'!$G:$G,'Raw Data'!$C:$C,'CPI Raw data 2013-23'!C126,'Raw Data'!$A:$A,'CPI Raw data 2013-23'!B126)</f>
        <v>1937.8</v>
      </c>
    </row>
    <row r="127" spans="1:4" x14ac:dyDescent="0.3">
      <c r="A127" s="3" t="s">
        <v>11</v>
      </c>
      <c r="B127" s="3" t="s">
        <v>8</v>
      </c>
      <c r="C127" s="3">
        <v>2021</v>
      </c>
      <c r="D127" s="3">
        <f>SUMIFS('Raw Data'!$G:$G,'Raw Data'!$C:$C,'CPI Raw data 2013-23'!C127,'Raw Data'!$A:$A,'CPI Raw data 2013-23'!B127)</f>
        <v>1937.8</v>
      </c>
    </row>
    <row r="128" spans="1:4" x14ac:dyDescent="0.3">
      <c r="A128" s="3" t="s">
        <v>11</v>
      </c>
      <c r="B128" s="3" t="s">
        <v>6</v>
      </c>
      <c r="C128" s="3">
        <v>2022</v>
      </c>
      <c r="D128" s="3">
        <f>SUMIFS('Raw Data'!$G:$G,'Raw Data'!$C:$C,'CPI Raw data 2013-23'!C128,'Raw Data'!$A:$A,'CPI Raw data 2013-23'!B128)</f>
        <v>2009.3</v>
      </c>
    </row>
    <row r="129" spans="1:4" x14ac:dyDescent="0.3">
      <c r="A129" s="3" t="s">
        <v>11</v>
      </c>
      <c r="B129" s="3" t="s">
        <v>7</v>
      </c>
      <c r="C129" s="3">
        <v>2022</v>
      </c>
      <c r="D129" s="3">
        <f>SUMIFS('Raw Data'!$G:$G,'Raw Data'!$C:$C,'CPI Raw data 2013-23'!C129,'Raw Data'!$A:$A,'CPI Raw data 2013-23'!B129)</f>
        <v>2016.6</v>
      </c>
    </row>
    <row r="130" spans="1:4" x14ac:dyDescent="0.3">
      <c r="A130" s="3" t="s">
        <v>11</v>
      </c>
      <c r="B130" s="3" t="s">
        <v>8</v>
      </c>
      <c r="C130" s="3">
        <v>2022</v>
      </c>
      <c r="D130" s="3">
        <f>SUMIFS('Raw Data'!$G:$G,'Raw Data'!$C:$C,'CPI Raw data 2013-23'!C130,'Raw Data'!$A:$A,'CPI Raw data 2013-23'!B130)</f>
        <v>2016.6</v>
      </c>
    </row>
    <row r="131" spans="1:4" x14ac:dyDescent="0.3">
      <c r="A131" s="3" t="s">
        <v>11</v>
      </c>
      <c r="B131" s="3" t="s">
        <v>6</v>
      </c>
      <c r="C131" s="3">
        <v>2023</v>
      </c>
      <c r="D131" s="3">
        <f>SUMIFS('Raw Data'!$G:$G,'Raw Data'!$C:$C,'CPI Raw data 2013-23'!C131,'Raw Data'!$A:$A,'CPI Raw data 2013-23'!B131)</f>
        <v>865</v>
      </c>
    </row>
    <row r="132" spans="1:4" x14ac:dyDescent="0.3">
      <c r="A132" s="3" t="s">
        <v>11</v>
      </c>
      <c r="B132" s="3" t="s">
        <v>7</v>
      </c>
      <c r="C132" s="3">
        <v>2023</v>
      </c>
      <c r="D132" s="3">
        <f>SUMIFS('Raw Data'!$G:$G,'Raw Data'!$C:$C,'CPI Raw data 2013-23'!C132,'Raw Data'!$A:$A,'CPI Raw data 2013-23'!B132)</f>
        <v>869.9</v>
      </c>
    </row>
    <row r="133" spans="1:4" x14ac:dyDescent="0.3">
      <c r="A133" s="3" t="s">
        <v>11</v>
      </c>
      <c r="B133" s="3" t="s">
        <v>8</v>
      </c>
      <c r="C133" s="3">
        <v>2023</v>
      </c>
      <c r="D133" s="3">
        <f>SUMIFS('Raw Data'!$G:$G,'Raw Data'!$C:$C,'CPI Raw data 2013-23'!C133,'Raw Data'!$A:$A,'CPI Raw data 2013-23'!B133)</f>
        <v>869.9</v>
      </c>
    </row>
    <row r="134" spans="1:4" x14ac:dyDescent="0.3">
      <c r="A134" s="3" t="s">
        <v>12</v>
      </c>
      <c r="B134" s="3" t="s">
        <v>6</v>
      </c>
      <c r="C134" s="3">
        <v>2013</v>
      </c>
      <c r="D134" s="3">
        <f>SUMIFS('Raw Data'!$H:$H,'Raw Data'!$C:$C,'CPI Raw data 2013-23'!C134,'Raw Data'!$A:$A,'CPI Raw data 2013-23'!B134)</f>
        <v>5141.0999999999995</v>
      </c>
    </row>
    <row r="135" spans="1:4" x14ac:dyDescent="0.3">
      <c r="A135" s="3" t="s">
        <v>12</v>
      </c>
      <c r="B135" s="3" t="s">
        <v>7</v>
      </c>
      <c r="C135" s="3">
        <v>2013</v>
      </c>
      <c r="D135" s="3">
        <f>SUMIFS('Raw Data'!$H:$H,'Raw Data'!$C:$C,'CPI Raw data 2013-23'!C135,'Raw Data'!$A:$A,'CPI Raw data 2013-23'!B135)</f>
        <v>5134.8</v>
      </c>
    </row>
    <row r="136" spans="1:4" x14ac:dyDescent="0.3">
      <c r="A136" s="3" t="s">
        <v>12</v>
      </c>
      <c r="B136" s="3" t="s">
        <v>8</v>
      </c>
      <c r="C136" s="3">
        <v>2013</v>
      </c>
      <c r="D136" s="3">
        <f>SUMIFS('Raw Data'!$H:$H,'Raw Data'!$C:$C,'CPI Raw data 2013-23'!C136,'Raw Data'!$A:$A,'CPI Raw data 2013-23'!B136)</f>
        <v>5139.4000000000015</v>
      </c>
    </row>
    <row r="137" spans="1:4" x14ac:dyDescent="0.3">
      <c r="A137" s="3" t="s">
        <v>12</v>
      </c>
      <c r="B137" s="3" t="s">
        <v>6</v>
      </c>
      <c r="C137" s="3">
        <v>2014</v>
      </c>
      <c r="D137" s="3">
        <f>SUMIFS('Raw Data'!$H:$H,'Raw Data'!$C:$C,'CPI Raw data 2013-23'!C137,'Raw Data'!$A:$A,'CPI Raw data 2013-23'!B137)</f>
        <v>5410.9</v>
      </c>
    </row>
    <row r="138" spans="1:4" x14ac:dyDescent="0.3">
      <c r="A138" s="3" t="s">
        <v>12</v>
      </c>
      <c r="B138" s="3" t="s">
        <v>7</v>
      </c>
      <c r="C138" s="3">
        <v>2014</v>
      </c>
      <c r="D138" s="3">
        <f>SUMIFS('Raw Data'!$H:$H,'Raw Data'!$C:$C,'CPI Raw data 2013-23'!C138,'Raw Data'!$A:$A,'CPI Raw data 2013-23'!B138)</f>
        <v>5360.2</v>
      </c>
    </row>
    <row r="139" spans="1:4" x14ac:dyDescent="0.3">
      <c r="A139" s="3" t="s">
        <v>12</v>
      </c>
      <c r="B139" s="3" t="s">
        <v>8</v>
      </c>
      <c r="C139" s="3">
        <v>2014</v>
      </c>
      <c r="D139" s="3">
        <f>SUMIFS('Raw Data'!$H:$H,'Raw Data'!$C:$C,'CPI Raw data 2013-23'!C139,'Raw Data'!$A:$A,'CPI Raw data 2013-23'!B139)</f>
        <v>5389.9000000000005</v>
      </c>
    </row>
    <row r="140" spans="1:4" x14ac:dyDescent="0.3">
      <c r="A140" s="3" t="s">
        <v>12</v>
      </c>
      <c r="B140" s="3" t="s">
        <v>6</v>
      </c>
      <c r="C140" s="3">
        <v>2015</v>
      </c>
      <c r="D140" s="3">
        <f>SUMIFS('Raw Data'!$H:$H,'Raw Data'!$C:$C,'CPI Raw data 2013-23'!C140,'Raw Data'!$A:$A,'CPI Raw data 2013-23'!B140)</f>
        <v>5649</v>
      </c>
    </row>
    <row r="141" spans="1:4" x14ac:dyDescent="0.3">
      <c r="A141" s="3" t="s">
        <v>12</v>
      </c>
      <c r="B141" s="3" t="s">
        <v>7</v>
      </c>
      <c r="C141" s="3">
        <v>2015</v>
      </c>
      <c r="D141" s="3">
        <f>SUMIFS('Raw Data'!$H:$H,'Raw Data'!$C:$C,'CPI Raw data 2013-23'!C141,'Raw Data'!$A:$A,'CPI Raw data 2013-23'!B141)</f>
        <v>5470.0999999999995</v>
      </c>
    </row>
    <row r="142" spans="1:4" x14ac:dyDescent="0.3">
      <c r="A142" s="3" t="s">
        <v>12</v>
      </c>
      <c r="B142" s="3" t="s">
        <v>8</v>
      </c>
      <c r="C142" s="3">
        <v>2015</v>
      </c>
      <c r="D142" s="3">
        <f>SUMIFS('Raw Data'!$H:$H,'Raw Data'!$C:$C,'CPI Raw data 2013-23'!C142,'Raw Data'!$A:$A,'CPI Raw data 2013-23'!B142)</f>
        <v>5570.8000000000011</v>
      </c>
    </row>
    <row r="143" spans="1:4" x14ac:dyDescent="0.3">
      <c r="A143" s="3" t="s">
        <v>12</v>
      </c>
      <c r="B143" s="3" t="s">
        <v>6</v>
      </c>
      <c r="C143" s="3">
        <v>2016</v>
      </c>
      <c r="D143" s="3">
        <f>SUMIFS('Raw Data'!$H:$H,'Raw Data'!$C:$C,'CPI Raw data 2013-23'!C143,'Raw Data'!$A:$A,'CPI Raw data 2013-23'!B143)</f>
        <v>5929.9999999999991</v>
      </c>
    </row>
    <row r="144" spans="1:4" x14ac:dyDescent="0.3">
      <c r="A144" s="3" t="s">
        <v>12</v>
      </c>
      <c r="B144" s="3" t="s">
        <v>7</v>
      </c>
      <c r="C144" s="3">
        <v>2016</v>
      </c>
      <c r="D144" s="3">
        <f>SUMIFS('Raw Data'!$H:$H,'Raw Data'!$C:$C,'CPI Raw data 2013-23'!C144,'Raw Data'!$A:$A,'CPI Raw data 2013-23'!B144)</f>
        <v>5627.4000000000005</v>
      </c>
    </row>
    <row r="145" spans="1:4" x14ac:dyDescent="0.3">
      <c r="A145" s="3" t="s">
        <v>12</v>
      </c>
      <c r="B145" s="3" t="s">
        <v>8</v>
      </c>
      <c r="C145" s="3">
        <v>2016</v>
      </c>
      <c r="D145" s="3">
        <f>SUMIFS('Raw Data'!$H:$H,'Raw Data'!$C:$C,'CPI Raw data 2013-23'!C145,'Raw Data'!$A:$A,'CPI Raw data 2013-23'!B145)</f>
        <v>5799.3999999999987</v>
      </c>
    </row>
    <row r="146" spans="1:4" x14ac:dyDescent="0.3">
      <c r="A146" s="3" t="s">
        <v>12</v>
      </c>
      <c r="B146" s="3" t="s">
        <v>6</v>
      </c>
      <c r="C146" s="3">
        <v>2017</v>
      </c>
      <c r="D146" s="3">
        <f>SUMIFS('Raw Data'!$H:$H,'Raw Data'!$C:$C,'CPI Raw data 2013-23'!C146,'Raw Data'!$A:$A,'CPI Raw data 2013-23'!B146)</f>
        <v>6210.7999999999993</v>
      </c>
    </row>
    <row r="147" spans="1:4" x14ac:dyDescent="0.3">
      <c r="A147" s="3" t="s">
        <v>12</v>
      </c>
      <c r="B147" s="3" t="s">
        <v>7</v>
      </c>
      <c r="C147" s="3">
        <v>2017</v>
      </c>
      <c r="D147" s="3">
        <f>SUMIFS('Raw Data'!$H:$H,'Raw Data'!$C:$C,'CPI Raw data 2013-23'!C147,'Raw Data'!$A:$A,'CPI Raw data 2013-23'!B147)</f>
        <v>5830.6</v>
      </c>
    </row>
    <row r="148" spans="1:4" x14ac:dyDescent="0.3">
      <c r="A148" s="3" t="s">
        <v>12</v>
      </c>
      <c r="B148" s="3" t="s">
        <v>8</v>
      </c>
      <c r="C148" s="3">
        <v>2017</v>
      </c>
      <c r="D148" s="3">
        <f>SUMIFS('Raw Data'!$H:$H,'Raw Data'!$C:$C,'CPI Raw data 2013-23'!C148,'Raw Data'!$A:$A,'CPI Raw data 2013-23'!B148)</f>
        <v>6046.2000000000007</v>
      </c>
    </row>
    <row r="149" spans="1:4" x14ac:dyDescent="0.3">
      <c r="A149" s="3" t="s">
        <v>12</v>
      </c>
      <c r="B149" s="3" t="s">
        <v>6</v>
      </c>
      <c r="C149" s="3">
        <v>2018</v>
      </c>
      <c r="D149" s="3">
        <f>SUMIFS('Raw Data'!$H:$H,'Raw Data'!$C:$C,'CPI Raw data 2013-23'!C149,'Raw Data'!$A:$A,'CPI Raw data 2013-23'!B149)</f>
        <v>6573.9</v>
      </c>
    </row>
    <row r="150" spans="1:4" x14ac:dyDescent="0.3">
      <c r="A150" s="3" t="s">
        <v>12</v>
      </c>
      <c r="B150" s="3" t="s">
        <v>7</v>
      </c>
      <c r="C150" s="3">
        <v>2018</v>
      </c>
      <c r="D150" s="3">
        <f>SUMIFS('Raw Data'!$H:$H,'Raw Data'!$C:$C,'CPI Raw data 2013-23'!C150,'Raw Data'!$A:$A,'CPI Raw data 2013-23'!B150)</f>
        <v>6122.9999999999991</v>
      </c>
    </row>
    <row r="151" spans="1:4" x14ac:dyDescent="0.3">
      <c r="A151" s="3" t="s">
        <v>12</v>
      </c>
      <c r="B151" s="3" t="s">
        <v>8</v>
      </c>
      <c r="C151" s="3">
        <v>2018</v>
      </c>
      <c r="D151" s="3">
        <f>SUMIFS('Raw Data'!$H:$H,'Raw Data'!$C:$C,'CPI Raw data 2013-23'!C151,'Raw Data'!$A:$A,'CPI Raw data 2013-23'!B151)</f>
        <v>6377.4</v>
      </c>
    </row>
    <row r="152" spans="1:4" x14ac:dyDescent="0.3">
      <c r="A152" s="3" t="s">
        <v>12</v>
      </c>
      <c r="B152" s="3" t="s">
        <v>6</v>
      </c>
      <c r="C152" s="3">
        <v>2019</v>
      </c>
      <c r="D152" s="3">
        <f>SUMIFS('Raw Data'!$H:$H,'Raw Data'!$C:$C,'CPI Raw data 2013-23'!C152,'Raw Data'!$A:$A,'CPI Raw data 2013-23'!B152)</f>
        <v>6220</v>
      </c>
    </row>
    <row r="153" spans="1:4" x14ac:dyDescent="0.3">
      <c r="A153" s="3" t="s">
        <v>12</v>
      </c>
      <c r="B153" s="3" t="s">
        <v>7</v>
      </c>
      <c r="C153" s="3">
        <v>2019</v>
      </c>
      <c r="D153" s="3">
        <f>SUMIFS('Raw Data'!$H:$H,'Raw Data'!$C:$C,'CPI Raw data 2013-23'!C153,'Raw Data'!$A:$A,'CPI Raw data 2013-23'!B153)</f>
        <v>5757.5000000000018</v>
      </c>
    </row>
    <row r="154" spans="1:4" x14ac:dyDescent="0.3">
      <c r="A154" s="3" t="s">
        <v>12</v>
      </c>
      <c r="B154" s="3" t="s">
        <v>8</v>
      </c>
      <c r="C154" s="3">
        <v>2019</v>
      </c>
      <c r="D154" s="3">
        <f>SUMIFS('Raw Data'!$H:$H,'Raw Data'!$C:$C,'CPI Raw data 2013-23'!C154,'Raw Data'!$A:$A,'CPI Raw data 2013-23'!B154)</f>
        <v>6014.7</v>
      </c>
    </row>
    <row r="155" spans="1:4" x14ac:dyDescent="0.3">
      <c r="A155" s="3" t="s">
        <v>12</v>
      </c>
      <c r="B155" s="3" t="s">
        <v>6</v>
      </c>
      <c r="C155" s="3">
        <v>2020</v>
      </c>
      <c r="D155" s="3">
        <f>SUMIFS('Raw Data'!$H:$H,'Raw Data'!$C:$C,'CPI Raw data 2013-23'!C155,'Raw Data'!$A:$A,'CPI Raw data 2013-23'!B155)</f>
        <v>6229.4000000000015</v>
      </c>
    </row>
    <row r="156" spans="1:4" x14ac:dyDescent="0.3">
      <c r="A156" s="3" t="s">
        <v>12</v>
      </c>
      <c r="B156" s="3" t="s">
        <v>7</v>
      </c>
      <c r="C156" s="3">
        <v>2020</v>
      </c>
      <c r="D156" s="3">
        <f>SUMIFS('Raw Data'!$H:$H,'Raw Data'!$C:$C,'CPI Raw data 2013-23'!C156,'Raw Data'!$A:$A,'CPI Raw data 2013-23'!B156)</f>
        <v>5913.1</v>
      </c>
    </row>
    <row r="157" spans="1:4" x14ac:dyDescent="0.3">
      <c r="A157" s="3" t="s">
        <v>12</v>
      </c>
      <c r="B157" s="3" t="s">
        <v>8</v>
      </c>
      <c r="C157" s="3">
        <v>2020</v>
      </c>
      <c r="D157" s="3">
        <f>SUMIFS('Raw Data'!$H:$H,'Raw Data'!$C:$C,'CPI Raw data 2013-23'!C157,'Raw Data'!$A:$A,'CPI Raw data 2013-23'!B157)</f>
        <v>6085.1</v>
      </c>
    </row>
    <row r="158" spans="1:4" x14ac:dyDescent="0.3">
      <c r="A158" s="3" t="s">
        <v>12</v>
      </c>
      <c r="B158" s="3" t="s">
        <v>6</v>
      </c>
      <c r="C158" s="3">
        <v>2021</v>
      </c>
      <c r="D158" s="3">
        <f>SUMIFS('Raw Data'!$H:$H,'Raw Data'!$C:$C,'CPI Raw data 2013-23'!C158,'Raw Data'!$A:$A,'CPI Raw data 2013-23'!B158)</f>
        <v>7599.3000000000011</v>
      </c>
    </row>
    <row r="159" spans="1:4" x14ac:dyDescent="0.3">
      <c r="A159" s="3" t="s">
        <v>12</v>
      </c>
      <c r="B159" s="3" t="s">
        <v>7</v>
      </c>
      <c r="C159" s="3">
        <v>2021</v>
      </c>
      <c r="D159" s="3">
        <f>SUMIFS('Raw Data'!$H:$H,'Raw Data'!$C:$C,'CPI Raw data 2013-23'!C159,'Raw Data'!$A:$A,'CPI Raw data 2013-23'!B159)</f>
        <v>7351.5999999999995</v>
      </c>
    </row>
    <row r="160" spans="1:4" x14ac:dyDescent="0.3">
      <c r="A160" s="3" t="s">
        <v>12</v>
      </c>
      <c r="B160" s="3" t="s">
        <v>8</v>
      </c>
      <c r="C160" s="3">
        <v>2021</v>
      </c>
      <c r="D160" s="3">
        <f>SUMIFS('Raw Data'!$H:$H,'Raw Data'!$C:$C,'CPI Raw data 2013-23'!C160,'Raw Data'!$A:$A,'CPI Raw data 2013-23'!B160)</f>
        <v>7482.4000000000015</v>
      </c>
    </row>
    <row r="161" spans="1:4" x14ac:dyDescent="0.3">
      <c r="A161" s="3" t="s">
        <v>12</v>
      </c>
      <c r="B161" s="3" t="s">
        <v>6</v>
      </c>
      <c r="C161" s="3">
        <v>2022</v>
      </c>
      <c r="D161" s="3">
        <f>SUMIFS('Raw Data'!$H:$H,'Raw Data'!$C:$C,'CPI Raw data 2013-23'!C161,'Raw Data'!$A:$A,'CPI Raw data 2013-23'!B161)</f>
        <v>8178.9000000000015</v>
      </c>
    </row>
    <row r="162" spans="1:4" x14ac:dyDescent="0.3">
      <c r="A162" s="3" t="s">
        <v>12</v>
      </c>
      <c r="B162" s="3" t="s">
        <v>7</v>
      </c>
      <c r="C162" s="3">
        <v>2022</v>
      </c>
      <c r="D162" s="3">
        <f>SUMIFS('Raw Data'!$H:$H,'Raw Data'!$C:$C,'CPI Raw data 2013-23'!C162,'Raw Data'!$A:$A,'CPI Raw data 2013-23'!B162)</f>
        <v>7954.5999999999995</v>
      </c>
    </row>
    <row r="163" spans="1:4" x14ac:dyDescent="0.3">
      <c r="A163" s="3" t="s">
        <v>12</v>
      </c>
      <c r="B163" s="3" t="s">
        <v>8</v>
      </c>
      <c r="C163" s="3">
        <v>2022</v>
      </c>
      <c r="D163" s="3">
        <f>SUMIFS('Raw Data'!$H:$H,'Raw Data'!$C:$C,'CPI Raw data 2013-23'!C163,'Raw Data'!$A:$A,'CPI Raw data 2013-23'!B163)</f>
        <v>8069.8</v>
      </c>
    </row>
    <row r="164" spans="1:4" x14ac:dyDescent="0.3">
      <c r="A164" s="3" t="s">
        <v>12</v>
      </c>
      <c r="B164" s="3" t="s">
        <v>6</v>
      </c>
      <c r="C164" s="3">
        <v>2023</v>
      </c>
      <c r="D164" s="3">
        <f>SUMIFS('Raw Data'!$H:$H,'Raw Data'!$C:$C,'CPI Raw data 2013-23'!C164,'Raw Data'!$A:$A,'CPI Raw data 2013-23'!B164)</f>
        <v>3557.3000000000006</v>
      </c>
    </row>
    <row r="165" spans="1:4" x14ac:dyDescent="0.3">
      <c r="A165" s="3" t="s">
        <v>12</v>
      </c>
      <c r="B165" s="3" t="s">
        <v>7</v>
      </c>
      <c r="C165" s="3">
        <v>2023</v>
      </c>
      <c r="D165" s="3">
        <f>SUMIFS('Raw Data'!$H:$H,'Raw Data'!$C:$C,'CPI Raw data 2013-23'!C165,'Raw Data'!$A:$A,'CPI Raw data 2013-23'!B165)</f>
        <v>3468.3999999999996</v>
      </c>
    </row>
    <row r="166" spans="1:4" x14ac:dyDescent="0.3">
      <c r="A166" s="3" t="s">
        <v>12</v>
      </c>
      <c r="B166" s="3" t="s">
        <v>8</v>
      </c>
      <c r="C166" s="3">
        <v>2023</v>
      </c>
      <c r="D166" s="3">
        <f>SUMIFS('Raw Data'!$H:$H,'Raw Data'!$C:$C,'CPI Raw data 2013-23'!C166,'Raw Data'!$A:$A,'CPI Raw data 2013-23'!B166)</f>
        <v>3512.7</v>
      </c>
    </row>
    <row r="167" spans="1:4" x14ac:dyDescent="0.3">
      <c r="A167" s="3" t="s">
        <v>13</v>
      </c>
      <c r="B167" s="3" t="s">
        <v>6</v>
      </c>
      <c r="C167" s="3">
        <v>2013</v>
      </c>
      <c r="D167" s="3">
        <f>SUMIFS('Raw Data'!$I:$I,'Raw Data'!$C:$C,'CPI Raw data 2013-23'!C167,'Raw Data'!$A:$A,'CPI Raw data 2013-23'!B167)</f>
        <v>1281.5999999999999</v>
      </c>
    </row>
    <row r="168" spans="1:4" x14ac:dyDescent="0.3">
      <c r="A168" s="3" t="s">
        <v>13</v>
      </c>
      <c r="B168" s="3" t="s">
        <v>7</v>
      </c>
      <c r="C168" s="3">
        <v>2013</v>
      </c>
      <c r="D168" s="3">
        <f>SUMIFS('Raw Data'!$I:$I,'Raw Data'!$C:$C,'CPI Raw data 2013-23'!C168,'Raw Data'!$A:$A,'CPI Raw data 2013-23'!B168)</f>
        <v>1280.8</v>
      </c>
    </row>
    <row r="169" spans="1:4" x14ac:dyDescent="0.3">
      <c r="A169" s="3" t="s">
        <v>13</v>
      </c>
      <c r="B169" s="3" t="s">
        <v>8</v>
      </c>
      <c r="C169" s="3">
        <v>2013</v>
      </c>
      <c r="D169" s="3">
        <f>SUMIFS('Raw Data'!$I:$I,'Raw Data'!$C:$C,'CPI Raw data 2013-23'!C169,'Raw Data'!$A:$A,'CPI Raw data 2013-23'!B169)</f>
        <v>1281.2</v>
      </c>
    </row>
    <row r="170" spans="1:4" x14ac:dyDescent="0.3">
      <c r="A170" s="3" t="s">
        <v>13</v>
      </c>
      <c r="B170" s="3" t="s">
        <v>6</v>
      </c>
      <c r="C170" s="3">
        <v>2014</v>
      </c>
      <c r="D170" s="3">
        <f>SUMIFS('Raw Data'!$I:$I,'Raw Data'!$C:$C,'CPI Raw data 2013-23'!C170,'Raw Data'!$A:$A,'CPI Raw data 2013-23'!B170)</f>
        <v>1358.9</v>
      </c>
    </row>
    <row r="171" spans="1:4" x14ac:dyDescent="0.3">
      <c r="A171" s="3" t="s">
        <v>13</v>
      </c>
      <c r="B171" s="3" t="s">
        <v>7</v>
      </c>
      <c r="C171" s="3">
        <v>2014</v>
      </c>
      <c r="D171" s="3">
        <f>SUMIFS('Raw Data'!$I:$I,'Raw Data'!$C:$C,'CPI Raw data 2013-23'!C171,'Raw Data'!$A:$A,'CPI Raw data 2013-23'!B171)</f>
        <v>1339.3</v>
      </c>
    </row>
    <row r="172" spans="1:4" x14ac:dyDescent="0.3">
      <c r="A172" s="3" t="s">
        <v>13</v>
      </c>
      <c r="B172" s="3" t="s">
        <v>8</v>
      </c>
      <c r="C172" s="3">
        <v>2014</v>
      </c>
      <c r="D172" s="3">
        <f>SUMIFS('Raw Data'!$I:$I,'Raw Data'!$C:$C,'CPI Raw data 2013-23'!C172,'Raw Data'!$A:$A,'CPI Raw data 2013-23'!B172)</f>
        <v>1351.6999999999998</v>
      </c>
    </row>
    <row r="173" spans="1:4" x14ac:dyDescent="0.3">
      <c r="A173" s="3" t="s">
        <v>13</v>
      </c>
      <c r="B173" s="3" t="s">
        <v>6</v>
      </c>
      <c r="C173" s="3">
        <v>2015</v>
      </c>
      <c r="D173" s="3">
        <f>SUMIFS('Raw Data'!$I:$I,'Raw Data'!$C:$C,'CPI Raw data 2013-23'!C173,'Raw Data'!$A:$A,'CPI Raw data 2013-23'!B173)</f>
        <v>1441.8999999999999</v>
      </c>
    </row>
    <row r="174" spans="1:4" x14ac:dyDescent="0.3">
      <c r="A174" s="3" t="s">
        <v>13</v>
      </c>
      <c r="B174" s="3" t="s">
        <v>7</v>
      </c>
      <c r="C174" s="3">
        <v>2015</v>
      </c>
      <c r="D174" s="3">
        <f>SUMIFS('Raw Data'!$I:$I,'Raw Data'!$C:$C,'CPI Raw data 2013-23'!C174,'Raw Data'!$A:$A,'CPI Raw data 2013-23'!B174)</f>
        <v>1391.1</v>
      </c>
    </row>
    <row r="175" spans="1:4" x14ac:dyDescent="0.3">
      <c r="A175" s="3" t="s">
        <v>13</v>
      </c>
      <c r="B175" s="3" t="s">
        <v>8</v>
      </c>
      <c r="C175" s="3">
        <v>2015</v>
      </c>
      <c r="D175" s="3">
        <f>SUMIFS('Raw Data'!$I:$I,'Raw Data'!$C:$C,'CPI Raw data 2013-23'!C175,'Raw Data'!$A:$A,'CPI Raw data 2013-23'!B175)</f>
        <v>1422.7000000000003</v>
      </c>
    </row>
    <row r="176" spans="1:4" x14ac:dyDescent="0.3">
      <c r="A176" s="3" t="s">
        <v>13</v>
      </c>
      <c r="B176" s="3" t="s">
        <v>6</v>
      </c>
      <c r="C176" s="3">
        <v>2016</v>
      </c>
      <c r="D176" s="3">
        <f>SUMIFS('Raw Data'!$I:$I,'Raw Data'!$C:$C,'CPI Raw data 2013-23'!C176,'Raw Data'!$A:$A,'CPI Raw data 2013-23'!B176)</f>
        <v>1519</v>
      </c>
    </row>
    <row r="177" spans="1:4" x14ac:dyDescent="0.3">
      <c r="A177" s="3" t="s">
        <v>13</v>
      </c>
      <c r="B177" s="3" t="s">
        <v>7</v>
      </c>
      <c r="C177" s="3">
        <v>2016</v>
      </c>
      <c r="D177" s="3">
        <f>SUMIFS('Raw Data'!$I:$I,'Raw Data'!$C:$C,'CPI Raw data 2013-23'!C177,'Raw Data'!$A:$A,'CPI Raw data 2013-23'!B177)</f>
        <v>1448.8999999999999</v>
      </c>
    </row>
    <row r="178" spans="1:4" x14ac:dyDescent="0.3">
      <c r="A178" s="3" t="s">
        <v>13</v>
      </c>
      <c r="B178" s="3" t="s">
        <v>8</v>
      </c>
      <c r="C178" s="3">
        <v>2016</v>
      </c>
      <c r="D178" s="3">
        <f>SUMIFS('Raw Data'!$I:$I,'Raw Data'!$C:$C,'CPI Raw data 2013-23'!C178,'Raw Data'!$A:$A,'CPI Raw data 2013-23'!B178)</f>
        <v>1492.5</v>
      </c>
    </row>
    <row r="179" spans="1:4" x14ac:dyDescent="0.3">
      <c r="A179" s="3" t="s">
        <v>13</v>
      </c>
      <c r="B179" s="3" t="s">
        <v>6</v>
      </c>
      <c r="C179" s="3">
        <v>2017</v>
      </c>
      <c r="D179" s="3">
        <f>SUMIFS('Raw Data'!$I:$I,'Raw Data'!$C:$C,'CPI Raw data 2013-23'!C179,'Raw Data'!$A:$A,'CPI Raw data 2013-23'!B179)</f>
        <v>1588.9</v>
      </c>
    </row>
    <row r="180" spans="1:4" x14ac:dyDescent="0.3">
      <c r="A180" s="3" t="s">
        <v>13</v>
      </c>
      <c r="B180" s="3" t="s">
        <v>7</v>
      </c>
      <c r="C180" s="3">
        <v>2017</v>
      </c>
      <c r="D180" s="3">
        <f>SUMIFS('Raw Data'!$I:$I,'Raw Data'!$C:$C,'CPI Raw data 2013-23'!C180,'Raw Data'!$A:$A,'CPI Raw data 2013-23'!B180)</f>
        <v>1498.4</v>
      </c>
    </row>
    <row r="181" spans="1:4" x14ac:dyDescent="0.3">
      <c r="A181" s="3" t="s">
        <v>13</v>
      </c>
      <c r="B181" s="3" t="s">
        <v>8</v>
      </c>
      <c r="C181" s="3">
        <v>2017</v>
      </c>
      <c r="D181" s="3">
        <f>SUMIFS('Raw Data'!$I:$I,'Raw Data'!$C:$C,'CPI Raw data 2013-23'!C181,'Raw Data'!$A:$A,'CPI Raw data 2013-23'!B181)</f>
        <v>1554.4999999999995</v>
      </c>
    </row>
    <row r="182" spans="1:4" x14ac:dyDescent="0.3">
      <c r="A182" s="3" t="s">
        <v>13</v>
      </c>
      <c r="B182" s="3" t="s">
        <v>6</v>
      </c>
      <c r="C182" s="3">
        <v>2018</v>
      </c>
      <c r="D182" s="3">
        <f>SUMIFS('Raw Data'!$I:$I,'Raw Data'!$C:$C,'CPI Raw data 2013-23'!C182,'Raw Data'!$A:$A,'CPI Raw data 2013-23'!B182)</f>
        <v>1681.5</v>
      </c>
    </row>
    <row r="183" spans="1:4" x14ac:dyDescent="0.3">
      <c r="A183" s="3" t="s">
        <v>13</v>
      </c>
      <c r="B183" s="3" t="s">
        <v>7</v>
      </c>
      <c r="C183" s="3">
        <v>2018</v>
      </c>
      <c r="D183" s="3">
        <f>SUMIFS('Raw Data'!$I:$I,'Raw Data'!$C:$C,'CPI Raw data 2013-23'!C183,'Raw Data'!$A:$A,'CPI Raw data 2013-23'!B183)</f>
        <v>1599.7</v>
      </c>
    </row>
    <row r="184" spans="1:4" x14ac:dyDescent="0.3">
      <c r="A184" s="3" t="s">
        <v>13</v>
      </c>
      <c r="B184" s="3" t="s">
        <v>8</v>
      </c>
      <c r="C184" s="3">
        <v>2018</v>
      </c>
      <c r="D184" s="3">
        <f>SUMIFS('Raw Data'!$I:$I,'Raw Data'!$C:$C,'CPI Raw data 2013-23'!C184,'Raw Data'!$A:$A,'CPI Raw data 2013-23'!B184)</f>
        <v>1651</v>
      </c>
    </row>
    <row r="185" spans="1:4" x14ac:dyDescent="0.3">
      <c r="A185" s="3" t="s">
        <v>13</v>
      </c>
      <c r="B185" s="3" t="s">
        <v>6</v>
      </c>
      <c r="C185" s="3">
        <v>2019</v>
      </c>
      <c r="D185" s="3">
        <f>SUMIFS('Raw Data'!$I:$I,'Raw Data'!$C:$C,'CPI Raw data 2013-23'!C185,'Raw Data'!$A:$A,'CPI Raw data 2013-23'!B185)</f>
        <v>1674.0000000000002</v>
      </c>
    </row>
    <row r="186" spans="1:4" x14ac:dyDescent="0.3">
      <c r="A186" s="3" t="s">
        <v>13</v>
      </c>
      <c r="B186" s="3" t="s">
        <v>7</v>
      </c>
      <c r="C186" s="3">
        <v>2019</v>
      </c>
      <c r="D186" s="3">
        <f>SUMIFS('Raw Data'!$I:$I,'Raw Data'!$C:$C,'CPI Raw data 2013-23'!C186,'Raw Data'!$A:$A,'CPI Raw data 2013-23'!B186)</f>
        <v>1548.2</v>
      </c>
    </row>
    <row r="187" spans="1:4" x14ac:dyDescent="0.3">
      <c r="A187" s="3" t="s">
        <v>13</v>
      </c>
      <c r="B187" s="3" t="s">
        <v>8</v>
      </c>
      <c r="C187" s="3">
        <v>2019</v>
      </c>
      <c r="D187" s="3">
        <f>SUMIFS('Raw Data'!$I:$I,'Raw Data'!$C:$C,'CPI Raw data 2013-23'!C187,'Raw Data'!$A:$A,'CPI Raw data 2013-23'!B187)</f>
        <v>1626.3000000000002</v>
      </c>
    </row>
    <row r="188" spans="1:4" x14ac:dyDescent="0.3">
      <c r="A188" s="3" t="s">
        <v>13</v>
      </c>
      <c r="B188" s="3" t="s">
        <v>6</v>
      </c>
      <c r="C188" s="3">
        <v>2020</v>
      </c>
      <c r="D188" s="3">
        <f>SUMIFS('Raw Data'!$I:$I,'Raw Data'!$C:$C,'CPI Raw data 2013-23'!C188,'Raw Data'!$A:$A,'CPI Raw data 2013-23'!B188)</f>
        <v>1893</v>
      </c>
    </row>
    <row r="189" spans="1:4" x14ac:dyDescent="0.3">
      <c r="A189" s="3" t="s">
        <v>13</v>
      </c>
      <c r="B189" s="3" t="s">
        <v>7</v>
      </c>
      <c r="C189" s="3">
        <v>2020</v>
      </c>
      <c r="D189" s="3">
        <f>SUMIFS('Raw Data'!$I:$I,'Raw Data'!$C:$C,'CPI Raw data 2013-23'!C189,'Raw Data'!$A:$A,'CPI Raw data 2013-23'!B189)</f>
        <v>1773.6000000000001</v>
      </c>
    </row>
    <row r="190" spans="1:4" x14ac:dyDescent="0.3">
      <c r="A190" s="3" t="s">
        <v>13</v>
      </c>
      <c r="B190" s="3" t="s">
        <v>8</v>
      </c>
      <c r="C190" s="3">
        <v>2020</v>
      </c>
      <c r="D190" s="3">
        <f>SUMIFS('Raw Data'!$I:$I,'Raw Data'!$C:$C,'CPI Raw data 2013-23'!C190,'Raw Data'!$A:$A,'CPI Raw data 2013-23'!B190)</f>
        <v>1847.7999999999997</v>
      </c>
    </row>
    <row r="191" spans="1:4" x14ac:dyDescent="0.3">
      <c r="A191" s="3" t="s">
        <v>13</v>
      </c>
      <c r="B191" s="3" t="s">
        <v>6</v>
      </c>
      <c r="C191" s="3">
        <v>2021</v>
      </c>
      <c r="D191" s="3">
        <f>SUMIFS('Raw Data'!$I:$I,'Raw Data'!$C:$C,'CPI Raw data 2013-23'!C191,'Raw Data'!$A:$A,'CPI Raw data 2013-23'!B191)</f>
        <v>2028.8000000000002</v>
      </c>
    </row>
    <row r="192" spans="1:4" x14ac:dyDescent="0.3">
      <c r="A192" s="3" t="s">
        <v>13</v>
      </c>
      <c r="B192" s="3" t="s">
        <v>7</v>
      </c>
      <c r="C192" s="3">
        <v>2021</v>
      </c>
      <c r="D192" s="3">
        <f>SUMIFS('Raw Data'!$I:$I,'Raw Data'!$C:$C,'CPI Raw data 2013-23'!C192,'Raw Data'!$A:$A,'CPI Raw data 2013-23'!B192)</f>
        <v>1925.8999999999999</v>
      </c>
    </row>
    <row r="193" spans="1:4" x14ac:dyDescent="0.3">
      <c r="A193" s="3" t="s">
        <v>13</v>
      </c>
      <c r="B193" s="3" t="s">
        <v>8</v>
      </c>
      <c r="C193" s="3">
        <v>2021</v>
      </c>
      <c r="D193" s="3">
        <f>SUMIFS('Raw Data'!$I:$I,'Raw Data'!$C:$C,'CPI Raw data 2013-23'!C193,'Raw Data'!$A:$A,'CPI Raw data 2013-23'!B193)</f>
        <v>1990.1000000000001</v>
      </c>
    </row>
    <row r="194" spans="1:4" x14ac:dyDescent="0.3">
      <c r="A194" s="3" t="s">
        <v>13</v>
      </c>
      <c r="B194" s="3" t="s">
        <v>6</v>
      </c>
      <c r="C194" s="3">
        <v>2022</v>
      </c>
      <c r="D194" s="3">
        <f>SUMIFS('Raw Data'!$I:$I,'Raw Data'!$C:$C,'CPI Raw data 2013-23'!C194,'Raw Data'!$A:$A,'CPI Raw data 2013-23'!B194)</f>
        <v>2144.3000000000002</v>
      </c>
    </row>
    <row r="195" spans="1:4" x14ac:dyDescent="0.3">
      <c r="A195" s="3" t="s">
        <v>13</v>
      </c>
      <c r="B195" s="3" t="s">
        <v>7</v>
      </c>
      <c r="C195" s="3">
        <v>2022</v>
      </c>
      <c r="D195" s="3">
        <f>SUMIFS('Raw Data'!$I:$I,'Raw Data'!$C:$C,'CPI Raw data 2013-23'!C195,'Raw Data'!$A:$A,'CPI Raw data 2013-23'!B195)</f>
        <v>2057.2999999999997</v>
      </c>
    </row>
    <row r="196" spans="1:4" x14ac:dyDescent="0.3">
      <c r="A196" s="3" t="s">
        <v>13</v>
      </c>
      <c r="B196" s="3" t="s">
        <v>8</v>
      </c>
      <c r="C196" s="3">
        <v>2022</v>
      </c>
      <c r="D196" s="3">
        <f>SUMIFS('Raw Data'!$I:$I,'Raw Data'!$C:$C,'CPI Raw data 2013-23'!C196,'Raw Data'!$A:$A,'CPI Raw data 2013-23'!B196)</f>
        <v>2111.1</v>
      </c>
    </row>
    <row r="197" spans="1:4" x14ac:dyDescent="0.3">
      <c r="A197" s="3" t="s">
        <v>13</v>
      </c>
      <c r="B197" s="3" t="s">
        <v>6</v>
      </c>
      <c r="C197" s="3">
        <v>2023</v>
      </c>
      <c r="D197" s="3">
        <f>SUMIFS('Raw Data'!$I:$I,'Raw Data'!$C:$C,'CPI Raw data 2013-23'!C197,'Raw Data'!$A:$A,'CPI Raw data 2013-23'!B197)</f>
        <v>932.89999999999986</v>
      </c>
    </row>
    <row r="198" spans="1:4" x14ac:dyDescent="0.3">
      <c r="A198" s="3" t="s">
        <v>13</v>
      </c>
      <c r="B198" s="3" t="s">
        <v>7</v>
      </c>
      <c r="C198" s="3">
        <v>2023</v>
      </c>
      <c r="D198" s="3">
        <f>SUMIFS('Raw Data'!$I:$I,'Raw Data'!$C:$C,'CPI Raw data 2013-23'!C198,'Raw Data'!$A:$A,'CPI Raw data 2013-23'!B198)</f>
        <v>903.8</v>
      </c>
    </row>
    <row r="199" spans="1:4" x14ac:dyDescent="0.3">
      <c r="A199" s="3" t="s">
        <v>13</v>
      </c>
      <c r="B199" s="3" t="s">
        <v>8</v>
      </c>
      <c r="C199" s="3">
        <v>2023</v>
      </c>
      <c r="D199" s="3">
        <f>SUMIFS('Raw Data'!$I:$I,'Raw Data'!$C:$C,'CPI Raw data 2013-23'!C199,'Raw Data'!$A:$A,'CPI Raw data 2013-23'!B199)</f>
        <v>921.8</v>
      </c>
    </row>
    <row r="200" spans="1:4" x14ac:dyDescent="0.3">
      <c r="A200" s="3" t="s">
        <v>14</v>
      </c>
      <c r="B200" s="3" t="s">
        <v>6</v>
      </c>
      <c r="C200" s="3">
        <v>2013</v>
      </c>
      <c r="D200" s="3">
        <f>SUMIFS('Raw Data'!$J:$J,'Raw Data'!$C:$C,'CPI Raw data 2013-23'!C200,'Raw Data'!$A:$A,'CPI Raw data 2013-23'!B200)</f>
        <v>1273.6000000000001</v>
      </c>
    </row>
    <row r="201" spans="1:4" x14ac:dyDescent="0.3">
      <c r="A201" s="3" t="s">
        <v>14</v>
      </c>
      <c r="B201" s="3" t="s">
        <v>7</v>
      </c>
      <c r="C201" s="3">
        <v>2013</v>
      </c>
      <c r="D201" s="3">
        <f>SUMIFS('Raw Data'!$J:$J,'Raw Data'!$C:$C,'CPI Raw data 2013-23'!C201,'Raw Data'!$A:$A,'CPI Raw data 2013-23'!B201)</f>
        <v>1268.7</v>
      </c>
    </row>
    <row r="202" spans="1:4" x14ac:dyDescent="0.3">
      <c r="A202" s="3" t="s">
        <v>14</v>
      </c>
      <c r="B202" s="3" t="s">
        <v>8</v>
      </c>
      <c r="C202" s="3">
        <v>2013</v>
      </c>
      <c r="D202" s="3">
        <f>SUMIFS('Raw Data'!$J:$J,'Raw Data'!$C:$C,'CPI Raw data 2013-23'!C202,'Raw Data'!$A:$A,'CPI Raw data 2013-23'!B202)</f>
        <v>1270.6999999999998</v>
      </c>
    </row>
    <row r="203" spans="1:4" x14ac:dyDescent="0.3">
      <c r="A203" s="3" t="s">
        <v>14</v>
      </c>
      <c r="B203" s="3" t="s">
        <v>6</v>
      </c>
      <c r="C203" s="3">
        <v>2014</v>
      </c>
      <c r="D203" s="3">
        <f>SUMIFS('Raw Data'!$J:$J,'Raw Data'!$C:$C,'CPI Raw data 2013-23'!C203,'Raw Data'!$A:$A,'CPI Raw data 2013-23'!B203)</f>
        <v>1338.6999999999998</v>
      </c>
    </row>
    <row r="204" spans="1:4" x14ac:dyDescent="0.3">
      <c r="A204" s="3" t="s">
        <v>14</v>
      </c>
      <c r="B204" s="3" t="s">
        <v>7</v>
      </c>
      <c r="C204" s="3">
        <v>2014</v>
      </c>
      <c r="D204" s="3">
        <f>SUMIFS('Raw Data'!$J:$J,'Raw Data'!$C:$C,'CPI Raw data 2013-23'!C204,'Raw Data'!$A:$A,'CPI Raw data 2013-23'!B204)</f>
        <v>1346.1</v>
      </c>
    </row>
    <row r="205" spans="1:4" x14ac:dyDescent="0.3">
      <c r="A205" s="3" t="s">
        <v>14</v>
      </c>
      <c r="B205" s="3" t="s">
        <v>8</v>
      </c>
      <c r="C205" s="3">
        <v>2014</v>
      </c>
      <c r="D205" s="3">
        <f>SUMIFS('Raw Data'!$J:$J,'Raw Data'!$C:$C,'CPI Raw data 2013-23'!C205,'Raw Data'!$A:$A,'CPI Raw data 2013-23'!B205)</f>
        <v>1342.8000000000002</v>
      </c>
    </row>
    <row r="206" spans="1:4" x14ac:dyDescent="0.3">
      <c r="A206" s="3" t="s">
        <v>14</v>
      </c>
      <c r="B206" s="3" t="s">
        <v>6</v>
      </c>
      <c r="C206" s="3">
        <v>2015</v>
      </c>
      <c r="D206" s="3">
        <f>SUMIFS('Raw Data'!$J:$J,'Raw Data'!$C:$C,'CPI Raw data 2013-23'!C206,'Raw Data'!$A:$A,'CPI Raw data 2013-23'!B206)</f>
        <v>1413.8</v>
      </c>
    </row>
    <row r="207" spans="1:4" x14ac:dyDescent="0.3">
      <c r="A207" s="3" t="s">
        <v>14</v>
      </c>
      <c r="B207" s="3" t="s">
        <v>7</v>
      </c>
      <c r="C207" s="3">
        <v>2015</v>
      </c>
      <c r="D207" s="3">
        <f>SUMIFS('Raw Data'!$J:$J,'Raw Data'!$C:$C,'CPI Raw data 2013-23'!C207,'Raw Data'!$A:$A,'CPI Raw data 2013-23'!B207)</f>
        <v>1397.5000000000002</v>
      </c>
    </row>
    <row r="208" spans="1:4" x14ac:dyDescent="0.3">
      <c r="A208" s="3" t="s">
        <v>14</v>
      </c>
      <c r="B208" s="3" t="s">
        <v>8</v>
      </c>
      <c r="C208" s="3">
        <v>2015</v>
      </c>
      <c r="D208" s="3">
        <f>SUMIFS('Raw Data'!$J:$J,'Raw Data'!$C:$C,'CPI Raw data 2013-23'!C208,'Raw Data'!$A:$A,'CPI Raw data 2013-23'!B208)</f>
        <v>1404.5</v>
      </c>
    </row>
    <row r="209" spans="1:4" x14ac:dyDescent="0.3">
      <c r="A209" s="3" t="s">
        <v>14</v>
      </c>
      <c r="B209" s="3" t="s">
        <v>6</v>
      </c>
      <c r="C209" s="3">
        <v>2016</v>
      </c>
      <c r="D209" s="3">
        <f>SUMIFS('Raw Data'!$J:$J,'Raw Data'!$C:$C,'CPI Raw data 2013-23'!C209,'Raw Data'!$A:$A,'CPI Raw data 2013-23'!B209)</f>
        <v>1494.2</v>
      </c>
    </row>
    <row r="210" spans="1:4" x14ac:dyDescent="0.3">
      <c r="A210" s="3" t="s">
        <v>14</v>
      </c>
      <c r="B210" s="3" t="s">
        <v>7</v>
      </c>
      <c r="C210" s="3">
        <v>2016</v>
      </c>
      <c r="D210" s="3">
        <f>SUMIFS('Raw Data'!$J:$J,'Raw Data'!$C:$C,'CPI Raw data 2013-23'!C210,'Raw Data'!$A:$A,'CPI Raw data 2013-23'!B210)</f>
        <v>1442</v>
      </c>
    </row>
    <row r="211" spans="1:4" x14ac:dyDescent="0.3">
      <c r="A211" s="3" t="s">
        <v>14</v>
      </c>
      <c r="B211" s="3" t="s">
        <v>8</v>
      </c>
      <c r="C211" s="3">
        <v>2016</v>
      </c>
      <c r="D211" s="3">
        <f>SUMIFS('Raw Data'!$J:$J,'Raw Data'!$C:$C,'CPI Raw data 2013-23'!C211,'Raw Data'!$A:$A,'CPI Raw data 2013-23'!B211)</f>
        <v>1464.7</v>
      </c>
    </row>
    <row r="212" spans="1:4" x14ac:dyDescent="0.3">
      <c r="A212" s="3" t="s">
        <v>14</v>
      </c>
      <c r="B212" s="3" t="s">
        <v>6</v>
      </c>
      <c r="C212" s="3">
        <v>2017</v>
      </c>
      <c r="D212" s="3">
        <f>SUMIFS('Raw Data'!$J:$J,'Raw Data'!$C:$C,'CPI Raw data 2013-23'!C212,'Raw Data'!$A:$A,'CPI Raw data 2013-23'!B212)</f>
        <v>1565</v>
      </c>
    </row>
    <row r="213" spans="1:4" x14ac:dyDescent="0.3">
      <c r="A213" s="3" t="s">
        <v>14</v>
      </c>
      <c r="B213" s="3" t="s">
        <v>7</v>
      </c>
      <c r="C213" s="3">
        <v>2017</v>
      </c>
      <c r="D213" s="3">
        <f>SUMIFS('Raw Data'!$J:$J,'Raw Data'!$C:$C,'CPI Raw data 2013-23'!C213,'Raw Data'!$A:$A,'CPI Raw data 2013-23'!B213)</f>
        <v>1482.4999999999998</v>
      </c>
    </row>
    <row r="214" spans="1:4" x14ac:dyDescent="0.3">
      <c r="A214" s="3" t="s">
        <v>14</v>
      </c>
      <c r="B214" s="3" t="s">
        <v>8</v>
      </c>
      <c r="C214" s="3">
        <v>2017</v>
      </c>
      <c r="D214" s="3">
        <f>SUMIFS('Raw Data'!$J:$J,'Raw Data'!$C:$C,'CPI Raw data 2013-23'!C214,'Raw Data'!$A:$A,'CPI Raw data 2013-23'!B214)</f>
        <v>1518.6000000000001</v>
      </c>
    </row>
    <row r="215" spans="1:4" x14ac:dyDescent="0.3">
      <c r="A215" s="3" t="s">
        <v>14</v>
      </c>
      <c r="B215" s="3" t="s">
        <v>6</v>
      </c>
      <c r="C215" s="3">
        <v>2018</v>
      </c>
      <c r="D215" s="3">
        <f>SUMIFS('Raw Data'!$J:$J,'Raw Data'!$C:$C,'CPI Raw data 2013-23'!C215,'Raw Data'!$A:$A,'CPI Raw data 2013-23'!B215)</f>
        <v>1657.7999999999997</v>
      </c>
    </row>
    <row r="216" spans="1:4" x14ac:dyDescent="0.3">
      <c r="A216" s="3" t="s">
        <v>14</v>
      </c>
      <c r="B216" s="3" t="s">
        <v>7</v>
      </c>
      <c r="C216" s="3">
        <v>2018</v>
      </c>
      <c r="D216" s="3">
        <f>SUMIFS('Raw Data'!$J:$J,'Raw Data'!$C:$C,'CPI Raw data 2013-23'!C216,'Raw Data'!$A:$A,'CPI Raw data 2013-23'!B216)</f>
        <v>1546.3000000000002</v>
      </c>
    </row>
    <row r="217" spans="1:4" x14ac:dyDescent="0.3">
      <c r="A217" s="3" t="s">
        <v>14</v>
      </c>
      <c r="B217" s="3" t="s">
        <v>8</v>
      </c>
      <c r="C217" s="3">
        <v>2018</v>
      </c>
      <c r="D217" s="3">
        <f>SUMIFS('Raw Data'!$J:$J,'Raw Data'!$C:$C,'CPI Raw data 2013-23'!C217,'Raw Data'!$A:$A,'CPI Raw data 2013-23'!B217)</f>
        <v>1596.6999999999998</v>
      </c>
    </row>
    <row r="218" spans="1:4" x14ac:dyDescent="0.3">
      <c r="A218" s="3" t="s">
        <v>14</v>
      </c>
      <c r="B218" s="3" t="s">
        <v>6</v>
      </c>
      <c r="C218" s="3">
        <v>2019</v>
      </c>
      <c r="D218" s="3">
        <f>SUMIFS('Raw Data'!$J:$J,'Raw Data'!$C:$C,'CPI Raw data 2013-23'!C218,'Raw Data'!$A:$A,'CPI Raw data 2013-23'!B218)</f>
        <v>1613.5</v>
      </c>
    </row>
    <row r="219" spans="1:4" x14ac:dyDescent="0.3">
      <c r="A219" s="3" t="s">
        <v>14</v>
      </c>
      <c r="B219" s="3" t="s">
        <v>7</v>
      </c>
      <c r="C219" s="3">
        <v>2019</v>
      </c>
      <c r="D219" s="3">
        <f>SUMIFS('Raw Data'!$J:$J,'Raw Data'!$C:$C,'CPI Raw data 2013-23'!C219,'Raw Data'!$A:$A,'CPI Raw data 2013-23'!B219)</f>
        <v>1481.4</v>
      </c>
    </row>
    <row r="220" spans="1:4" x14ac:dyDescent="0.3">
      <c r="A220" s="3" t="s">
        <v>14</v>
      </c>
      <c r="B220" s="3" t="s">
        <v>8</v>
      </c>
      <c r="C220" s="3">
        <v>2019</v>
      </c>
      <c r="D220" s="3">
        <f>SUMIFS('Raw Data'!$J:$J,'Raw Data'!$C:$C,'CPI Raw data 2013-23'!C220,'Raw Data'!$A:$A,'CPI Raw data 2013-23'!B220)</f>
        <v>1539.1</v>
      </c>
    </row>
    <row r="221" spans="1:4" x14ac:dyDescent="0.3">
      <c r="A221" s="3" t="s">
        <v>14</v>
      </c>
      <c r="B221" s="3" t="s">
        <v>6</v>
      </c>
      <c r="C221" s="3">
        <v>2020</v>
      </c>
      <c r="D221" s="3">
        <f>SUMIFS('Raw Data'!$J:$J,'Raw Data'!$C:$C,'CPI Raw data 2013-23'!C221,'Raw Data'!$A:$A,'CPI Raw data 2013-23'!B221)</f>
        <v>1825.4</v>
      </c>
    </row>
    <row r="222" spans="1:4" x14ac:dyDescent="0.3">
      <c r="A222" s="3" t="s">
        <v>14</v>
      </c>
      <c r="B222" s="3" t="s">
        <v>7</v>
      </c>
      <c r="C222" s="3">
        <v>2020</v>
      </c>
      <c r="D222" s="3">
        <f>SUMIFS('Raw Data'!$J:$J,'Raw Data'!$C:$C,'CPI Raw data 2013-23'!C222,'Raw Data'!$A:$A,'CPI Raw data 2013-23'!B222)</f>
        <v>1691.3</v>
      </c>
    </row>
    <row r="223" spans="1:4" x14ac:dyDescent="0.3">
      <c r="A223" s="3" t="s">
        <v>14</v>
      </c>
      <c r="B223" s="3" t="s">
        <v>8</v>
      </c>
      <c r="C223" s="3">
        <v>2020</v>
      </c>
      <c r="D223" s="3">
        <f>SUMIFS('Raw Data'!$J:$J,'Raw Data'!$C:$C,'CPI Raw data 2013-23'!C223,'Raw Data'!$A:$A,'CPI Raw data 2013-23'!B223)</f>
        <v>1749.6999999999998</v>
      </c>
    </row>
    <row r="224" spans="1:4" x14ac:dyDescent="0.3">
      <c r="A224" s="3" t="s">
        <v>14</v>
      </c>
      <c r="B224" s="3" t="s">
        <v>6</v>
      </c>
      <c r="C224" s="3">
        <v>2021</v>
      </c>
      <c r="D224" s="3">
        <f>SUMIFS('Raw Data'!$J:$J,'Raw Data'!$C:$C,'CPI Raw data 2013-23'!C224,'Raw Data'!$A:$A,'CPI Raw data 2013-23'!B224)</f>
        <v>1924.8999999999999</v>
      </c>
    </row>
    <row r="225" spans="1:4" x14ac:dyDescent="0.3">
      <c r="A225" s="3" t="s">
        <v>14</v>
      </c>
      <c r="B225" s="3" t="s">
        <v>7</v>
      </c>
      <c r="C225" s="3">
        <v>2021</v>
      </c>
      <c r="D225" s="3">
        <f>SUMIFS('Raw Data'!$J:$J,'Raw Data'!$C:$C,'CPI Raw data 2013-23'!C225,'Raw Data'!$A:$A,'CPI Raw data 2013-23'!B225)</f>
        <v>1821.9</v>
      </c>
    </row>
    <row r="226" spans="1:4" x14ac:dyDescent="0.3">
      <c r="A226" s="3" t="s">
        <v>14</v>
      </c>
      <c r="B226" s="3" t="s">
        <v>8</v>
      </c>
      <c r="C226" s="3">
        <v>2021</v>
      </c>
      <c r="D226" s="3">
        <f>SUMIFS('Raw Data'!$J:$J,'Raw Data'!$C:$C,'CPI Raw data 2013-23'!C226,'Raw Data'!$A:$A,'CPI Raw data 2013-23'!B226)</f>
        <v>1867.1999999999998</v>
      </c>
    </row>
    <row r="227" spans="1:4" x14ac:dyDescent="0.3">
      <c r="A227" s="3" t="s">
        <v>14</v>
      </c>
      <c r="B227" s="3" t="s">
        <v>6</v>
      </c>
      <c r="C227" s="3">
        <v>2022</v>
      </c>
      <c r="D227" s="3">
        <f>SUMIFS('Raw Data'!$J:$J,'Raw Data'!$C:$C,'CPI Raw data 2013-23'!C227,'Raw Data'!$A:$A,'CPI Raw data 2013-23'!B227)</f>
        <v>2020.3</v>
      </c>
    </row>
    <row r="228" spans="1:4" x14ac:dyDescent="0.3">
      <c r="A228" s="3" t="s">
        <v>14</v>
      </c>
      <c r="B228" s="3" t="s">
        <v>7</v>
      </c>
      <c r="C228" s="3">
        <v>2022</v>
      </c>
      <c r="D228" s="3">
        <f>SUMIFS('Raw Data'!$J:$J,'Raw Data'!$C:$C,'CPI Raw data 2013-23'!C228,'Raw Data'!$A:$A,'CPI Raw data 2013-23'!B228)</f>
        <v>1963.7999999999997</v>
      </c>
    </row>
    <row r="229" spans="1:4" x14ac:dyDescent="0.3">
      <c r="A229" s="3" t="s">
        <v>14</v>
      </c>
      <c r="B229" s="3" t="s">
        <v>8</v>
      </c>
      <c r="C229" s="3">
        <v>2022</v>
      </c>
      <c r="D229" s="3">
        <f>SUMIFS('Raw Data'!$J:$J,'Raw Data'!$C:$C,'CPI Raw data 2013-23'!C229,'Raw Data'!$A:$A,'CPI Raw data 2013-23'!B229)</f>
        <v>1988.3000000000002</v>
      </c>
    </row>
    <row r="230" spans="1:4" x14ac:dyDescent="0.3">
      <c r="A230" s="3" t="s">
        <v>14</v>
      </c>
      <c r="B230" s="3" t="s">
        <v>6</v>
      </c>
      <c r="C230" s="3">
        <v>2023</v>
      </c>
      <c r="D230" s="3">
        <f>SUMIFS('Raw Data'!$J:$J,'Raw Data'!$C:$C,'CPI Raw data 2013-23'!C230,'Raw Data'!$A:$A,'CPI Raw data 2013-23'!B230)</f>
        <v>864.40000000000009</v>
      </c>
    </row>
    <row r="231" spans="1:4" x14ac:dyDescent="0.3">
      <c r="A231" s="3" t="s">
        <v>14</v>
      </c>
      <c r="B231" s="3" t="s">
        <v>7</v>
      </c>
      <c r="C231" s="3">
        <v>2023</v>
      </c>
      <c r="D231" s="3">
        <f>SUMIFS('Raw Data'!$J:$J,'Raw Data'!$C:$C,'CPI Raw data 2013-23'!C231,'Raw Data'!$A:$A,'CPI Raw data 2013-23'!B231)</f>
        <v>842.60000000000014</v>
      </c>
    </row>
    <row r="232" spans="1:4" x14ac:dyDescent="0.3">
      <c r="A232" s="3" t="s">
        <v>14</v>
      </c>
      <c r="B232" s="3" t="s">
        <v>8</v>
      </c>
      <c r="C232" s="3">
        <v>2023</v>
      </c>
      <c r="D232" s="3">
        <f>SUMIFS('Raw Data'!$J:$J,'Raw Data'!$C:$C,'CPI Raw data 2013-23'!C232,'Raw Data'!$A:$A,'CPI Raw data 2013-23'!B232)</f>
        <v>852</v>
      </c>
    </row>
    <row r="233" spans="1:4" x14ac:dyDescent="0.3">
      <c r="A233" s="3" t="s">
        <v>4</v>
      </c>
      <c r="B233" s="3" t="s">
        <v>6</v>
      </c>
      <c r="C233" s="3">
        <v>2013</v>
      </c>
      <c r="D233" s="3">
        <f>SUMIFS('Raw Data'!$K:$K,'Raw Data'!$C:$C,'CPI Raw data 2013-23'!C233,'Raw Data'!$A:$A,'CPI Raw data 2013-23'!B233)</f>
        <v>1288.0999999999999</v>
      </c>
    </row>
    <row r="234" spans="1:4" x14ac:dyDescent="0.3">
      <c r="A234" s="3" t="s">
        <v>4</v>
      </c>
      <c r="B234" s="3" t="s">
        <v>7</v>
      </c>
      <c r="C234" s="3">
        <v>2013</v>
      </c>
      <c r="D234" s="3">
        <f>SUMIFS('Raw Data'!$K:$K,'Raw Data'!$C:$C,'CPI Raw data 2013-23'!C234,'Raw Data'!$A:$A,'CPI Raw data 2013-23'!B234)</f>
        <v>1296.1000000000001</v>
      </c>
    </row>
    <row r="235" spans="1:4" x14ac:dyDescent="0.3">
      <c r="A235" s="3" t="s">
        <v>4</v>
      </c>
      <c r="B235" s="3" t="s">
        <v>8</v>
      </c>
      <c r="C235" s="3">
        <v>2013</v>
      </c>
      <c r="D235" s="3">
        <f>SUMIFS('Raw Data'!$K:$K,'Raw Data'!$C:$C,'CPI Raw data 2013-23'!C235,'Raw Data'!$A:$A,'CPI Raw data 2013-23'!B235)</f>
        <v>1292.6000000000001</v>
      </c>
    </row>
    <row r="236" spans="1:4" x14ac:dyDescent="0.3">
      <c r="A236" s="3" t="s">
        <v>4</v>
      </c>
      <c r="B236" s="3" t="s">
        <v>6</v>
      </c>
      <c r="C236" s="3">
        <v>2014</v>
      </c>
      <c r="D236" s="3">
        <f>SUMIFS('Raw Data'!$K:$K,'Raw Data'!$C:$C,'CPI Raw data 2013-23'!C236,'Raw Data'!$A:$A,'CPI Raw data 2013-23'!B236)</f>
        <v>1376.7000000000003</v>
      </c>
    </row>
    <row r="237" spans="1:4" x14ac:dyDescent="0.3">
      <c r="A237" s="3" t="s">
        <v>4</v>
      </c>
      <c r="B237" s="3" t="s">
        <v>7</v>
      </c>
      <c r="C237" s="3">
        <v>2014</v>
      </c>
      <c r="D237" s="3">
        <f>SUMIFS('Raw Data'!$K:$K,'Raw Data'!$C:$C,'CPI Raw data 2013-23'!C237,'Raw Data'!$A:$A,'CPI Raw data 2013-23'!B237)</f>
        <v>1393.6000000000001</v>
      </c>
    </row>
    <row r="238" spans="1:4" x14ac:dyDescent="0.3">
      <c r="A238" s="3" t="s">
        <v>4</v>
      </c>
      <c r="B238" s="3" t="s">
        <v>8</v>
      </c>
      <c r="C238" s="3">
        <v>2014</v>
      </c>
      <c r="D238" s="3">
        <f>SUMIFS('Raw Data'!$K:$K,'Raw Data'!$C:$C,'CPI Raw data 2013-23'!C238,'Raw Data'!$A:$A,'CPI Raw data 2013-23'!B238)</f>
        <v>1386.5999999999997</v>
      </c>
    </row>
    <row r="239" spans="1:4" x14ac:dyDescent="0.3">
      <c r="A239" s="3" t="s">
        <v>4</v>
      </c>
      <c r="B239" s="3" t="s">
        <v>6</v>
      </c>
      <c r="C239" s="3">
        <v>2015</v>
      </c>
      <c r="D239" s="3">
        <f>SUMIFS('Raw Data'!$K:$K,'Raw Data'!$C:$C,'CPI Raw data 2013-23'!C239,'Raw Data'!$A:$A,'CPI Raw data 2013-23'!B239)</f>
        <v>1466.1999999999998</v>
      </c>
    </row>
    <row r="240" spans="1:4" x14ac:dyDescent="0.3">
      <c r="A240" s="3" t="s">
        <v>4</v>
      </c>
      <c r="B240" s="3" t="s">
        <v>7</v>
      </c>
      <c r="C240" s="3">
        <v>2015</v>
      </c>
      <c r="D240" s="3">
        <f>SUMIFS('Raw Data'!$K:$K,'Raw Data'!$C:$C,'CPI Raw data 2013-23'!C240,'Raw Data'!$A:$A,'CPI Raw data 2013-23'!B240)</f>
        <v>1487.1</v>
      </c>
    </row>
    <row r="241" spans="1:4" x14ac:dyDescent="0.3">
      <c r="A241" s="3" t="s">
        <v>4</v>
      </c>
      <c r="B241" s="3" t="s">
        <v>8</v>
      </c>
      <c r="C241" s="3">
        <v>2015</v>
      </c>
      <c r="D241" s="3">
        <f>SUMIFS('Raw Data'!$K:$K,'Raw Data'!$C:$C,'CPI Raw data 2013-23'!C241,'Raw Data'!$A:$A,'CPI Raw data 2013-23'!B241)</f>
        <v>1478.6000000000001</v>
      </c>
    </row>
    <row r="242" spans="1:4" x14ac:dyDescent="0.3">
      <c r="A242" s="3" t="s">
        <v>4</v>
      </c>
      <c r="B242" s="3" t="s">
        <v>6</v>
      </c>
      <c r="C242" s="3">
        <v>2016</v>
      </c>
      <c r="D242" s="3">
        <f>SUMIFS('Raw Data'!$K:$K,'Raw Data'!$C:$C,'CPI Raw data 2013-23'!C242,'Raw Data'!$A:$A,'CPI Raw data 2013-23'!B242)</f>
        <v>1563.8000000000002</v>
      </c>
    </row>
    <row r="243" spans="1:4" x14ac:dyDescent="0.3">
      <c r="A243" s="3" t="s">
        <v>4</v>
      </c>
      <c r="B243" s="3" t="s">
        <v>7</v>
      </c>
      <c r="C243" s="3">
        <v>2016</v>
      </c>
      <c r="D243" s="3">
        <f>SUMIFS('Raw Data'!$K:$K,'Raw Data'!$C:$C,'CPI Raw data 2013-23'!C243,'Raw Data'!$A:$A,'CPI Raw data 2013-23'!B243)</f>
        <v>1554.1999999999998</v>
      </c>
    </row>
    <row r="244" spans="1:4" x14ac:dyDescent="0.3">
      <c r="A244" s="3" t="s">
        <v>4</v>
      </c>
      <c r="B244" s="3" t="s">
        <v>8</v>
      </c>
      <c r="C244" s="3">
        <v>2016</v>
      </c>
      <c r="D244" s="3">
        <f>SUMIFS('Raw Data'!$K:$K,'Raw Data'!$C:$C,'CPI Raw data 2013-23'!C244,'Raw Data'!$A:$A,'CPI Raw data 2013-23'!B244)</f>
        <v>1558.3</v>
      </c>
    </row>
    <row r="245" spans="1:4" x14ac:dyDescent="0.3">
      <c r="A245" s="3" t="s">
        <v>4</v>
      </c>
      <c r="B245" s="3" t="s">
        <v>6</v>
      </c>
      <c r="C245" s="3">
        <v>2017</v>
      </c>
      <c r="D245" s="3">
        <f>SUMIFS('Raw Data'!$K:$K,'Raw Data'!$C:$C,'CPI Raw data 2013-23'!C245,'Raw Data'!$A:$A,'CPI Raw data 2013-23'!B245)</f>
        <v>1654.6999999999998</v>
      </c>
    </row>
    <row r="246" spans="1:4" x14ac:dyDescent="0.3">
      <c r="A246" s="3" t="s">
        <v>4</v>
      </c>
      <c r="B246" s="3" t="s">
        <v>7</v>
      </c>
      <c r="C246" s="3">
        <v>2017</v>
      </c>
      <c r="D246" s="3">
        <f>SUMIFS('Raw Data'!$K:$K,'Raw Data'!$C:$C,'CPI Raw data 2013-23'!C246,'Raw Data'!$A:$A,'CPI Raw data 2013-23'!B246)</f>
        <v>1616</v>
      </c>
    </row>
    <row r="247" spans="1:4" x14ac:dyDescent="0.3">
      <c r="A247" s="3" t="s">
        <v>4</v>
      </c>
      <c r="B247" s="3" t="s">
        <v>8</v>
      </c>
      <c r="C247" s="3">
        <v>2017</v>
      </c>
      <c r="D247" s="3">
        <f>SUMIFS('Raw Data'!$K:$K,'Raw Data'!$C:$C,'CPI Raw data 2013-23'!C247,'Raw Data'!$A:$A,'CPI Raw data 2013-23'!B247)</f>
        <v>1632</v>
      </c>
    </row>
    <row r="248" spans="1:4" x14ac:dyDescent="0.3">
      <c r="A248" s="3" t="s">
        <v>4</v>
      </c>
      <c r="B248" s="3" t="s">
        <v>6</v>
      </c>
      <c r="C248" s="3">
        <v>2018</v>
      </c>
      <c r="D248" s="3">
        <f>SUMIFS('Raw Data'!$K:$K,'Raw Data'!$C:$C,'CPI Raw data 2013-23'!C248,'Raw Data'!$A:$A,'CPI Raw data 2013-23'!B248)</f>
        <v>1752.6</v>
      </c>
    </row>
    <row r="249" spans="1:4" x14ac:dyDescent="0.3">
      <c r="A249" s="3" t="s">
        <v>4</v>
      </c>
      <c r="B249" s="3" t="s">
        <v>7</v>
      </c>
      <c r="C249" s="3">
        <v>2018</v>
      </c>
      <c r="D249" s="3">
        <f>SUMIFS('Raw Data'!$K:$K,'Raw Data'!$C:$C,'CPI Raw data 2013-23'!C249,'Raw Data'!$A:$A,'CPI Raw data 2013-23'!B249)</f>
        <v>1705.9999999999998</v>
      </c>
    </row>
    <row r="250" spans="1:4" x14ac:dyDescent="0.3">
      <c r="A250" s="3" t="s">
        <v>4</v>
      </c>
      <c r="B250" s="3" t="s">
        <v>8</v>
      </c>
      <c r="C250" s="3">
        <v>2018</v>
      </c>
      <c r="D250" s="3">
        <f>SUMIFS('Raw Data'!$K:$K,'Raw Data'!$C:$C,'CPI Raw data 2013-23'!C250,'Raw Data'!$A:$A,'CPI Raw data 2013-23'!B250)</f>
        <v>1726.7</v>
      </c>
    </row>
    <row r="251" spans="1:4" x14ac:dyDescent="0.3">
      <c r="A251" s="3" t="s">
        <v>4</v>
      </c>
      <c r="B251" s="3" t="s">
        <v>6</v>
      </c>
      <c r="C251" s="3">
        <v>2019</v>
      </c>
      <c r="D251" s="3">
        <f>SUMIFS('Raw Data'!$K:$K,'Raw Data'!$C:$C,'CPI Raw data 2013-23'!C251,'Raw Data'!$A:$A,'CPI Raw data 2013-23'!B251)</f>
        <v>1742.1999999999998</v>
      </c>
    </row>
    <row r="252" spans="1:4" x14ac:dyDescent="0.3">
      <c r="A252" s="3" t="s">
        <v>4</v>
      </c>
      <c r="B252" s="3" t="s">
        <v>7</v>
      </c>
      <c r="C252" s="3">
        <v>2019</v>
      </c>
      <c r="D252" s="3">
        <f>SUMIFS('Raw Data'!$K:$K,'Raw Data'!$C:$C,'CPI Raw data 2013-23'!C252,'Raw Data'!$A:$A,'CPI Raw data 2013-23'!B252)</f>
        <v>1645.6999999999998</v>
      </c>
    </row>
    <row r="253" spans="1:4" x14ac:dyDescent="0.3">
      <c r="A253" s="3" t="s">
        <v>4</v>
      </c>
      <c r="B253" s="3" t="s">
        <v>8</v>
      </c>
      <c r="C253" s="3">
        <v>2019</v>
      </c>
      <c r="D253" s="3">
        <f>SUMIFS('Raw Data'!$K:$K,'Raw Data'!$C:$C,'CPI Raw data 2013-23'!C253,'Raw Data'!$A:$A,'CPI Raw data 2013-23'!B253)</f>
        <v>1685.6000000000001</v>
      </c>
    </row>
    <row r="254" spans="1:4" x14ac:dyDescent="0.3">
      <c r="A254" s="3" t="s">
        <v>4</v>
      </c>
      <c r="B254" s="3" t="s">
        <v>6</v>
      </c>
      <c r="C254" s="3">
        <v>2020</v>
      </c>
      <c r="D254" s="3">
        <f>SUMIFS('Raw Data'!$K:$K,'Raw Data'!$C:$C,'CPI Raw data 2013-23'!C254,'Raw Data'!$A:$A,'CPI Raw data 2013-23'!B254)</f>
        <v>1941.6</v>
      </c>
    </row>
    <row r="255" spans="1:4" x14ac:dyDescent="0.3">
      <c r="A255" s="3" t="s">
        <v>4</v>
      </c>
      <c r="B255" s="3" t="s">
        <v>7</v>
      </c>
      <c r="C255" s="3">
        <v>2020</v>
      </c>
      <c r="D255" s="3">
        <f>SUMIFS('Raw Data'!$K:$K,'Raw Data'!$C:$C,'CPI Raw data 2013-23'!C255,'Raw Data'!$A:$A,'CPI Raw data 2013-23'!B255)</f>
        <v>1846.2000000000003</v>
      </c>
    </row>
    <row r="256" spans="1:4" x14ac:dyDescent="0.3">
      <c r="A256" s="3" t="s">
        <v>4</v>
      </c>
      <c r="B256" s="3" t="s">
        <v>8</v>
      </c>
      <c r="C256" s="3">
        <v>2020</v>
      </c>
      <c r="D256" s="3">
        <f>SUMIFS('Raw Data'!$K:$K,'Raw Data'!$C:$C,'CPI Raw data 2013-23'!C256,'Raw Data'!$A:$A,'CPI Raw data 2013-23'!B256)</f>
        <v>1885.9</v>
      </c>
    </row>
    <row r="257" spans="1:4" x14ac:dyDescent="0.3">
      <c r="A257" s="3" t="s">
        <v>4</v>
      </c>
      <c r="B257" s="3" t="s">
        <v>6</v>
      </c>
      <c r="C257" s="3">
        <v>2021</v>
      </c>
      <c r="D257" s="3">
        <f>SUMIFS('Raw Data'!$K:$K,'Raw Data'!$C:$C,'CPI Raw data 2013-23'!C257,'Raw Data'!$A:$A,'CPI Raw data 2013-23'!B257)</f>
        <v>2000.6000000000001</v>
      </c>
    </row>
    <row r="258" spans="1:4" x14ac:dyDescent="0.3">
      <c r="A258" s="3" t="s">
        <v>4</v>
      </c>
      <c r="B258" s="3" t="s">
        <v>7</v>
      </c>
      <c r="C258" s="3">
        <v>2021</v>
      </c>
      <c r="D258" s="3">
        <f>SUMIFS('Raw Data'!$K:$K,'Raw Data'!$C:$C,'CPI Raw data 2013-23'!C258,'Raw Data'!$A:$A,'CPI Raw data 2013-23'!B258)</f>
        <v>1905.3</v>
      </c>
    </row>
    <row r="259" spans="1:4" x14ac:dyDescent="0.3">
      <c r="A259" s="3" t="s">
        <v>4</v>
      </c>
      <c r="B259" s="3" t="s">
        <v>8</v>
      </c>
      <c r="C259" s="3">
        <v>2021</v>
      </c>
      <c r="D259" s="3">
        <f>SUMIFS('Raw Data'!$K:$K,'Raw Data'!$C:$C,'CPI Raw data 2013-23'!C259,'Raw Data'!$A:$A,'CPI Raw data 2013-23'!B259)</f>
        <v>1945.4000000000003</v>
      </c>
    </row>
    <row r="260" spans="1:4" x14ac:dyDescent="0.3">
      <c r="A260" s="3" t="s">
        <v>4</v>
      </c>
      <c r="B260" s="3" t="s">
        <v>6</v>
      </c>
      <c r="C260" s="3">
        <v>2022</v>
      </c>
      <c r="D260" s="3">
        <f>SUMIFS('Raw Data'!$K:$K,'Raw Data'!$C:$C,'CPI Raw data 2013-23'!C260,'Raw Data'!$A:$A,'CPI Raw data 2013-23'!B260)</f>
        <v>2083.4</v>
      </c>
    </row>
    <row r="261" spans="1:4" x14ac:dyDescent="0.3">
      <c r="A261" s="3" t="s">
        <v>4</v>
      </c>
      <c r="B261" s="3" t="s">
        <v>7</v>
      </c>
      <c r="C261" s="3">
        <v>2022</v>
      </c>
      <c r="D261" s="3">
        <f>SUMIFS('Raw Data'!$K:$K,'Raw Data'!$C:$C,'CPI Raw data 2013-23'!C261,'Raw Data'!$A:$A,'CPI Raw data 2013-23'!B261)</f>
        <v>2005.8000000000002</v>
      </c>
    </row>
    <row r="262" spans="1:4" x14ac:dyDescent="0.3">
      <c r="A262" s="3" t="s">
        <v>4</v>
      </c>
      <c r="B262" s="3" t="s">
        <v>8</v>
      </c>
      <c r="C262" s="3">
        <v>2022</v>
      </c>
      <c r="D262" s="3">
        <f>SUMIFS('Raw Data'!$K:$K,'Raw Data'!$C:$C,'CPI Raw data 2013-23'!C262,'Raw Data'!$A:$A,'CPI Raw data 2013-23'!B262)</f>
        <v>2037.8999999999999</v>
      </c>
    </row>
    <row r="263" spans="1:4" x14ac:dyDescent="0.3">
      <c r="A263" s="3" t="s">
        <v>4</v>
      </c>
      <c r="B263" s="3" t="s">
        <v>6</v>
      </c>
      <c r="C263" s="3">
        <v>2023</v>
      </c>
      <c r="D263" s="3">
        <f>SUMIFS('Raw Data'!$K:$K,'Raw Data'!$C:$C,'CPI Raw data 2013-23'!C263,'Raw Data'!$A:$A,'CPI Raw data 2013-23'!B263)</f>
        <v>894.5</v>
      </c>
    </row>
    <row r="264" spans="1:4" x14ac:dyDescent="0.3">
      <c r="A264" s="3" t="s">
        <v>4</v>
      </c>
      <c r="B264" s="3" t="s">
        <v>7</v>
      </c>
      <c r="C264" s="3">
        <v>2023</v>
      </c>
      <c r="D264" s="3">
        <f>SUMIFS('Raw Data'!$K:$K,'Raw Data'!$C:$C,'CPI Raw data 2013-23'!C264,'Raw Data'!$A:$A,'CPI Raw data 2013-23'!B264)</f>
        <v>865.8</v>
      </c>
    </row>
    <row r="265" spans="1:4" x14ac:dyDescent="0.3">
      <c r="A265" s="3" t="s">
        <v>4</v>
      </c>
      <c r="B265" s="3" t="s">
        <v>8</v>
      </c>
      <c r="C265" s="3">
        <v>2023</v>
      </c>
      <c r="D265" s="3">
        <f>SUMIFS('Raw Data'!$L:$L,'Raw Data'!$C:$C,'CPI Raw data 2013-23'!C265,'Raw Data'!$A:$A,'CPI Raw data 2013-23'!B265)</f>
        <v>871.7</v>
      </c>
    </row>
    <row r="266" spans="1:4" x14ac:dyDescent="0.3">
      <c r="A266" s="3" t="s">
        <v>5</v>
      </c>
      <c r="B266" s="3" t="s">
        <v>6</v>
      </c>
      <c r="C266" s="3">
        <v>2013</v>
      </c>
      <c r="D266" s="3">
        <f>SUMIFS('Raw Data'!$L:$L,'Raw Data'!$C:$C,'CPI Raw data 2013-23'!C266,'Raw Data'!$A:$A,'CPI Raw data 2013-23'!B266)</f>
        <v>1279.5999999999999</v>
      </c>
    </row>
    <row r="267" spans="1:4" x14ac:dyDescent="0.3">
      <c r="A267" s="3" t="s">
        <v>5</v>
      </c>
      <c r="B267" s="3" t="s">
        <v>7</v>
      </c>
      <c r="C267" s="3">
        <v>2013</v>
      </c>
      <c r="D267" s="3">
        <f>SUMIFS('Raw Data'!$L:$L,'Raw Data'!$C:$C,'CPI Raw data 2013-23'!C267,'Raw Data'!$A:$A,'CPI Raw data 2013-23'!B267)</f>
        <v>1282.7999999999997</v>
      </c>
    </row>
    <row r="268" spans="1:4" x14ac:dyDescent="0.3">
      <c r="A268" s="3" t="s">
        <v>5</v>
      </c>
      <c r="B268" s="3" t="s">
        <v>8</v>
      </c>
      <c r="C268" s="3">
        <v>2013</v>
      </c>
      <c r="D268" s="3">
        <f>SUMIFS('Raw Data'!$L:$L,'Raw Data'!$C:$C,'CPI Raw data 2013-23'!C268,'Raw Data'!$A:$A,'CPI Raw data 2013-23'!B268)</f>
        <v>1281.0999999999999</v>
      </c>
    </row>
    <row r="269" spans="1:4" x14ac:dyDescent="0.3">
      <c r="A269" s="3" t="s">
        <v>5</v>
      </c>
      <c r="B269" s="3" t="s">
        <v>6</v>
      </c>
      <c r="C269" s="3">
        <v>2014</v>
      </c>
      <c r="D269" s="3">
        <f>SUMIFS('Raw Data'!$L:$L,'Raw Data'!$C:$C,'CPI Raw data 2013-23'!C269,'Raw Data'!$A:$A,'CPI Raw data 2013-23'!B269)</f>
        <v>1351</v>
      </c>
    </row>
    <row r="270" spans="1:4" x14ac:dyDescent="0.3">
      <c r="A270" s="3" t="s">
        <v>5</v>
      </c>
      <c r="B270" s="3" t="s">
        <v>7</v>
      </c>
      <c r="C270" s="3">
        <v>2014</v>
      </c>
      <c r="D270" s="3">
        <f>SUMIFS('Raw Data'!$L:$L,'Raw Data'!$C:$C,'CPI Raw data 2013-23'!C270,'Raw Data'!$A:$A,'CPI Raw data 2013-23'!B270)</f>
        <v>1349.7000000000003</v>
      </c>
    </row>
    <row r="271" spans="1:4" x14ac:dyDescent="0.3">
      <c r="A271" s="3" t="s">
        <v>5</v>
      </c>
      <c r="B271" s="3" t="s">
        <v>8</v>
      </c>
      <c r="C271" s="3">
        <v>2014</v>
      </c>
      <c r="D271" s="3">
        <f>SUMIFS('Raw Data'!$L:$L,'Raw Data'!$C:$C,'CPI Raw data 2013-23'!C271,'Raw Data'!$A:$A,'CPI Raw data 2013-23'!B271)</f>
        <v>1350.6</v>
      </c>
    </row>
    <row r="272" spans="1:4" x14ac:dyDescent="0.3">
      <c r="A272" s="3" t="s">
        <v>5</v>
      </c>
      <c r="B272" s="3" t="s">
        <v>6</v>
      </c>
      <c r="C272" s="3">
        <v>2015</v>
      </c>
      <c r="D272" s="3">
        <f>SUMIFS('Raw Data'!$L:$L,'Raw Data'!$C:$C,'CPI Raw data 2013-23'!C272,'Raw Data'!$A:$A,'CPI Raw data 2013-23'!B272)</f>
        <v>1409.5</v>
      </c>
    </row>
    <row r="273" spans="1:4" x14ac:dyDescent="0.3">
      <c r="A273" s="3" t="s">
        <v>5</v>
      </c>
      <c r="B273" s="3" t="s">
        <v>7</v>
      </c>
      <c r="C273" s="3">
        <v>2015</v>
      </c>
      <c r="D273" s="3">
        <f>SUMIFS('Raw Data'!$L:$L,'Raw Data'!$C:$C,'CPI Raw data 2013-23'!C273,'Raw Data'!$A:$A,'CPI Raw data 2013-23'!B273)</f>
        <v>1384.3</v>
      </c>
    </row>
    <row r="274" spans="1:4" x14ac:dyDescent="0.3">
      <c r="A274" s="3" t="s">
        <v>5</v>
      </c>
      <c r="B274" s="3" t="s">
        <v>8</v>
      </c>
      <c r="C274" s="3">
        <v>2015</v>
      </c>
      <c r="D274" s="3">
        <f>SUMIFS('Raw Data'!$L:$L,'Raw Data'!$C:$C,'CPI Raw data 2013-23'!C274,'Raw Data'!$A:$A,'CPI Raw data 2013-23'!B274)</f>
        <v>1397.2</v>
      </c>
    </row>
    <row r="275" spans="1:4" x14ac:dyDescent="0.3">
      <c r="A275" s="3" t="s">
        <v>5</v>
      </c>
      <c r="B275" s="3" t="s">
        <v>6</v>
      </c>
      <c r="C275" s="3">
        <v>2016</v>
      </c>
      <c r="D275" s="3">
        <f>SUMIFS('Raw Data'!$L:$L,'Raw Data'!$C:$C,'CPI Raw data 2013-23'!C275,'Raw Data'!$A:$A,'CPI Raw data 2013-23'!B275)</f>
        <v>1480.6</v>
      </c>
    </row>
    <row r="276" spans="1:4" x14ac:dyDescent="0.3">
      <c r="A276" s="3" t="s">
        <v>5</v>
      </c>
      <c r="B276" s="3" t="s">
        <v>7</v>
      </c>
      <c r="C276" s="3">
        <v>2016</v>
      </c>
      <c r="D276" s="3">
        <f>SUMIFS('Raw Data'!$L:$L,'Raw Data'!$C:$C,'CPI Raw data 2013-23'!C276,'Raw Data'!$A:$A,'CPI Raw data 2013-23'!B276)</f>
        <v>1431.7</v>
      </c>
    </row>
    <row r="277" spans="1:4" x14ac:dyDescent="0.3">
      <c r="A277" s="3" t="s">
        <v>5</v>
      </c>
      <c r="B277" s="3" t="s">
        <v>8</v>
      </c>
      <c r="C277" s="3">
        <v>2016</v>
      </c>
      <c r="D277" s="3">
        <f>SUMIFS('Raw Data'!$L:$L,'Raw Data'!$C:$C,'CPI Raw data 2013-23'!C277,'Raw Data'!$A:$A,'CPI Raw data 2013-23'!B277)</f>
        <v>1457.0000000000002</v>
      </c>
    </row>
    <row r="278" spans="1:4" x14ac:dyDescent="0.3">
      <c r="A278" s="3" t="s">
        <v>5</v>
      </c>
      <c r="B278" s="3" t="s">
        <v>6</v>
      </c>
      <c r="C278" s="3">
        <v>2017</v>
      </c>
      <c r="D278" s="3">
        <f>SUMIFS('Raw Data'!$L:$L,'Raw Data'!$C:$C,'CPI Raw data 2013-23'!C278,'Raw Data'!$A:$A,'CPI Raw data 2013-23'!B278)</f>
        <v>1547.4</v>
      </c>
    </row>
    <row r="279" spans="1:4" x14ac:dyDescent="0.3">
      <c r="A279" s="3" t="s">
        <v>5</v>
      </c>
      <c r="B279" s="3" t="s">
        <v>7</v>
      </c>
      <c r="C279" s="3">
        <v>2017</v>
      </c>
      <c r="D279" s="3">
        <f>SUMIFS('Raw Data'!$L:$L,'Raw Data'!$C:$C,'CPI Raw data 2013-23'!C279,'Raw Data'!$A:$A,'CPI Raw data 2013-23'!B279)</f>
        <v>1480.7</v>
      </c>
    </row>
    <row r="280" spans="1:4" x14ac:dyDescent="0.3">
      <c r="A280" s="3" t="s">
        <v>5</v>
      </c>
      <c r="B280" s="3" t="s">
        <v>8</v>
      </c>
      <c r="C280" s="3">
        <v>2017</v>
      </c>
      <c r="D280" s="3">
        <f>SUMIFS('Raw Data'!$L:$L,'Raw Data'!$C:$C,'CPI Raw data 2013-23'!C280,'Raw Data'!$A:$A,'CPI Raw data 2013-23'!B280)</f>
        <v>1515.1</v>
      </c>
    </row>
    <row r="281" spans="1:4" x14ac:dyDescent="0.3">
      <c r="A281" s="3" t="s">
        <v>5</v>
      </c>
      <c r="B281" s="3" t="s">
        <v>6</v>
      </c>
      <c r="C281" s="3">
        <v>2018</v>
      </c>
      <c r="D281" s="3">
        <f>SUMIFS('Raw Data'!$L:$L,'Raw Data'!$C:$C,'CPI Raw data 2013-23'!C281,'Raw Data'!$A:$A,'CPI Raw data 2013-23'!B281)</f>
        <v>1634.4999999999998</v>
      </c>
    </row>
    <row r="282" spans="1:4" x14ac:dyDescent="0.3">
      <c r="A282" s="3" t="s">
        <v>5</v>
      </c>
      <c r="B282" s="3" t="s">
        <v>7</v>
      </c>
      <c r="C282" s="3">
        <v>2018</v>
      </c>
      <c r="D282" s="3">
        <f>SUMIFS('Raw Data'!$L:$L,'Raw Data'!$C:$C,'CPI Raw data 2013-23'!C282,'Raw Data'!$A:$A,'CPI Raw data 2013-23'!B282)</f>
        <v>1555.5000000000002</v>
      </c>
    </row>
    <row r="283" spans="1:4" x14ac:dyDescent="0.3">
      <c r="A283" s="3" t="s">
        <v>5</v>
      </c>
      <c r="B283" s="3" t="s">
        <v>8</v>
      </c>
      <c r="C283" s="3">
        <v>2018</v>
      </c>
      <c r="D283" s="3">
        <f>SUMIFS('Raw Data'!$L:$L,'Raw Data'!$C:$C,'CPI Raw data 2013-23'!C283,'Raw Data'!$A:$A,'CPI Raw data 2013-23'!B283)</f>
        <v>1596.2</v>
      </c>
    </row>
    <row r="284" spans="1:4" x14ac:dyDescent="0.3">
      <c r="A284" s="3" t="s">
        <v>5</v>
      </c>
      <c r="B284" s="3" t="s">
        <v>6</v>
      </c>
      <c r="C284" s="3">
        <v>2019</v>
      </c>
      <c r="D284" s="3">
        <f>SUMIFS('Raw Data'!$L:$L,'Raw Data'!$C:$C,'CPI Raw data 2013-23'!C284,'Raw Data'!$A:$A,'CPI Raw data 2013-23'!B284)</f>
        <v>1585.8999999999999</v>
      </c>
    </row>
    <row r="285" spans="1:4" x14ac:dyDescent="0.3">
      <c r="A285" s="3" t="s">
        <v>5</v>
      </c>
      <c r="B285" s="3" t="s">
        <v>7</v>
      </c>
      <c r="C285" s="3">
        <v>2019</v>
      </c>
      <c r="D285" s="3">
        <f>SUMIFS('Raw Data'!$L:$L,'Raw Data'!$C:$C,'CPI Raw data 2013-23'!C285,'Raw Data'!$A:$A,'CPI Raw data 2013-23'!B285)</f>
        <v>1479.4</v>
      </c>
    </row>
    <row r="286" spans="1:4" x14ac:dyDescent="0.3">
      <c r="A286" s="3" t="s">
        <v>5</v>
      </c>
      <c r="B286" s="3" t="s">
        <v>8</v>
      </c>
      <c r="C286" s="3">
        <v>2019</v>
      </c>
      <c r="D286" s="3">
        <f>SUMIFS('Raw Data'!$L:$L,'Raw Data'!$C:$C,'CPI Raw data 2013-23'!C286,'Raw Data'!$A:$A,'CPI Raw data 2013-23'!B286)</f>
        <v>1534</v>
      </c>
    </row>
    <row r="287" spans="1:4" x14ac:dyDescent="0.3">
      <c r="A287" s="3" t="s">
        <v>5</v>
      </c>
      <c r="B287" s="3" t="s">
        <v>6</v>
      </c>
      <c r="C287" s="3">
        <v>2020</v>
      </c>
      <c r="D287" s="3">
        <f>SUMIFS('Raw Data'!$L:$L,'Raw Data'!$C:$C,'CPI Raw data 2013-23'!C287,'Raw Data'!$A:$A,'CPI Raw data 2013-23'!B287)</f>
        <v>1816.4</v>
      </c>
    </row>
    <row r="288" spans="1:4" x14ac:dyDescent="0.3">
      <c r="A288" s="3" t="s">
        <v>5</v>
      </c>
      <c r="B288" s="3" t="s">
        <v>7</v>
      </c>
      <c r="C288" s="3">
        <v>2020</v>
      </c>
      <c r="D288" s="3">
        <f>SUMIFS('Raw Data'!$L:$L,'Raw Data'!$C:$C,'CPI Raw data 2013-23'!C288,'Raw Data'!$A:$A,'CPI Raw data 2013-23'!B288)</f>
        <v>1707.4</v>
      </c>
    </row>
    <row r="289" spans="1:4" x14ac:dyDescent="0.3">
      <c r="A289" s="3" t="s">
        <v>5</v>
      </c>
      <c r="B289" s="3" t="s">
        <v>8</v>
      </c>
      <c r="C289" s="3">
        <v>2020</v>
      </c>
      <c r="D289" s="3">
        <f>SUMIFS('Raw Data'!$L:$L,'Raw Data'!$C:$C,'CPI Raw data 2013-23'!C289,'Raw Data'!$A:$A,'CPI Raw data 2013-23'!B289)</f>
        <v>1763.7000000000003</v>
      </c>
    </row>
    <row r="290" spans="1:4" x14ac:dyDescent="0.3">
      <c r="A290" s="3" t="s">
        <v>5</v>
      </c>
      <c r="B290" s="3" t="s">
        <v>6</v>
      </c>
      <c r="C290" s="3">
        <v>2021</v>
      </c>
      <c r="D290" s="3">
        <f>SUMIFS('Raw Data'!$L:$L,'Raw Data'!$C:$C,'CPI Raw data 2013-23'!C290,'Raw Data'!$A:$A,'CPI Raw data 2013-23'!B290)</f>
        <v>1936.8000000000002</v>
      </c>
    </row>
    <row r="291" spans="1:4" x14ac:dyDescent="0.3">
      <c r="A291" s="3" t="s">
        <v>5</v>
      </c>
      <c r="B291" s="3" t="s">
        <v>7</v>
      </c>
      <c r="C291" s="3">
        <v>2021</v>
      </c>
      <c r="D291" s="3">
        <f>SUMIFS('Raw Data'!$L:$L,'Raw Data'!$C:$C,'CPI Raw data 2013-23'!C291,'Raw Data'!$A:$A,'CPI Raw data 2013-23'!B291)</f>
        <v>1842.1999999999998</v>
      </c>
    </row>
    <row r="292" spans="1:4" x14ac:dyDescent="0.3">
      <c r="A292" s="3" t="s">
        <v>5</v>
      </c>
      <c r="B292" s="3" t="s">
        <v>8</v>
      </c>
      <c r="C292" s="3">
        <v>2021</v>
      </c>
      <c r="D292" s="3">
        <f>SUMIFS('Raw Data'!$L:$L,'Raw Data'!$C:$C,'CPI Raw data 2013-23'!C292,'Raw Data'!$A:$A,'CPI Raw data 2013-23'!B292)</f>
        <v>1891.3000000000002</v>
      </c>
    </row>
    <row r="293" spans="1:4" x14ac:dyDescent="0.3">
      <c r="A293" s="3" t="s">
        <v>5</v>
      </c>
      <c r="B293" s="3" t="s">
        <v>6</v>
      </c>
      <c r="C293" s="3">
        <v>2022</v>
      </c>
      <c r="D293" s="3">
        <f>SUMIFS('Raw Data'!$L:$L,'Raw Data'!$C:$C,'CPI Raw data 2013-23'!C293,'Raw Data'!$A:$A,'CPI Raw data 2013-23'!B293)</f>
        <v>2055.7999999999997</v>
      </c>
    </row>
    <row r="294" spans="1:4" x14ac:dyDescent="0.3">
      <c r="A294" s="3" t="s">
        <v>5</v>
      </c>
      <c r="B294" s="3" t="s">
        <v>7</v>
      </c>
      <c r="C294" s="3">
        <v>2022</v>
      </c>
      <c r="D294" s="3">
        <f>SUMIFS('Raw Data'!$L:$L,'Raw Data'!$C:$C,'CPI Raw data 2013-23'!C294,'Raw Data'!$A:$A,'CPI Raw data 2013-23'!B294)</f>
        <v>1967.9</v>
      </c>
    </row>
    <row r="295" spans="1:4" x14ac:dyDescent="0.3">
      <c r="A295" s="3" t="s">
        <v>5</v>
      </c>
      <c r="B295" s="3" t="s">
        <v>8</v>
      </c>
      <c r="C295" s="3">
        <v>2022</v>
      </c>
      <c r="D295" s="3">
        <f>SUMIFS('Raw Data'!$L:$L,'Raw Data'!$C:$C,'CPI Raw data 2013-23'!C295,'Raw Data'!$A:$A,'CPI Raw data 2013-23'!B295)</f>
        <v>2013.3999999999999</v>
      </c>
    </row>
    <row r="296" spans="1:4" x14ac:dyDescent="0.3">
      <c r="A296" s="3" t="s">
        <v>5</v>
      </c>
      <c r="B296" s="3" t="s">
        <v>6</v>
      </c>
      <c r="C296" s="3">
        <v>2023</v>
      </c>
      <c r="D296" s="3">
        <f>SUMIFS('Raw Data'!$L:$L,'Raw Data'!$C:$C,'CPI Raw data 2013-23'!C296,'Raw Data'!$A:$A,'CPI Raw data 2013-23'!B296)</f>
        <v>890.69999999999993</v>
      </c>
    </row>
    <row r="297" spans="1:4" x14ac:dyDescent="0.3">
      <c r="A297" s="3" t="s">
        <v>5</v>
      </c>
      <c r="B297" s="3" t="s">
        <v>7</v>
      </c>
      <c r="C297" s="3">
        <v>2023</v>
      </c>
      <c r="D297" s="3">
        <f>SUMIFS('Raw Data'!$L:$L,'Raw Data'!$C:$C,'CPI Raw data 2013-23'!C297,'Raw Data'!$A:$A,'CPI Raw data 2013-23'!B297)</f>
        <v>851.4</v>
      </c>
    </row>
    <row r="298" spans="1:4" x14ac:dyDescent="0.3">
      <c r="A298" s="3" t="s">
        <v>5</v>
      </c>
      <c r="B298" s="3" t="s">
        <v>8</v>
      </c>
      <c r="C298" s="3">
        <v>2023</v>
      </c>
      <c r="D298" s="3">
        <f>SUMIFS('Raw Data'!$L:$L,'Raw Data'!$C:$C,'CPI Raw data 2013-23'!C298,'Raw Data'!$A:$A,'CPI Raw data 2013-23'!B298)</f>
        <v>871.7</v>
      </c>
    </row>
    <row r="299" spans="1:4" x14ac:dyDescent="0.3">
      <c r="A299" s="3" t="s">
        <v>15</v>
      </c>
      <c r="B299" s="3" t="s">
        <v>6</v>
      </c>
      <c r="C299" s="3">
        <v>2013</v>
      </c>
      <c r="D299" s="3">
        <f>SUMIFS('Raw Data'!$M:$M,'Raw Data'!$C:$C,'CPI Raw data 2013-23'!C299,'Raw Data'!$A:$A,'CPI Raw data 2013-23'!B299)</f>
        <v>1324.8000000000002</v>
      </c>
    </row>
    <row r="300" spans="1:4" x14ac:dyDescent="0.3">
      <c r="A300" s="3" t="s">
        <v>15</v>
      </c>
      <c r="B300" s="3" t="s">
        <v>7</v>
      </c>
      <c r="C300" s="3">
        <v>2013</v>
      </c>
      <c r="D300" s="3">
        <f>SUMIFS('Raw Data'!$M:$M,'Raw Data'!$C:$C,'CPI Raw data 2013-23'!C300,'Raw Data'!$A:$A,'CPI Raw data 2013-23'!B300)</f>
        <v>1315.3</v>
      </c>
    </row>
    <row r="301" spans="1:4" x14ac:dyDescent="0.3">
      <c r="A301" s="3" t="s">
        <v>15</v>
      </c>
      <c r="B301" s="3" t="s">
        <v>8</v>
      </c>
      <c r="C301" s="3">
        <v>2013</v>
      </c>
      <c r="D301" s="3">
        <f>SUMIFS('Raw Data'!$M:$M,'Raw Data'!$C:$C,'CPI Raw data 2013-23'!C301,'Raw Data'!$A:$A,'CPI Raw data 2013-23'!B301)</f>
        <v>1320.3999999999999</v>
      </c>
    </row>
    <row r="302" spans="1:4" x14ac:dyDescent="0.3">
      <c r="A302" s="3" t="s">
        <v>15</v>
      </c>
      <c r="B302" s="3" t="s">
        <v>6</v>
      </c>
      <c r="C302" s="3">
        <v>2014</v>
      </c>
      <c r="D302" s="3">
        <f>SUMIFS('Raw Data'!$M:$M,'Raw Data'!$C:$C,'CPI Raw data 2013-23'!C302,'Raw Data'!$A:$A,'CPI Raw data 2013-23'!B302)</f>
        <v>1414.6999999999998</v>
      </c>
    </row>
    <row r="303" spans="1:4" x14ac:dyDescent="0.3">
      <c r="A303" s="3" t="s">
        <v>15</v>
      </c>
      <c r="B303" s="3" t="s">
        <v>7</v>
      </c>
      <c r="C303" s="3">
        <v>2014</v>
      </c>
      <c r="D303" s="3">
        <f>SUMIFS('Raw Data'!$M:$M,'Raw Data'!$C:$C,'CPI Raw data 2013-23'!C303,'Raw Data'!$A:$A,'CPI Raw data 2013-23'!B303)</f>
        <v>1400.8999999999999</v>
      </c>
    </row>
    <row r="304" spans="1:4" x14ac:dyDescent="0.3">
      <c r="A304" s="3" t="s">
        <v>15</v>
      </c>
      <c r="B304" s="3" t="s">
        <v>8</v>
      </c>
      <c r="C304" s="3">
        <v>2014</v>
      </c>
      <c r="D304" s="3">
        <f>SUMIFS('Raw Data'!$M:$M,'Raw Data'!$C:$C,'CPI Raw data 2013-23'!C304,'Raw Data'!$A:$A,'CPI Raw data 2013-23'!B304)</f>
        <v>1408.1999999999998</v>
      </c>
    </row>
    <row r="305" spans="1:4" x14ac:dyDescent="0.3">
      <c r="A305" s="3" t="s">
        <v>15</v>
      </c>
      <c r="B305" s="3" t="s">
        <v>6</v>
      </c>
      <c r="C305" s="3">
        <v>2015</v>
      </c>
      <c r="D305" s="3">
        <f>SUMIFS('Raw Data'!$M:$M,'Raw Data'!$C:$C,'CPI Raw data 2013-23'!C305,'Raw Data'!$A:$A,'CPI Raw data 2013-23'!B305)</f>
        <v>1491.7000000000003</v>
      </c>
    </row>
    <row r="306" spans="1:4" x14ac:dyDescent="0.3">
      <c r="A306" s="3" t="s">
        <v>15</v>
      </c>
      <c r="B306" s="3" t="s">
        <v>7</v>
      </c>
      <c r="C306" s="3">
        <v>2015</v>
      </c>
      <c r="D306" s="3">
        <f>SUMIFS('Raw Data'!$M:$M,'Raw Data'!$C:$C,'CPI Raw data 2013-23'!C306,'Raw Data'!$A:$A,'CPI Raw data 2013-23'!B306)</f>
        <v>1460.3</v>
      </c>
    </row>
    <row r="307" spans="1:4" x14ac:dyDescent="0.3">
      <c r="A307" s="3" t="s">
        <v>15</v>
      </c>
      <c r="B307" s="3" t="s">
        <v>8</v>
      </c>
      <c r="C307" s="3">
        <v>2015</v>
      </c>
      <c r="D307" s="3">
        <f>SUMIFS('Raw Data'!$M:$M,'Raw Data'!$C:$C,'CPI Raw data 2013-23'!C307,'Raw Data'!$A:$A,'CPI Raw data 2013-23'!B307)</f>
        <v>1477.2999999999997</v>
      </c>
    </row>
    <row r="308" spans="1:4" x14ac:dyDescent="0.3">
      <c r="A308" s="3" t="s">
        <v>15</v>
      </c>
      <c r="B308" s="3" t="s">
        <v>6</v>
      </c>
      <c r="C308" s="3">
        <v>2016</v>
      </c>
      <c r="D308" s="3">
        <f>SUMIFS('Raw Data'!$M:$M,'Raw Data'!$C:$C,'CPI Raw data 2013-23'!C308,'Raw Data'!$A:$A,'CPI Raw data 2013-23'!B308)</f>
        <v>1575.2999999999997</v>
      </c>
    </row>
    <row r="309" spans="1:4" x14ac:dyDescent="0.3">
      <c r="A309" s="3" t="s">
        <v>15</v>
      </c>
      <c r="B309" s="3" t="s">
        <v>7</v>
      </c>
      <c r="C309" s="3">
        <v>2016</v>
      </c>
      <c r="D309" s="3">
        <f>SUMIFS('Raw Data'!$M:$M,'Raw Data'!$C:$C,'CPI Raw data 2013-23'!C309,'Raw Data'!$A:$A,'CPI Raw data 2013-23'!B309)</f>
        <v>1521.8999999999999</v>
      </c>
    </row>
    <row r="310" spans="1:4" x14ac:dyDescent="0.3">
      <c r="A310" s="3" t="s">
        <v>15</v>
      </c>
      <c r="B310" s="3" t="s">
        <v>8</v>
      </c>
      <c r="C310" s="3">
        <v>2016</v>
      </c>
      <c r="D310" s="3">
        <f>SUMIFS('Raw Data'!$M:$M,'Raw Data'!$C:$C,'CPI Raw data 2013-23'!C310,'Raw Data'!$A:$A,'CPI Raw data 2013-23'!B310)</f>
        <v>1550.4000000000003</v>
      </c>
    </row>
    <row r="311" spans="1:4" x14ac:dyDescent="0.3">
      <c r="A311" s="3" t="s">
        <v>15</v>
      </c>
      <c r="B311" s="3" t="s">
        <v>6</v>
      </c>
      <c r="C311" s="3">
        <v>2017</v>
      </c>
      <c r="D311" s="3">
        <f>SUMIFS('Raw Data'!$M:$M,'Raw Data'!$C:$C,'CPI Raw data 2013-23'!C311,'Raw Data'!$A:$A,'CPI Raw data 2013-23'!B311)</f>
        <v>1627.5999999999997</v>
      </c>
    </row>
    <row r="312" spans="1:4" x14ac:dyDescent="0.3">
      <c r="A312" s="3" t="s">
        <v>15</v>
      </c>
      <c r="B312" s="3" t="s">
        <v>7</v>
      </c>
      <c r="C312" s="3">
        <v>2017</v>
      </c>
      <c r="D312" s="3">
        <f>SUMIFS('Raw Data'!$M:$M,'Raw Data'!$C:$C,'CPI Raw data 2013-23'!C312,'Raw Data'!$A:$A,'CPI Raw data 2013-23'!B312)</f>
        <v>1572.3</v>
      </c>
    </row>
    <row r="313" spans="1:4" x14ac:dyDescent="0.3">
      <c r="A313" s="3" t="s">
        <v>15</v>
      </c>
      <c r="B313" s="3" t="s">
        <v>8</v>
      </c>
      <c r="C313" s="3">
        <v>2017</v>
      </c>
      <c r="D313" s="3">
        <f>SUMIFS('Raw Data'!$M:$M,'Raw Data'!$C:$C,'CPI Raw data 2013-23'!C313,'Raw Data'!$A:$A,'CPI Raw data 2013-23'!B313)</f>
        <v>1602</v>
      </c>
    </row>
    <row r="314" spans="1:4" x14ac:dyDescent="0.3">
      <c r="A314" s="3" t="s">
        <v>15</v>
      </c>
      <c r="B314" s="3" t="s">
        <v>6</v>
      </c>
      <c r="C314" s="3">
        <v>2018</v>
      </c>
      <c r="D314" s="3">
        <f>SUMIFS('Raw Data'!$M:$M,'Raw Data'!$C:$C,'CPI Raw data 2013-23'!C314,'Raw Data'!$A:$A,'CPI Raw data 2013-23'!B314)</f>
        <v>1688.8000000000002</v>
      </c>
    </row>
    <row r="315" spans="1:4" x14ac:dyDescent="0.3">
      <c r="A315" s="3" t="s">
        <v>15</v>
      </c>
      <c r="B315" s="3" t="s">
        <v>7</v>
      </c>
      <c r="C315" s="3">
        <v>2018</v>
      </c>
      <c r="D315" s="3">
        <f>SUMIFS('Raw Data'!$M:$M,'Raw Data'!$C:$C,'CPI Raw data 2013-23'!C315,'Raw Data'!$A:$A,'CPI Raw data 2013-23'!B315)</f>
        <v>1638</v>
      </c>
    </row>
    <row r="316" spans="1:4" x14ac:dyDescent="0.3">
      <c r="A316" s="3" t="s">
        <v>15</v>
      </c>
      <c r="B316" s="3" t="s">
        <v>8</v>
      </c>
      <c r="C316" s="3">
        <v>2018</v>
      </c>
      <c r="D316" s="3">
        <f>SUMIFS('Raw Data'!$M:$M,'Raw Data'!$C:$C,'CPI Raw data 2013-23'!C316,'Raw Data'!$A:$A,'CPI Raw data 2013-23'!B316)</f>
        <v>1665.3</v>
      </c>
    </row>
    <row r="317" spans="1:4" x14ac:dyDescent="0.3">
      <c r="A317" s="3" t="s">
        <v>15</v>
      </c>
      <c r="B317" s="3" t="s">
        <v>6</v>
      </c>
      <c r="C317" s="3">
        <v>2019</v>
      </c>
      <c r="D317" s="3">
        <f>SUMIFS('Raw Data'!$M:$M,'Raw Data'!$C:$C,'CPI Raw data 2013-23'!C317,'Raw Data'!$A:$A,'CPI Raw data 2013-23'!B317)</f>
        <v>1597</v>
      </c>
    </row>
    <row r="318" spans="1:4" x14ac:dyDescent="0.3">
      <c r="A318" s="3" t="s">
        <v>15</v>
      </c>
      <c r="B318" s="3" t="s">
        <v>7</v>
      </c>
      <c r="C318" s="3">
        <v>2019</v>
      </c>
      <c r="D318" s="3">
        <f>SUMIFS('Raw Data'!$M:$M,'Raw Data'!$C:$C,'CPI Raw data 2013-23'!C318,'Raw Data'!$A:$A,'CPI Raw data 2013-23'!B318)</f>
        <v>1573.2</v>
      </c>
    </row>
    <row r="319" spans="1:4" x14ac:dyDescent="0.3">
      <c r="A319" s="3" t="s">
        <v>15</v>
      </c>
      <c r="B319" s="3" t="s">
        <v>8</v>
      </c>
      <c r="C319" s="3">
        <v>2019</v>
      </c>
      <c r="D319" s="3">
        <f>SUMIFS('Raw Data'!$M:$M,'Raw Data'!$C:$C,'CPI Raw data 2013-23'!C319,'Raw Data'!$A:$A,'CPI Raw data 2013-23'!B319)</f>
        <v>1586</v>
      </c>
    </row>
    <row r="320" spans="1:4" x14ac:dyDescent="0.3">
      <c r="A320" s="3" t="s">
        <v>15</v>
      </c>
      <c r="B320" s="3" t="s">
        <v>6</v>
      </c>
      <c r="C320" s="3">
        <v>2020</v>
      </c>
      <c r="D320" s="3">
        <f>SUMIFS('Raw Data'!$M:$M,'Raw Data'!$C:$C,'CPI Raw data 2013-23'!C320,'Raw Data'!$A:$A,'CPI Raw data 2013-23'!B320)</f>
        <v>1845.2000000000003</v>
      </c>
    </row>
    <row r="321" spans="1:4" x14ac:dyDescent="0.3">
      <c r="A321" s="3" t="s">
        <v>15</v>
      </c>
      <c r="B321" s="3" t="s">
        <v>7</v>
      </c>
      <c r="C321" s="3">
        <v>2020</v>
      </c>
      <c r="D321" s="3">
        <f>SUMIFS('Raw Data'!$M:$M,'Raw Data'!$C:$C,'CPI Raw data 2013-23'!C321,'Raw Data'!$A:$A,'CPI Raw data 2013-23'!B321)</f>
        <v>1815.1000000000001</v>
      </c>
    </row>
    <row r="322" spans="1:4" x14ac:dyDescent="0.3">
      <c r="A322" s="3" t="s">
        <v>15</v>
      </c>
      <c r="B322" s="3" t="s">
        <v>8</v>
      </c>
      <c r="C322" s="3">
        <v>2020</v>
      </c>
      <c r="D322" s="3">
        <f>SUMIFS('Raw Data'!$M:$M,'Raw Data'!$C:$C,'CPI Raw data 2013-23'!C322,'Raw Data'!$A:$A,'CPI Raw data 2013-23'!B322)</f>
        <v>1831.0000000000005</v>
      </c>
    </row>
    <row r="323" spans="1:4" x14ac:dyDescent="0.3">
      <c r="A323" s="3" t="s">
        <v>15</v>
      </c>
      <c r="B323" s="3" t="s">
        <v>6</v>
      </c>
      <c r="C323" s="3">
        <v>2021</v>
      </c>
      <c r="D323" s="3">
        <f>SUMIFS('Raw Data'!$M:$M,'Raw Data'!$C:$C,'CPI Raw data 2013-23'!C323,'Raw Data'!$A:$A,'CPI Raw data 2013-23'!B323)</f>
        <v>1944.3999999999999</v>
      </c>
    </row>
    <row r="324" spans="1:4" x14ac:dyDescent="0.3">
      <c r="A324" s="3" t="s">
        <v>15</v>
      </c>
      <c r="B324" s="3" t="s">
        <v>7</v>
      </c>
      <c r="C324" s="3">
        <v>2021</v>
      </c>
      <c r="D324" s="3">
        <f>SUMIFS('Raw Data'!$M:$M,'Raw Data'!$C:$C,'CPI Raw data 2013-23'!C324,'Raw Data'!$A:$A,'CPI Raw data 2013-23'!B324)</f>
        <v>1929.0999999999997</v>
      </c>
    </row>
    <row r="325" spans="1:4" x14ac:dyDescent="0.3">
      <c r="A325" s="3" t="s">
        <v>15</v>
      </c>
      <c r="B325" s="3" t="s">
        <v>8</v>
      </c>
      <c r="C325" s="3">
        <v>2021</v>
      </c>
      <c r="D325" s="3">
        <f>SUMIFS('Raw Data'!$M:$M,'Raw Data'!$C:$C,'CPI Raw data 2013-23'!C325,'Raw Data'!$A:$A,'CPI Raw data 2013-23'!B325)</f>
        <v>1937.5000000000002</v>
      </c>
    </row>
    <row r="326" spans="1:4" x14ac:dyDescent="0.3">
      <c r="A326" s="3" t="s">
        <v>15</v>
      </c>
      <c r="B326" s="3" t="s">
        <v>6</v>
      </c>
      <c r="C326" s="3">
        <v>2022</v>
      </c>
      <c r="D326" s="3">
        <f>SUMIFS('Raw Data'!$M:$M,'Raw Data'!$C:$C,'CPI Raw data 2013-23'!C326,'Raw Data'!$A:$A,'CPI Raw data 2013-23'!B326)</f>
        <v>2077.5</v>
      </c>
    </row>
    <row r="327" spans="1:4" x14ac:dyDescent="0.3">
      <c r="A327" s="3" t="s">
        <v>15</v>
      </c>
      <c r="B327" s="3" t="s">
        <v>7</v>
      </c>
      <c r="C327" s="3">
        <v>2022</v>
      </c>
      <c r="D327" s="3">
        <f>SUMIFS('Raw Data'!$M:$M,'Raw Data'!$C:$C,'CPI Raw data 2013-23'!C327,'Raw Data'!$A:$A,'CPI Raw data 2013-23'!B327)</f>
        <v>2051.3999999999996</v>
      </c>
    </row>
    <row r="328" spans="1:4" x14ac:dyDescent="0.3">
      <c r="A328" s="3" t="s">
        <v>15</v>
      </c>
      <c r="B328" s="3" t="s">
        <v>8</v>
      </c>
      <c r="C328" s="3">
        <v>2022</v>
      </c>
      <c r="D328" s="3">
        <f>SUMIFS('Raw Data'!$M:$M,'Raw Data'!$C:$C,'CPI Raw data 2013-23'!C328,'Raw Data'!$A:$A,'CPI Raw data 2013-23'!B328)</f>
        <v>2065.7999999999997</v>
      </c>
    </row>
    <row r="329" spans="1:4" x14ac:dyDescent="0.3">
      <c r="A329" s="3" t="s">
        <v>15</v>
      </c>
      <c r="B329" s="3" t="s">
        <v>6</v>
      </c>
      <c r="C329" s="3">
        <v>2023</v>
      </c>
      <c r="D329" s="3">
        <f>SUMIFS('Raw Data'!$M:$M,'Raw Data'!$C:$C,'CPI Raw data 2013-23'!C329,'Raw Data'!$A:$A,'CPI Raw data 2013-23'!B329)</f>
        <v>892.39999999999986</v>
      </c>
    </row>
    <row r="330" spans="1:4" x14ac:dyDescent="0.3">
      <c r="A330" s="3" t="s">
        <v>15</v>
      </c>
      <c r="B330" s="3" t="s">
        <v>7</v>
      </c>
      <c r="C330" s="3">
        <v>2023</v>
      </c>
      <c r="D330" s="3">
        <f>SUMIFS('Raw Data'!$M:$M,'Raw Data'!$C:$C,'CPI Raw data 2013-23'!C330,'Raw Data'!$A:$A,'CPI Raw data 2013-23'!B330)</f>
        <v>883.09999999999991</v>
      </c>
    </row>
    <row r="331" spans="1:4" x14ac:dyDescent="0.3">
      <c r="A331" s="3" t="s">
        <v>15</v>
      </c>
      <c r="B331" s="3" t="s">
        <v>8</v>
      </c>
      <c r="C331" s="3">
        <v>2023</v>
      </c>
      <c r="D331" s="3">
        <f>SUMIFS('Raw Data'!$M:$M,'Raw Data'!$C:$C,'CPI Raw data 2013-23'!C331,'Raw Data'!$A:$A,'CPI Raw data 2013-23'!B331)</f>
        <v>888.1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1EFC-8F9A-4C61-996C-8FF03255504B}">
  <dimension ref="A1:E541"/>
  <sheetViews>
    <sheetView workbookViewId="0"/>
  </sheetViews>
  <sheetFormatPr defaultRowHeight="14.4" x14ac:dyDescent="0.3"/>
  <cols>
    <col min="2" max="3" width="14.5546875" customWidth="1"/>
  </cols>
  <sheetData>
    <row r="1" spans="1:5" x14ac:dyDescent="0.3">
      <c r="A1" s="22" t="s">
        <v>0</v>
      </c>
      <c r="B1" s="22" t="s">
        <v>167</v>
      </c>
      <c r="C1" s="22" t="s">
        <v>2</v>
      </c>
      <c r="D1" s="22" t="s">
        <v>143</v>
      </c>
      <c r="E1" s="22" t="s">
        <v>144</v>
      </c>
    </row>
    <row r="2" spans="1:5" x14ac:dyDescent="0.3">
      <c r="A2" s="3" t="s">
        <v>6</v>
      </c>
      <c r="B2" s="3" t="s">
        <v>148</v>
      </c>
      <c r="C2" s="23" t="s">
        <v>168</v>
      </c>
      <c r="D2" s="3" t="s">
        <v>9</v>
      </c>
      <c r="E2" s="3">
        <v>452.30000000000007</v>
      </c>
    </row>
    <row r="3" spans="1:5" x14ac:dyDescent="0.3">
      <c r="A3" s="3" t="s">
        <v>7</v>
      </c>
      <c r="B3" s="3" t="s">
        <v>148</v>
      </c>
      <c r="C3" s="23" t="s">
        <v>168</v>
      </c>
      <c r="D3" s="3" t="s">
        <v>9</v>
      </c>
      <c r="E3" s="3">
        <v>425.1</v>
      </c>
    </row>
    <row r="4" spans="1:5" x14ac:dyDescent="0.3">
      <c r="A4" s="3" t="s">
        <v>8</v>
      </c>
      <c r="B4" s="3" t="s">
        <v>148</v>
      </c>
      <c r="C4" s="23" t="s">
        <v>168</v>
      </c>
      <c r="D4" s="3" t="s">
        <v>9</v>
      </c>
      <c r="E4" s="3">
        <v>441.2</v>
      </c>
    </row>
    <row r="5" spans="1:5" x14ac:dyDescent="0.3">
      <c r="A5" s="3" t="s">
        <v>6</v>
      </c>
      <c r="B5" s="3" t="s">
        <v>148</v>
      </c>
      <c r="C5" s="23" t="s">
        <v>168</v>
      </c>
      <c r="D5" s="3" t="s">
        <v>10</v>
      </c>
      <c r="E5" s="3">
        <v>151.9</v>
      </c>
    </row>
    <row r="6" spans="1:5" x14ac:dyDescent="0.3">
      <c r="A6" s="3" t="s">
        <v>7</v>
      </c>
      <c r="B6" s="3" t="s">
        <v>148</v>
      </c>
      <c r="C6" s="23" t="s">
        <v>168</v>
      </c>
      <c r="D6" s="3" t="s">
        <v>10</v>
      </c>
      <c r="E6" s="3">
        <v>148.19999999999999</v>
      </c>
    </row>
    <row r="7" spans="1:5" x14ac:dyDescent="0.3">
      <c r="A7" s="3" t="s">
        <v>8</v>
      </c>
      <c r="B7" s="3" t="s">
        <v>148</v>
      </c>
      <c r="C7" s="23" t="s">
        <v>168</v>
      </c>
      <c r="D7" s="3" t="s">
        <v>10</v>
      </c>
      <c r="E7" s="3">
        <v>150.19999999999999</v>
      </c>
    </row>
    <row r="8" spans="1:5" x14ac:dyDescent="0.3">
      <c r="A8" s="3" t="s">
        <v>6</v>
      </c>
      <c r="B8" s="3" t="s">
        <v>148</v>
      </c>
      <c r="C8" s="23" t="s">
        <v>168</v>
      </c>
      <c r="D8" s="3" t="s">
        <v>3</v>
      </c>
      <c r="E8" s="3">
        <v>452.30000000000007</v>
      </c>
    </row>
    <row r="9" spans="1:5" x14ac:dyDescent="0.3">
      <c r="A9" s="3" t="s">
        <v>7</v>
      </c>
      <c r="B9" s="3" t="s">
        <v>148</v>
      </c>
      <c r="C9" s="23" t="s">
        <v>168</v>
      </c>
      <c r="D9" s="3" t="s">
        <v>3</v>
      </c>
      <c r="E9" s="3">
        <v>425.1</v>
      </c>
    </row>
    <row r="10" spans="1:5" x14ac:dyDescent="0.3">
      <c r="A10" s="3" t="s">
        <v>8</v>
      </c>
      <c r="B10" s="3" t="s">
        <v>148</v>
      </c>
      <c r="C10" s="23" t="s">
        <v>168</v>
      </c>
      <c r="D10" s="3" t="s">
        <v>3</v>
      </c>
      <c r="E10" s="3">
        <v>441.2</v>
      </c>
    </row>
    <row r="11" spans="1:5" x14ac:dyDescent="0.3">
      <c r="A11" s="3" t="s">
        <v>6</v>
      </c>
      <c r="B11" s="3" t="s">
        <v>148</v>
      </c>
      <c r="C11" s="23" t="s">
        <v>168</v>
      </c>
      <c r="D11" s="3" t="s">
        <v>11</v>
      </c>
      <c r="E11" s="3">
        <v>152.80000000000001</v>
      </c>
    </row>
    <row r="12" spans="1:5" x14ac:dyDescent="0.3">
      <c r="A12" s="3" t="s">
        <v>7</v>
      </c>
      <c r="B12" s="3" t="s">
        <v>148</v>
      </c>
      <c r="C12" s="23" t="s">
        <v>168</v>
      </c>
      <c r="D12" s="3" t="s">
        <v>11</v>
      </c>
      <c r="E12" s="3">
        <v>153.9</v>
      </c>
    </row>
    <row r="13" spans="1:5" x14ac:dyDescent="0.3">
      <c r="A13" s="3" t="s">
        <v>8</v>
      </c>
      <c r="B13" s="3" t="s">
        <v>148</v>
      </c>
      <c r="C13" s="23" t="s">
        <v>168</v>
      </c>
      <c r="D13" s="3" t="s">
        <v>11</v>
      </c>
      <c r="E13" s="3">
        <v>153.9</v>
      </c>
    </row>
    <row r="14" spans="1:5" x14ac:dyDescent="0.3">
      <c r="A14" s="3" t="s">
        <v>6</v>
      </c>
      <c r="B14" s="3" t="s">
        <v>148</v>
      </c>
      <c r="C14" s="23" t="s">
        <v>168</v>
      </c>
      <c r="D14" s="3" t="s">
        <v>12</v>
      </c>
      <c r="E14" s="3">
        <v>151.9</v>
      </c>
    </row>
    <row r="15" spans="1:5" x14ac:dyDescent="0.3">
      <c r="A15" s="3" t="s">
        <v>7</v>
      </c>
      <c r="B15" s="3" t="s">
        <v>148</v>
      </c>
      <c r="C15" s="23" t="s">
        <v>168</v>
      </c>
      <c r="D15" s="3" t="s">
        <v>12</v>
      </c>
      <c r="E15" s="3">
        <v>148.19999999999999</v>
      </c>
    </row>
    <row r="16" spans="1:5" x14ac:dyDescent="0.3">
      <c r="A16" s="3" t="s">
        <v>8</v>
      </c>
      <c r="B16" s="3" t="s">
        <v>148</v>
      </c>
      <c r="C16" s="23" t="s">
        <v>168</v>
      </c>
      <c r="D16" s="3" t="s">
        <v>12</v>
      </c>
      <c r="E16" s="3">
        <v>150.19999999999999</v>
      </c>
    </row>
    <row r="17" spans="1:5" x14ac:dyDescent="0.3">
      <c r="A17" s="3" t="s">
        <v>6</v>
      </c>
      <c r="B17" s="3" t="s">
        <v>148</v>
      </c>
      <c r="C17" s="23" t="s">
        <v>168</v>
      </c>
      <c r="D17" s="3" t="s">
        <v>13</v>
      </c>
      <c r="E17" s="3">
        <v>155.69999999999999</v>
      </c>
    </row>
    <row r="18" spans="1:5" x14ac:dyDescent="0.3">
      <c r="A18" s="3" t="s">
        <v>7</v>
      </c>
      <c r="B18" s="3" t="s">
        <v>148</v>
      </c>
      <c r="C18" s="23" t="s">
        <v>168</v>
      </c>
      <c r="D18" s="3" t="s">
        <v>13</v>
      </c>
      <c r="E18" s="3">
        <v>143.80000000000001</v>
      </c>
    </row>
    <row r="19" spans="1:5" x14ac:dyDescent="0.3">
      <c r="A19" s="3" t="s">
        <v>8</v>
      </c>
      <c r="B19" s="3" t="s">
        <v>148</v>
      </c>
      <c r="C19" s="23" t="s">
        <v>168</v>
      </c>
      <c r="D19" s="3" t="s">
        <v>13</v>
      </c>
      <c r="E19" s="3">
        <v>151.19999999999999</v>
      </c>
    </row>
    <row r="20" spans="1:5" x14ac:dyDescent="0.3">
      <c r="A20" s="3" t="s">
        <v>6</v>
      </c>
      <c r="B20" s="3" t="s">
        <v>148</v>
      </c>
      <c r="C20" s="23" t="s">
        <v>168</v>
      </c>
      <c r="D20" s="3" t="s">
        <v>14</v>
      </c>
      <c r="E20" s="3">
        <v>452.30000000000007</v>
      </c>
    </row>
    <row r="21" spans="1:5" x14ac:dyDescent="0.3">
      <c r="A21" s="3" t="s">
        <v>7</v>
      </c>
      <c r="B21" s="3" t="s">
        <v>148</v>
      </c>
      <c r="C21" s="23" t="s">
        <v>168</v>
      </c>
      <c r="D21" s="3" t="s">
        <v>14</v>
      </c>
      <c r="E21" s="3">
        <v>425.1</v>
      </c>
    </row>
    <row r="22" spans="1:5" x14ac:dyDescent="0.3">
      <c r="A22" s="3" t="s">
        <v>8</v>
      </c>
      <c r="B22" s="3" t="s">
        <v>148</v>
      </c>
      <c r="C22" s="23" t="s">
        <v>168</v>
      </c>
      <c r="D22" s="3" t="s">
        <v>14</v>
      </c>
      <c r="E22" s="3">
        <v>441.2</v>
      </c>
    </row>
    <row r="23" spans="1:5" x14ac:dyDescent="0.3">
      <c r="A23" s="3" t="s">
        <v>6</v>
      </c>
      <c r="B23" s="3" t="s">
        <v>148</v>
      </c>
      <c r="C23" s="23" t="s">
        <v>168</v>
      </c>
      <c r="D23" s="3" t="s">
        <v>4</v>
      </c>
      <c r="E23" s="3">
        <v>452.30000000000007</v>
      </c>
    </row>
    <row r="24" spans="1:5" x14ac:dyDescent="0.3">
      <c r="A24" s="3" t="s">
        <v>7</v>
      </c>
      <c r="B24" s="3" t="s">
        <v>148</v>
      </c>
      <c r="C24" s="23" t="s">
        <v>168</v>
      </c>
      <c r="D24" s="3" t="s">
        <v>4</v>
      </c>
      <c r="E24" s="3">
        <v>425.1</v>
      </c>
    </row>
    <row r="25" spans="1:5" x14ac:dyDescent="0.3">
      <c r="A25" s="3" t="s">
        <v>8</v>
      </c>
      <c r="B25" s="3" t="s">
        <v>148</v>
      </c>
      <c r="C25" s="23" t="s">
        <v>168</v>
      </c>
      <c r="D25" s="3" t="s">
        <v>4</v>
      </c>
      <c r="E25" s="3">
        <v>441.2</v>
      </c>
    </row>
    <row r="26" spans="1:5" x14ac:dyDescent="0.3">
      <c r="A26" s="3" t="s">
        <v>6</v>
      </c>
      <c r="B26" s="3" t="s">
        <v>148</v>
      </c>
      <c r="C26" s="23" t="s">
        <v>168</v>
      </c>
      <c r="D26" s="3" t="s">
        <v>5</v>
      </c>
      <c r="E26" s="3">
        <v>148.1</v>
      </c>
    </row>
    <row r="27" spans="1:5" x14ac:dyDescent="0.3">
      <c r="A27" s="3" t="s">
        <v>7</v>
      </c>
      <c r="B27" s="3" t="s">
        <v>148</v>
      </c>
      <c r="C27" s="23" t="s">
        <v>168</v>
      </c>
      <c r="D27" s="3" t="s">
        <v>5</v>
      </c>
      <c r="E27" s="3">
        <v>138.4</v>
      </c>
    </row>
    <row r="28" spans="1:5" x14ac:dyDescent="0.3">
      <c r="A28" s="3" t="s">
        <v>8</v>
      </c>
      <c r="B28" s="3" t="s">
        <v>148</v>
      </c>
      <c r="C28" s="23" t="s">
        <v>168</v>
      </c>
      <c r="D28" s="3" t="s">
        <v>5</v>
      </c>
      <c r="E28" s="3">
        <v>143.4</v>
      </c>
    </row>
    <row r="29" spans="1:5" x14ac:dyDescent="0.3">
      <c r="A29" s="3" t="s">
        <v>6</v>
      </c>
      <c r="B29" s="3" t="s">
        <v>148</v>
      </c>
      <c r="C29" s="23" t="s">
        <v>168</v>
      </c>
      <c r="D29" s="3" t="s">
        <v>15</v>
      </c>
      <c r="E29" s="3">
        <v>452.30000000000007</v>
      </c>
    </row>
    <row r="30" spans="1:5" x14ac:dyDescent="0.3">
      <c r="A30" s="3" t="s">
        <v>7</v>
      </c>
      <c r="B30" s="3" t="s">
        <v>148</v>
      </c>
      <c r="C30" s="23" t="s">
        <v>168</v>
      </c>
      <c r="D30" s="3" t="s">
        <v>15</v>
      </c>
      <c r="E30" s="3">
        <v>425.1</v>
      </c>
    </row>
    <row r="31" spans="1:5" x14ac:dyDescent="0.3">
      <c r="A31" s="3" t="s">
        <v>8</v>
      </c>
      <c r="B31" s="3" t="s">
        <v>148</v>
      </c>
      <c r="C31" s="23" t="s">
        <v>168</v>
      </c>
      <c r="D31" s="3" t="s">
        <v>15</v>
      </c>
      <c r="E31" s="3">
        <v>441.2</v>
      </c>
    </row>
    <row r="32" spans="1:5" x14ac:dyDescent="0.3">
      <c r="A32" s="3" t="s">
        <v>6</v>
      </c>
      <c r="B32" s="3" t="s">
        <v>149</v>
      </c>
      <c r="C32" s="23" t="s">
        <v>169</v>
      </c>
      <c r="D32" s="3" t="s">
        <v>9</v>
      </c>
      <c r="E32" s="3">
        <v>452.8</v>
      </c>
    </row>
    <row r="33" spans="1:5" x14ac:dyDescent="0.3">
      <c r="A33" s="3" t="s">
        <v>7</v>
      </c>
      <c r="B33" s="3" t="s">
        <v>149</v>
      </c>
      <c r="C33" s="23" t="s">
        <v>169</v>
      </c>
      <c r="D33" s="3" t="s">
        <v>9</v>
      </c>
      <c r="E33" s="3">
        <v>426</v>
      </c>
    </row>
    <row r="34" spans="1:5" x14ac:dyDescent="0.3">
      <c r="A34" s="3" t="s">
        <v>8</v>
      </c>
      <c r="B34" s="3" t="s">
        <v>149</v>
      </c>
      <c r="C34" s="23" t="s">
        <v>169</v>
      </c>
      <c r="D34" s="3" t="s">
        <v>9</v>
      </c>
      <c r="E34" s="3">
        <v>442</v>
      </c>
    </row>
    <row r="35" spans="1:5" x14ac:dyDescent="0.3">
      <c r="A35" s="3" t="s">
        <v>6</v>
      </c>
      <c r="B35" s="3" t="s">
        <v>149</v>
      </c>
      <c r="C35" s="23" t="s">
        <v>169</v>
      </c>
      <c r="D35" s="3" t="s">
        <v>10</v>
      </c>
      <c r="E35" s="3">
        <v>150.4</v>
      </c>
    </row>
    <row r="36" spans="1:5" x14ac:dyDescent="0.3">
      <c r="A36" s="3" t="s">
        <v>7</v>
      </c>
      <c r="B36" s="3" t="s">
        <v>149</v>
      </c>
      <c r="C36" s="23" t="s">
        <v>169</v>
      </c>
      <c r="D36" s="3" t="s">
        <v>10</v>
      </c>
      <c r="E36" s="3">
        <v>147.69999999999999</v>
      </c>
    </row>
    <row r="37" spans="1:5" x14ac:dyDescent="0.3">
      <c r="A37" s="3" t="s">
        <v>8</v>
      </c>
      <c r="B37" s="3" t="s">
        <v>149</v>
      </c>
      <c r="C37" s="23" t="s">
        <v>169</v>
      </c>
      <c r="D37" s="3" t="s">
        <v>10</v>
      </c>
      <c r="E37" s="3">
        <v>149.1</v>
      </c>
    </row>
    <row r="38" spans="1:5" x14ac:dyDescent="0.3">
      <c r="A38" s="3" t="s">
        <v>6</v>
      </c>
      <c r="B38" s="3" t="s">
        <v>149</v>
      </c>
      <c r="C38" s="23" t="s">
        <v>169</v>
      </c>
      <c r="D38" s="3" t="s">
        <v>3</v>
      </c>
      <c r="E38" s="3">
        <v>452.8</v>
      </c>
    </row>
    <row r="39" spans="1:5" x14ac:dyDescent="0.3">
      <c r="A39" s="3" t="s">
        <v>7</v>
      </c>
      <c r="B39" s="3" t="s">
        <v>149</v>
      </c>
      <c r="C39" s="23" t="s">
        <v>169</v>
      </c>
      <c r="D39" s="3" t="s">
        <v>3</v>
      </c>
      <c r="E39" s="3">
        <v>426</v>
      </c>
    </row>
    <row r="40" spans="1:5" x14ac:dyDescent="0.3">
      <c r="A40" s="3" t="s">
        <v>8</v>
      </c>
      <c r="B40" s="3" t="s">
        <v>149</v>
      </c>
      <c r="C40" s="23" t="s">
        <v>169</v>
      </c>
      <c r="D40" s="3" t="s">
        <v>3</v>
      </c>
      <c r="E40" s="3">
        <v>442</v>
      </c>
    </row>
    <row r="41" spans="1:5" x14ac:dyDescent="0.3">
      <c r="A41" s="3" t="s">
        <v>6</v>
      </c>
      <c r="B41" s="3" t="s">
        <v>149</v>
      </c>
      <c r="C41" s="23" t="s">
        <v>169</v>
      </c>
      <c r="D41" s="3" t="s">
        <v>11</v>
      </c>
      <c r="E41" s="3">
        <v>153.9</v>
      </c>
    </row>
    <row r="42" spans="1:5" x14ac:dyDescent="0.3">
      <c r="A42" s="3" t="s">
        <v>7</v>
      </c>
      <c r="B42" s="3" t="s">
        <v>149</v>
      </c>
      <c r="C42" s="23" t="s">
        <v>169</v>
      </c>
      <c r="D42" s="3" t="s">
        <v>11</v>
      </c>
      <c r="E42" s="3">
        <v>154.80000000000001</v>
      </c>
    </row>
    <row r="43" spans="1:5" x14ac:dyDescent="0.3">
      <c r="A43" s="3" t="s">
        <v>8</v>
      </c>
      <c r="B43" s="3" t="s">
        <v>149</v>
      </c>
      <c r="C43" s="23" t="s">
        <v>169</v>
      </c>
      <c r="D43" s="3" t="s">
        <v>11</v>
      </c>
      <c r="E43" s="3">
        <v>154.80000000000001</v>
      </c>
    </row>
    <row r="44" spans="1:5" x14ac:dyDescent="0.3">
      <c r="A44" s="3" t="s">
        <v>6</v>
      </c>
      <c r="B44" s="3" t="s">
        <v>149</v>
      </c>
      <c r="C44" s="23" t="s">
        <v>169</v>
      </c>
      <c r="D44" s="3" t="s">
        <v>12</v>
      </c>
      <c r="E44" s="3">
        <v>150.4</v>
      </c>
    </row>
    <row r="45" spans="1:5" x14ac:dyDescent="0.3">
      <c r="A45" s="3" t="s">
        <v>7</v>
      </c>
      <c r="B45" s="3" t="s">
        <v>149</v>
      </c>
      <c r="C45" s="23" t="s">
        <v>169</v>
      </c>
      <c r="D45" s="3" t="s">
        <v>12</v>
      </c>
      <c r="E45" s="3">
        <v>147.69999999999999</v>
      </c>
    </row>
    <row r="46" spans="1:5" x14ac:dyDescent="0.3">
      <c r="A46" s="3" t="s">
        <v>8</v>
      </c>
      <c r="B46" s="3" t="s">
        <v>149</v>
      </c>
      <c r="C46" s="23" t="s">
        <v>169</v>
      </c>
      <c r="D46" s="3" t="s">
        <v>12</v>
      </c>
      <c r="E46" s="3">
        <v>149.1</v>
      </c>
    </row>
    <row r="47" spans="1:5" x14ac:dyDescent="0.3">
      <c r="A47" s="3" t="s">
        <v>6</v>
      </c>
      <c r="B47" s="3" t="s">
        <v>149</v>
      </c>
      <c r="C47" s="23" t="s">
        <v>169</v>
      </c>
      <c r="D47" s="3" t="s">
        <v>13</v>
      </c>
      <c r="E47" s="3">
        <v>156.19999999999999</v>
      </c>
    </row>
    <row r="48" spans="1:5" x14ac:dyDescent="0.3">
      <c r="A48" s="3" t="s">
        <v>7</v>
      </c>
      <c r="B48" s="3" t="s">
        <v>149</v>
      </c>
      <c r="C48" s="23" t="s">
        <v>169</v>
      </c>
      <c r="D48" s="3" t="s">
        <v>13</v>
      </c>
      <c r="E48" s="3">
        <v>144.4</v>
      </c>
    </row>
    <row r="49" spans="1:5" x14ac:dyDescent="0.3">
      <c r="A49" s="3" t="s">
        <v>8</v>
      </c>
      <c r="B49" s="3" t="s">
        <v>149</v>
      </c>
      <c r="C49" s="23" t="s">
        <v>169</v>
      </c>
      <c r="D49" s="3" t="s">
        <v>13</v>
      </c>
      <c r="E49" s="3">
        <v>151.69999999999999</v>
      </c>
    </row>
    <row r="50" spans="1:5" x14ac:dyDescent="0.3">
      <c r="A50" s="3" t="s">
        <v>6</v>
      </c>
      <c r="B50" s="3" t="s">
        <v>149</v>
      </c>
      <c r="C50" s="23" t="s">
        <v>169</v>
      </c>
      <c r="D50" s="3" t="s">
        <v>14</v>
      </c>
      <c r="E50" s="3">
        <v>452.8</v>
      </c>
    </row>
    <row r="51" spans="1:5" x14ac:dyDescent="0.3">
      <c r="A51" s="3" t="s">
        <v>7</v>
      </c>
      <c r="B51" s="3" t="s">
        <v>149</v>
      </c>
      <c r="C51" s="23" t="s">
        <v>169</v>
      </c>
      <c r="D51" s="3" t="s">
        <v>14</v>
      </c>
      <c r="E51" s="3">
        <v>426</v>
      </c>
    </row>
    <row r="52" spans="1:5" x14ac:dyDescent="0.3">
      <c r="A52" s="3" t="s">
        <v>8</v>
      </c>
      <c r="B52" s="3" t="s">
        <v>149</v>
      </c>
      <c r="C52" s="23" t="s">
        <v>169</v>
      </c>
      <c r="D52" s="3" t="s">
        <v>14</v>
      </c>
      <c r="E52" s="3">
        <v>442</v>
      </c>
    </row>
    <row r="53" spans="1:5" x14ac:dyDescent="0.3">
      <c r="A53" s="3" t="s">
        <v>6</v>
      </c>
      <c r="B53" s="3" t="s">
        <v>149</v>
      </c>
      <c r="C53" s="23" t="s">
        <v>169</v>
      </c>
      <c r="D53" s="3" t="s">
        <v>4</v>
      </c>
      <c r="E53" s="3">
        <v>452.8</v>
      </c>
    </row>
    <row r="54" spans="1:5" x14ac:dyDescent="0.3">
      <c r="A54" s="3" t="s">
        <v>7</v>
      </c>
      <c r="B54" s="3" t="s">
        <v>149</v>
      </c>
      <c r="C54" s="23" t="s">
        <v>169</v>
      </c>
      <c r="D54" s="3" t="s">
        <v>4</v>
      </c>
      <c r="E54" s="3">
        <v>426</v>
      </c>
    </row>
    <row r="55" spans="1:5" x14ac:dyDescent="0.3">
      <c r="A55" s="3" t="s">
        <v>8</v>
      </c>
      <c r="B55" s="3" t="s">
        <v>149</v>
      </c>
      <c r="C55" s="23" t="s">
        <v>169</v>
      </c>
      <c r="D55" s="3" t="s">
        <v>4</v>
      </c>
      <c r="E55" s="3">
        <v>442</v>
      </c>
    </row>
    <row r="56" spans="1:5" x14ac:dyDescent="0.3">
      <c r="A56" s="3" t="s">
        <v>6</v>
      </c>
      <c r="B56" s="3" t="s">
        <v>149</v>
      </c>
      <c r="C56" s="23" t="s">
        <v>169</v>
      </c>
      <c r="D56" s="3" t="s">
        <v>5</v>
      </c>
      <c r="E56" s="3">
        <v>148.4</v>
      </c>
    </row>
    <row r="57" spans="1:5" x14ac:dyDescent="0.3">
      <c r="A57" s="3" t="s">
        <v>7</v>
      </c>
      <c r="B57" s="3" t="s">
        <v>149</v>
      </c>
      <c r="C57" s="23" t="s">
        <v>169</v>
      </c>
      <c r="D57" s="3" t="s">
        <v>5</v>
      </c>
      <c r="E57" s="3">
        <v>138.4</v>
      </c>
    </row>
    <row r="58" spans="1:5" x14ac:dyDescent="0.3">
      <c r="A58" s="3" t="s">
        <v>8</v>
      </c>
      <c r="B58" s="3" t="s">
        <v>149</v>
      </c>
      <c r="C58" s="23" t="s">
        <v>169</v>
      </c>
      <c r="D58" s="3" t="s">
        <v>5</v>
      </c>
      <c r="E58" s="3">
        <v>143.6</v>
      </c>
    </row>
    <row r="59" spans="1:5" x14ac:dyDescent="0.3">
      <c r="A59" s="3" t="s">
        <v>6</v>
      </c>
      <c r="B59" s="3" t="s">
        <v>149</v>
      </c>
      <c r="C59" s="23" t="s">
        <v>169</v>
      </c>
      <c r="D59" s="3" t="s">
        <v>15</v>
      </c>
      <c r="E59" s="3">
        <v>452.8</v>
      </c>
    </row>
    <row r="60" spans="1:5" x14ac:dyDescent="0.3">
      <c r="A60" s="3" t="s">
        <v>7</v>
      </c>
      <c r="B60" s="3" t="s">
        <v>149</v>
      </c>
      <c r="C60" s="23" t="s">
        <v>169</v>
      </c>
      <c r="D60" s="3" t="s">
        <v>15</v>
      </c>
      <c r="E60" s="3">
        <v>426</v>
      </c>
    </row>
    <row r="61" spans="1:5" x14ac:dyDescent="0.3">
      <c r="A61" s="3" t="s">
        <v>8</v>
      </c>
      <c r="B61" s="3" t="s">
        <v>149</v>
      </c>
      <c r="C61" s="23" t="s">
        <v>169</v>
      </c>
      <c r="D61" s="3" t="s">
        <v>15</v>
      </c>
      <c r="E61" s="3">
        <v>442</v>
      </c>
    </row>
    <row r="62" spans="1:5" x14ac:dyDescent="0.3">
      <c r="A62" s="3" t="s">
        <v>6</v>
      </c>
      <c r="B62" s="3" t="s">
        <v>150</v>
      </c>
      <c r="C62" s="23" t="s">
        <v>170</v>
      </c>
      <c r="D62" s="3" t="s">
        <v>9</v>
      </c>
      <c r="E62" s="3">
        <v>453.5</v>
      </c>
    </row>
    <row r="63" spans="1:5" x14ac:dyDescent="0.3">
      <c r="A63" s="3" t="s">
        <v>7</v>
      </c>
      <c r="B63" s="3" t="s">
        <v>150</v>
      </c>
      <c r="C63" s="23" t="s">
        <v>170</v>
      </c>
      <c r="D63" s="3" t="s">
        <v>9</v>
      </c>
      <c r="E63" s="3">
        <v>427.1</v>
      </c>
    </row>
    <row r="64" spans="1:5" x14ac:dyDescent="0.3">
      <c r="A64" s="3" t="s">
        <v>8</v>
      </c>
      <c r="B64" s="3" t="s">
        <v>150</v>
      </c>
      <c r="C64" s="23" t="s">
        <v>170</v>
      </c>
      <c r="D64" s="3" t="s">
        <v>9</v>
      </c>
      <c r="E64" s="3">
        <v>442.90000000000003</v>
      </c>
    </row>
    <row r="65" spans="1:5" x14ac:dyDescent="0.3">
      <c r="A65" s="3" t="s">
        <v>6</v>
      </c>
      <c r="B65" s="3" t="s">
        <v>150</v>
      </c>
      <c r="C65" s="23" t="s">
        <v>170</v>
      </c>
      <c r="D65" s="3" t="s">
        <v>10</v>
      </c>
      <c r="E65" s="3">
        <v>149.80000000000001</v>
      </c>
    </row>
    <row r="66" spans="1:5" x14ac:dyDescent="0.3">
      <c r="A66" s="3" t="s">
        <v>7</v>
      </c>
      <c r="B66" s="3" t="s">
        <v>150</v>
      </c>
      <c r="C66" s="23" t="s">
        <v>170</v>
      </c>
      <c r="D66" s="3" t="s">
        <v>10</v>
      </c>
      <c r="E66" s="3">
        <v>147.30000000000001</v>
      </c>
    </row>
    <row r="67" spans="1:5" x14ac:dyDescent="0.3">
      <c r="A67" s="3" t="s">
        <v>8</v>
      </c>
      <c r="B67" s="3" t="s">
        <v>150</v>
      </c>
      <c r="C67" s="23" t="s">
        <v>170</v>
      </c>
      <c r="D67" s="3" t="s">
        <v>10</v>
      </c>
      <c r="E67" s="3">
        <v>148.6</v>
      </c>
    </row>
    <row r="68" spans="1:5" x14ac:dyDescent="0.3">
      <c r="A68" s="3" t="s">
        <v>6</v>
      </c>
      <c r="B68" s="3" t="s">
        <v>150</v>
      </c>
      <c r="C68" s="23" t="s">
        <v>170</v>
      </c>
      <c r="D68" s="3" t="s">
        <v>3</v>
      </c>
      <c r="E68" s="3">
        <v>453.5</v>
      </c>
    </row>
    <row r="69" spans="1:5" x14ac:dyDescent="0.3">
      <c r="A69" s="3" t="s">
        <v>7</v>
      </c>
      <c r="B69" s="3" t="s">
        <v>150</v>
      </c>
      <c r="C69" s="23" t="s">
        <v>170</v>
      </c>
      <c r="D69" s="3" t="s">
        <v>3</v>
      </c>
      <c r="E69" s="3">
        <v>427.1</v>
      </c>
    </row>
    <row r="70" spans="1:5" x14ac:dyDescent="0.3">
      <c r="A70" s="3" t="s">
        <v>8</v>
      </c>
      <c r="B70" s="3" t="s">
        <v>150</v>
      </c>
      <c r="C70" s="23" t="s">
        <v>170</v>
      </c>
      <c r="D70" s="3" t="s">
        <v>3</v>
      </c>
      <c r="E70" s="3">
        <v>442.90000000000003</v>
      </c>
    </row>
    <row r="71" spans="1:5" x14ac:dyDescent="0.3">
      <c r="A71" s="3" t="s">
        <v>6</v>
      </c>
      <c r="B71" s="3" t="s">
        <v>150</v>
      </c>
      <c r="C71" s="23" t="s">
        <v>170</v>
      </c>
      <c r="D71" s="3" t="s">
        <v>11</v>
      </c>
      <c r="E71" s="3">
        <v>154.80000000000001</v>
      </c>
    </row>
    <row r="72" spans="1:5" x14ac:dyDescent="0.3">
      <c r="A72" s="3" t="s">
        <v>7</v>
      </c>
      <c r="B72" s="3" t="s">
        <v>150</v>
      </c>
      <c r="C72" s="23" t="s">
        <v>170</v>
      </c>
      <c r="D72" s="3" t="s">
        <v>11</v>
      </c>
      <c r="E72" s="3">
        <v>154.5</v>
      </c>
    </row>
    <row r="73" spans="1:5" x14ac:dyDescent="0.3">
      <c r="A73" s="3" t="s">
        <v>8</v>
      </c>
      <c r="B73" s="3" t="s">
        <v>150</v>
      </c>
      <c r="C73" s="23" t="s">
        <v>170</v>
      </c>
      <c r="D73" s="3" t="s">
        <v>11</v>
      </c>
      <c r="E73" s="3">
        <v>154.5</v>
      </c>
    </row>
    <row r="74" spans="1:5" x14ac:dyDescent="0.3">
      <c r="A74" s="3" t="s">
        <v>6</v>
      </c>
      <c r="B74" s="3" t="s">
        <v>150</v>
      </c>
      <c r="C74" s="23" t="s">
        <v>170</v>
      </c>
      <c r="D74" s="3" t="s">
        <v>12</v>
      </c>
      <c r="E74" s="3">
        <v>149.80000000000001</v>
      </c>
    </row>
    <row r="75" spans="1:5" x14ac:dyDescent="0.3">
      <c r="A75" s="3" t="s">
        <v>7</v>
      </c>
      <c r="B75" s="3" t="s">
        <v>150</v>
      </c>
      <c r="C75" s="23" t="s">
        <v>170</v>
      </c>
      <c r="D75" s="3" t="s">
        <v>12</v>
      </c>
      <c r="E75" s="3">
        <v>147.30000000000001</v>
      </c>
    </row>
    <row r="76" spans="1:5" x14ac:dyDescent="0.3">
      <c r="A76" s="3" t="s">
        <v>8</v>
      </c>
      <c r="B76" s="3" t="s">
        <v>150</v>
      </c>
      <c r="C76" s="23" t="s">
        <v>170</v>
      </c>
      <c r="D76" s="3" t="s">
        <v>12</v>
      </c>
      <c r="E76" s="3">
        <v>148.6</v>
      </c>
    </row>
    <row r="77" spans="1:5" x14ac:dyDescent="0.3">
      <c r="A77" s="3" t="s">
        <v>6</v>
      </c>
      <c r="B77" s="3" t="s">
        <v>150</v>
      </c>
      <c r="C77" s="23" t="s">
        <v>170</v>
      </c>
      <c r="D77" s="3" t="s">
        <v>13</v>
      </c>
      <c r="E77" s="3">
        <v>156.69999999999999</v>
      </c>
    </row>
    <row r="78" spans="1:5" x14ac:dyDescent="0.3">
      <c r="A78" s="3" t="s">
        <v>7</v>
      </c>
      <c r="B78" s="3" t="s">
        <v>150</v>
      </c>
      <c r="C78" s="23" t="s">
        <v>170</v>
      </c>
      <c r="D78" s="3" t="s">
        <v>13</v>
      </c>
      <c r="E78" s="3">
        <v>145</v>
      </c>
    </row>
    <row r="79" spans="1:5" x14ac:dyDescent="0.3">
      <c r="A79" s="3" t="s">
        <v>8</v>
      </c>
      <c r="B79" s="3" t="s">
        <v>150</v>
      </c>
      <c r="C79" s="23" t="s">
        <v>170</v>
      </c>
      <c r="D79" s="3" t="s">
        <v>13</v>
      </c>
      <c r="E79" s="3">
        <v>152.30000000000001</v>
      </c>
    </row>
    <row r="80" spans="1:5" x14ac:dyDescent="0.3">
      <c r="A80" s="3" t="s">
        <v>6</v>
      </c>
      <c r="B80" s="3" t="s">
        <v>150</v>
      </c>
      <c r="C80" s="23" t="s">
        <v>170</v>
      </c>
      <c r="D80" s="3" t="s">
        <v>14</v>
      </c>
      <c r="E80" s="3">
        <v>453.5</v>
      </c>
    </row>
    <row r="81" spans="1:5" x14ac:dyDescent="0.3">
      <c r="A81" s="3" t="s">
        <v>7</v>
      </c>
      <c r="B81" s="3" t="s">
        <v>150</v>
      </c>
      <c r="C81" s="23" t="s">
        <v>170</v>
      </c>
      <c r="D81" s="3" t="s">
        <v>14</v>
      </c>
      <c r="E81" s="3">
        <v>427.1</v>
      </c>
    </row>
    <row r="82" spans="1:5" x14ac:dyDescent="0.3">
      <c r="A82" s="3" t="s">
        <v>8</v>
      </c>
      <c r="B82" s="3" t="s">
        <v>150</v>
      </c>
      <c r="C82" s="23" t="s">
        <v>170</v>
      </c>
      <c r="D82" s="3" t="s">
        <v>14</v>
      </c>
      <c r="E82" s="3">
        <v>442.90000000000003</v>
      </c>
    </row>
    <row r="83" spans="1:5" x14ac:dyDescent="0.3">
      <c r="A83" s="3" t="s">
        <v>6</v>
      </c>
      <c r="B83" s="3" t="s">
        <v>150</v>
      </c>
      <c r="C83" s="23" t="s">
        <v>170</v>
      </c>
      <c r="D83" s="3" t="s">
        <v>4</v>
      </c>
      <c r="E83" s="3">
        <v>453.5</v>
      </c>
    </row>
    <row r="84" spans="1:5" x14ac:dyDescent="0.3">
      <c r="A84" s="3" t="s">
        <v>7</v>
      </c>
      <c r="B84" s="3" t="s">
        <v>150</v>
      </c>
      <c r="C84" s="23" t="s">
        <v>170</v>
      </c>
      <c r="D84" s="3" t="s">
        <v>4</v>
      </c>
      <c r="E84" s="3">
        <v>427.1</v>
      </c>
    </row>
    <row r="85" spans="1:5" x14ac:dyDescent="0.3">
      <c r="A85" s="3" t="s">
        <v>8</v>
      </c>
      <c r="B85" s="3" t="s">
        <v>150</v>
      </c>
      <c r="C85" s="23" t="s">
        <v>170</v>
      </c>
      <c r="D85" s="3" t="s">
        <v>4</v>
      </c>
      <c r="E85" s="3">
        <v>442.90000000000003</v>
      </c>
    </row>
    <row r="86" spans="1:5" x14ac:dyDescent="0.3">
      <c r="A86" s="3" t="s">
        <v>6</v>
      </c>
      <c r="B86" s="3" t="s">
        <v>150</v>
      </c>
      <c r="C86" s="23" t="s">
        <v>170</v>
      </c>
      <c r="D86" s="3" t="s">
        <v>5</v>
      </c>
      <c r="E86" s="3">
        <v>148.6</v>
      </c>
    </row>
    <row r="87" spans="1:5" x14ac:dyDescent="0.3">
      <c r="A87" s="3" t="s">
        <v>7</v>
      </c>
      <c r="B87" s="3" t="s">
        <v>150</v>
      </c>
      <c r="C87" s="23" t="s">
        <v>170</v>
      </c>
      <c r="D87" s="3" t="s">
        <v>5</v>
      </c>
      <c r="E87" s="3">
        <v>138.69999999999999</v>
      </c>
    </row>
    <row r="88" spans="1:5" x14ac:dyDescent="0.3">
      <c r="A88" s="3" t="s">
        <v>8</v>
      </c>
      <c r="B88" s="3" t="s">
        <v>150</v>
      </c>
      <c r="C88" s="23" t="s">
        <v>170</v>
      </c>
      <c r="D88" s="3" t="s">
        <v>5</v>
      </c>
      <c r="E88" s="3">
        <v>143.80000000000001</v>
      </c>
    </row>
    <row r="89" spans="1:5" x14ac:dyDescent="0.3">
      <c r="A89" s="3" t="s">
        <v>6</v>
      </c>
      <c r="B89" s="3" t="s">
        <v>150</v>
      </c>
      <c r="C89" s="23" t="s">
        <v>170</v>
      </c>
      <c r="D89" s="3" t="s">
        <v>15</v>
      </c>
      <c r="E89" s="3">
        <v>453.5</v>
      </c>
    </row>
    <row r="90" spans="1:5" x14ac:dyDescent="0.3">
      <c r="A90" s="3" t="s">
        <v>7</v>
      </c>
      <c r="B90" s="3" t="s">
        <v>150</v>
      </c>
      <c r="C90" s="23" t="s">
        <v>170</v>
      </c>
      <c r="D90" s="3" t="s">
        <v>15</v>
      </c>
      <c r="E90" s="3">
        <v>427.1</v>
      </c>
    </row>
    <row r="91" spans="1:5" x14ac:dyDescent="0.3">
      <c r="A91" s="3" t="s">
        <v>8</v>
      </c>
      <c r="B91" s="3" t="s">
        <v>150</v>
      </c>
      <c r="C91" s="23" t="s">
        <v>170</v>
      </c>
      <c r="D91" s="3" t="s">
        <v>15</v>
      </c>
      <c r="E91" s="3">
        <v>442.90000000000003</v>
      </c>
    </row>
    <row r="92" spans="1:5" x14ac:dyDescent="0.3">
      <c r="A92" s="3" t="s">
        <v>6</v>
      </c>
      <c r="B92" s="3" t="s">
        <v>151</v>
      </c>
      <c r="C92" s="23" t="s">
        <v>152</v>
      </c>
      <c r="D92" s="3" t="s">
        <v>9</v>
      </c>
      <c r="E92" s="3">
        <v>453.5</v>
      </c>
    </row>
    <row r="93" spans="1:5" x14ac:dyDescent="0.3">
      <c r="A93" s="3" t="s">
        <v>7</v>
      </c>
      <c r="B93" s="3" t="s">
        <v>151</v>
      </c>
      <c r="C93" s="23" t="s">
        <v>152</v>
      </c>
      <c r="D93" s="3" t="s">
        <v>9</v>
      </c>
      <c r="E93" s="3">
        <v>427.1</v>
      </c>
    </row>
    <row r="94" spans="1:5" x14ac:dyDescent="0.3">
      <c r="A94" s="3" t="s">
        <v>8</v>
      </c>
      <c r="B94" s="3" t="s">
        <v>151</v>
      </c>
      <c r="C94" s="23" t="s">
        <v>152</v>
      </c>
      <c r="D94" s="3" t="s">
        <v>9</v>
      </c>
      <c r="E94" s="3">
        <v>442.90000000000003</v>
      </c>
    </row>
    <row r="95" spans="1:5" x14ac:dyDescent="0.3">
      <c r="A95" s="3" t="s">
        <v>6</v>
      </c>
      <c r="B95" s="3" t="s">
        <v>151</v>
      </c>
      <c r="C95" s="23" t="s">
        <v>152</v>
      </c>
      <c r="D95" s="3" t="s">
        <v>10</v>
      </c>
      <c r="E95" s="3">
        <v>149.80000000000001</v>
      </c>
    </row>
    <row r="96" spans="1:5" x14ac:dyDescent="0.3">
      <c r="A96" s="3" t="s">
        <v>7</v>
      </c>
      <c r="B96" s="3" t="s">
        <v>151</v>
      </c>
      <c r="C96" s="23" t="s">
        <v>152</v>
      </c>
      <c r="D96" s="3" t="s">
        <v>10</v>
      </c>
      <c r="E96" s="3">
        <v>147.30000000000001</v>
      </c>
    </row>
    <row r="97" spans="1:5" x14ac:dyDescent="0.3">
      <c r="A97" s="3" t="s">
        <v>8</v>
      </c>
      <c r="B97" s="3" t="s">
        <v>151</v>
      </c>
      <c r="C97" s="23" t="s">
        <v>152</v>
      </c>
      <c r="D97" s="3" t="s">
        <v>10</v>
      </c>
      <c r="E97" s="3">
        <v>148.6</v>
      </c>
    </row>
    <row r="98" spans="1:5" x14ac:dyDescent="0.3">
      <c r="A98" s="3" t="s">
        <v>6</v>
      </c>
      <c r="B98" s="3" t="s">
        <v>151</v>
      </c>
      <c r="C98" s="23" t="s">
        <v>152</v>
      </c>
      <c r="D98" s="3" t="s">
        <v>3</v>
      </c>
      <c r="E98" s="3">
        <v>453.5</v>
      </c>
    </row>
    <row r="99" spans="1:5" x14ac:dyDescent="0.3">
      <c r="A99" s="3" t="s">
        <v>7</v>
      </c>
      <c r="B99" s="3" t="s">
        <v>151</v>
      </c>
      <c r="C99" s="23" t="s">
        <v>152</v>
      </c>
      <c r="D99" s="3" t="s">
        <v>3</v>
      </c>
      <c r="E99" s="3">
        <v>427.1</v>
      </c>
    </row>
    <row r="100" spans="1:5" x14ac:dyDescent="0.3">
      <c r="A100" s="3" t="s">
        <v>8</v>
      </c>
      <c r="B100" s="3" t="s">
        <v>151</v>
      </c>
      <c r="C100" s="23" t="s">
        <v>152</v>
      </c>
      <c r="D100" s="3" t="s">
        <v>3</v>
      </c>
      <c r="E100" s="3">
        <v>442.90000000000003</v>
      </c>
    </row>
    <row r="101" spans="1:5" x14ac:dyDescent="0.3">
      <c r="A101" s="3" t="s">
        <v>6</v>
      </c>
      <c r="B101" s="3" t="s">
        <v>151</v>
      </c>
      <c r="C101" s="23" t="s">
        <v>152</v>
      </c>
      <c r="D101" s="3" t="s">
        <v>11</v>
      </c>
      <c r="E101" s="3">
        <v>154.5</v>
      </c>
    </row>
    <row r="102" spans="1:5" x14ac:dyDescent="0.3">
      <c r="A102" s="3" t="s">
        <v>7</v>
      </c>
      <c r="B102" s="3" t="s">
        <v>151</v>
      </c>
      <c r="C102" s="23" t="s">
        <v>152</v>
      </c>
      <c r="D102" s="3" t="s">
        <v>11</v>
      </c>
      <c r="E102" s="3">
        <v>155.6</v>
      </c>
    </row>
    <row r="103" spans="1:5" x14ac:dyDescent="0.3">
      <c r="A103" s="3" t="s">
        <v>8</v>
      </c>
      <c r="B103" s="3" t="s">
        <v>151</v>
      </c>
      <c r="C103" s="23" t="s">
        <v>152</v>
      </c>
      <c r="D103" s="3" t="s">
        <v>11</v>
      </c>
      <c r="E103" s="3">
        <v>155.6</v>
      </c>
    </row>
    <row r="104" spans="1:5" x14ac:dyDescent="0.3">
      <c r="A104" s="3" t="s">
        <v>6</v>
      </c>
      <c r="B104" s="3" t="s">
        <v>151</v>
      </c>
      <c r="C104" s="23" t="s">
        <v>152</v>
      </c>
      <c r="D104" s="3" t="s">
        <v>12</v>
      </c>
      <c r="E104" s="3">
        <v>149.80000000000001</v>
      </c>
    </row>
    <row r="105" spans="1:5" x14ac:dyDescent="0.3">
      <c r="A105" s="3" t="s">
        <v>7</v>
      </c>
      <c r="B105" s="3" t="s">
        <v>151</v>
      </c>
      <c r="C105" s="23" t="s">
        <v>152</v>
      </c>
      <c r="D105" s="3" t="s">
        <v>12</v>
      </c>
      <c r="E105" s="3">
        <v>147.30000000000001</v>
      </c>
    </row>
    <row r="106" spans="1:5" x14ac:dyDescent="0.3">
      <c r="A106" s="3" t="s">
        <v>8</v>
      </c>
      <c r="B106" s="3" t="s">
        <v>151</v>
      </c>
      <c r="C106" s="23" t="s">
        <v>152</v>
      </c>
      <c r="D106" s="3" t="s">
        <v>12</v>
      </c>
      <c r="E106" s="3">
        <v>148.6</v>
      </c>
    </row>
    <row r="107" spans="1:5" x14ac:dyDescent="0.3">
      <c r="A107" s="3" t="s">
        <v>6</v>
      </c>
      <c r="B107" s="3" t="s">
        <v>151</v>
      </c>
      <c r="C107" s="23" t="s">
        <v>152</v>
      </c>
      <c r="D107" s="3" t="s">
        <v>13</v>
      </c>
      <c r="E107" s="3">
        <v>154.30000000000001</v>
      </c>
    </row>
    <row r="108" spans="1:5" x14ac:dyDescent="0.3">
      <c r="A108" s="3" t="s">
        <v>7</v>
      </c>
      <c r="B108" s="3" t="s">
        <v>151</v>
      </c>
      <c r="C108" s="23" t="s">
        <v>152</v>
      </c>
      <c r="D108" s="3" t="s">
        <v>13</v>
      </c>
      <c r="E108" s="3">
        <v>144.80000000000001</v>
      </c>
    </row>
    <row r="109" spans="1:5" x14ac:dyDescent="0.3">
      <c r="A109" s="3" t="s">
        <v>8</v>
      </c>
      <c r="B109" s="3" t="s">
        <v>151</v>
      </c>
      <c r="C109" s="23" t="s">
        <v>152</v>
      </c>
      <c r="D109" s="3" t="s">
        <v>13</v>
      </c>
      <c r="E109" s="3">
        <v>150.69999999999999</v>
      </c>
    </row>
    <row r="110" spans="1:5" x14ac:dyDescent="0.3">
      <c r="A110" s="3" t="s">
        <v>6</v>
      </c>
      <c r="B110" s="3" t="s">
        <v>151</v>
      </c>
      <c r="C110" s="23" t="s">
        <v>152</v>
      </c>
      <c r="D110" s="3" t="s">
        <v>14</v>
      </c>
      <c r="E110" s="3">
        <v>453.5</v>
      </c>
    </row>
    <row r="111" spans="1:5" x14ac:dyDescent="0.3">
      <c r="A111" s="3" t="s">
        <v>7</v>
      </c>
      <c r="B111" s="3" t="s">
        <v>151</v>
      </c>
      <c r="C111" s="23" t="s">
        <v>152</v>
      </c>
      <c r="D111" s="3" t="s">
        <v>14</v>
      </c>
      <c r="E111" s="3">
        <v>427.1</v>
      </c>
    </row>
    <row r="112" spans="1:5" x14ac:dyDescent="0.3">
      <c r="A112" s="3" t="s">
        <v>8</v>
      </c>
      <c r="B112" s="3" t="s">
        <v>151</v>
      </c>
      <c r="C112" s="23" t="s">
        <v>152</v>
      </c>
      <c r="D112" s="3" t="s">
        <v>14</v>
      </c>
      <c r="E112" s="3">
        <v>442.90000000000003</v>
      </c>
    </row>
    <row r="113" spans="1:5" x14ac:dyDescent="0.3">
      <c r="A113" s="3" t="s">
        <v>6</v>
      </c>
      <c r="B113" s="3" t="s">
        <v>151</v>
      </c>
      <c r="C113" s="23" t="s">
        <v>152</v>
      </c>
      <c r="D113" s="3" t="s">
        <v>4</v>
      </c>
      <c r="E113" s="3">
        <v>453.5</v>
      </c>
    </row>
    <row r="114" spans="1:5" x14ac:dyDescent="0.3">
      <c r="A114" s="3" t="s">
        <v>7</v>
      </c>
      <c r="B114" s="3" t="s">
        <v>151</v>
      </c>
      <c r="C114" s="23" t="s">
        <v>152</v>
      </c>
      <c r="D114" s="3" t="s">
        <v>4</v>
      </c>
      <c r="E114" s="3">
        <v>427.1</v>
      </c>
    </row>
    <row r="115" spans="1:5" x14ac:dyDescent="0.3">
      <c r="A115" s="3" t="s">
        <v>8</v>
      </c>
      <c r="B115" s="3" t="s">
        <v>151</v>
      </c>
      <c r="C115" s="23" t="s">
        <v>152</v>
      </c>
      <c r="D115" s="3" t="s">
        <v>4</v>
      </c>
      <c r="E115" s="3">
        <v>442.90000000000003</v>
      </c>
    </row>
    <row r="116" spans="1:5" x14ac:dyDescent="0.3">
      <c r="A116" s="3" t="s">
        <v>6</v>
      </c>
      <c r="B116" s="3" t="s">
        <v>151</v>
      </c>
      <c r="C116" s="23" t="s">
        <v>152</v>
      </c>
      <c r="D116" s="3" t="s">
        <v>5</v>
      </c>
      <c r="E116" s="3">
        <v>148.6</v>
      </c>
    </row>
    <row r="117" spans="1:5" x14ac:dyDescent="0.3">
      <c r="A117" s="3" t="s">
        <v>7</v>
      </c>
      <c r="B117" s="3" t="s">
        <v>151</v>
      </c>
      <c r="C117" s="23" t="s">
        <v>152</v>
      </c>
      <c r="D117" s="3" t="s">
        <v>5</v>
      </c>
      <c r="E117" s="3">
        <v>138.69999999999999</v>
      </c>
    </row>
    <row r="118" spans="1:5" x14ac:dyDescent="0.3">
      <c r="A118" s="3" t="s">
        <v>8</v>
      </c>
      <c r="B118" s="3" t="s">
        <v>151</v>
      </c>
      <c r="C118" s="23" t="s">
        <v>152</v>
      </c>
      <c r="D118" s="3" t="s">
        <v>5</v>
      </c>
      <c r="E118" s="3">
        <v>143.80000000000001</v>
      </c>
    </row>
    <row r="119" spans="1:5" x14ac:dyDescent="0.3">
      <c r="A119" s="3" t="s">
        <v>6</v>
      </c>
      <c r="B119" s="3" t="s">
        <v>151</v>
      </c>
      <c r="C119" s="23" t="s">
        <v>152</v>
      </c>
      <c r="D119" s="3" t="s">
        <v>15</v>
      </c>
      <c r="E119" s="3">
        <v>453.5</v>
      </c>
    </row>
    <row r="120" spans="1:5" x14ac:dyDescent="0.3">
      <c r="A120" s="3" t="s">
        <v>7</v>
      </c>
      <c r="B120" s="3" t="s">
        <v>151</v>
      </c>
      <c r="C120" s="23" t="s">
        <v>152</v>
      </c>
      <c r="D120" s="3" t="s">
        <v>15</v>
      </c>
      <c r="E120" s="3">
        <v>427.1</v>
      </c>
    </row>
    <row r="121" spans="1:5" x14ac:dyDescent="0.3">
      <c r="A121" s="3" t="s">
        <v>8</v>
      </c>
      <c r="B121" s="3" t="s">
        <v>151</v>
      </c>
      <c r="C121" s="23" t="s">
        <v>152</v>
      </c>
      <c r="D121" s="3" t="s">
        <v>15</v>
      </c>
      <c r="E121" s="3">
        <v>442.90000000000003</v>
      </c>
    </row>
    <row r="122" spans="1:5" x14ac:dyDescent="0.3">
      <c r="A122" s="3" t="s">
        <v>6</v>
      </c>
      <c r="B122" s="23">
        <v>43952</v>
      </c>
      <c r="C122" s="23" t="s">
        <v>153</v>
      </c>
      <c r="D122" s="3" t="s">
        <v>9</v>
      </c>
      <c r="E122" s="24">
        <v>1614.8000000000002</v>
      </c>
    </row>
    <row r="123" spans="1:5" x14ac:dyDescent="0.3">
      <c r="A123" s="3" t="s">
        <v>7</v>
      </c>
      <c r="B123" s="23">
        <v>43952</v>
      </c>
      <c r="C123" s="23" t="s">
        <v>153</v>
      </c>
      <c r="D123" s="3" t="s">
        <v>9</v>
      </c>
      <c r="E123" s="24">
        <v>1636.7</v>
      </c>
    </row>
    <row r="124" spans="1:5" x14ac:dyDescent="0.3">
      <c r="A124" s="3" t="s">
        <v>8</v>
      </c>
      <c r="B124" s="23">
        <v>43952</v>
      </c>
      <c r="C124" s="23" t="s">
        <v>153</v>
      </c>
      <c r="D124" s="3" t="s">
        <v>9</v>
      </c>
      <c r="E124" s="24">
        <v>1622.6999999999998</v>
      </c>
    </row>
    <row r="125" spans="1:5" x14ac:dyDescent="0.3">
      <c r="A125" s="3" t="s">
        <v>6</v>
      </c>
      <c r="B125" s="23">
        <v>43952</v>
      </c>
      <c r="C125" s="23" t="s">
        <v>153</v>
      </c>
      <c r="D125" s="3" t="s">
        <v>10</v>
      </c>
      <c r="E125" s="24">
        <v>170.5</v>
      </c>
    </row>
    <row r="126" spans="1:5" x14ac:dyDescent="0.3">
      <c r="A126" s="3" t="s">
        <v>7</v>
      </c>
      <c r="B126" s="23">
        <v>43952</v>
      </c>
      <c r="C126" s="23" t="s">
        <v>153</v>
      </c>
      <c r="D126" s="3" t="s">
        <v>10</v>
      </c>
      <c r="E126" s="24">
        <v>173.3</v>
      </c>
    </row>
    <row r="127" spans="1:5" x14ac:dyDescent="0.3">
      <c r="A127" s="3" t="s">
        <v>8</v>
      </c>
      <c r="B127" s="23">
        <v>43952</v>
      </c>
      <c r="C127" s="23" t="s">
        <v>153</v>
      </c>
      <c r="D127" s="3" t="s">
        <v>10</v>
      </c>
      <c r="E127" s="24">
        <v>171.2</v>
      </c>
    </row>
    <row r="128" spans="1:5" x14ac:dyDescent="0.3">
      <c r="A128" s="3" t="s">
        <v>6</v>
      </c>
      <c r="B128" s="23">
        <v>43952</v>
      </c>
      <c r="C128" s="23" t="s">
        <v>153</v>
      </c>
      <c r="D128" s="3" t="s">
        <v>3</v>
      </c>
      <c r="E128" s="24">
        <v>453.5</v>
      </c>
    </row>
    <row r="129" spans="1:5" x14ac:dyDescent="0.3">
      <c r="A129" s="3" t="s">
        <v>7</v>
      </c>
      <c r="B129" s="23">
        <v>43952</v>
      </c>
      <c r="C129" s="23" t="s">
        <v>153</v>
      </c>
      <c r="D129" s="3" t="s">
        <v>3</v>
      </c>
      <c r="E129" s="24">
        <v>427.1</v>
      </c>
    </row>
    <row r="130" spans="1:5" x14ac:dyDescent="0.3">
      <c r="A130" s="3" t="s">
        <v>8</v>
      </c>
      <c r="B130" s="23">
        <v>43952</v>
      </c>
      <c r="C130" s="23" t="s">
        <v>153</v>
      </c>
      <c r="D130" s="3" t="s">
        <v>3</v>
      </c>
      <c r="E130" s="24">
        <v>442.90000000000003</v>
      </c>
    </row>
    <row r="131" spans="1:5" x14ac:dyDescent="0.3">
      <c r="A131" s="3" t="s">
        <v>6</v>
      </c>
      <c r="B131" s="23">
        <v>43952</v>
      </c>
      <c r="C131" s="23" t="s">
        <v>153</v>
      </c>
      <c r="D131" s="3" t="s">
        <v>11</v>
      </c>
      <c r="E131" s="24">
        <v>155.6</v>
      </c>
    </row>
    <row r="132" spans="1:5" x14ac:dyDescent="0.3">
      <c r="A132" s="3" t="s">
        <v>7</v>
      </c>
      <c r="B132" s="23">
        <v>43952</v>
      </c>
      <c r="C132" s="23" t="s">
        <v>153</v>
      </c>
      <c r="D132" s="3" t="s">
        <v>11</v>
      </c>
      <c r="E132" s="24">
        <v>155.6</v>
      </c>
    </row>
    <row r="133" spans="1:5" x14ac:dyDescent="0.3">
      <c r="A133" s="3" t="s">
        <v>8</v>
      </c>
      <c r="B133" s="23">
        <v>43952</v>
      </c>
      <c r="C133" s="23" t="s">
        <v>153</v>
      </c>
      <c r="D133" s="3" t="s">
        <v>11</v>
      </c>
      <c r="E133" s="24">
        <v>155.6</v>
      </c>
    </row>
    <row r="134" spans="1:5" x14ac:dyDescent="0.3">
      <c r="A134" s="3" t="s">
        <v>6</v>
      </c>
      <c r="B134" s="23">
        <v>43952</v>
      </c>
      <c r="C134" s="23" t="s">
        <v>153</v>
      </c>
      <c r="D134" s="3" t="s">
        <v>12</v>
      </c>
      <c r="E134" s="24">
        <v>148.4</v>
      </c>
    </row>
    <row r="135" spans="1:5" x14ac:dyDescent="0.3">
      <c r="A135" s="3" t="s">
        <v>7</v>
      </c>
      <c r="B135" s="23">
        <v>43952</v>
      </c>
      <c r="C135" s="23" t="s">
        <v>153</v>
      </c>
      <c r="D135" s="3" t="s">
        <v>12</v>
      </c>
      <c r="E135" s="24">
        <v>137.1</v>
      </c>
    </row>
    <row r="136" spans="1:5" x14ac:dyDescent="0.3">
      <c r="A136" s="3" t="s">
        <v>8</v>
      </c>
      <c r="B136" s="23">
        <v>43952</v>
      </c>
      <c r="C136" s="23" t="s">
        <v>153</v>
      </c>
      <c r="D136" s="3" t="s">
        <v>12</v>
      </c>
      <c r="E136" s="24">
        <v>144.1</v>
      </c>
    </row>
    <row r="137" spans="1:5" x14ac:dyDescent="0.3">
      <c r="A137" s="3" t="s">
        <v>6</v>
      </c>
      <c r="B137" s="23">
        <v>43952</v>
      </c>
      <c r="C137" s="23" t="s">
        <v>153</v>
      </c>
      <c r="D137" s="3" t="s">
        <v>13</v>
      </c>
      <c r="E137" s="24">
        <v>154.30000000000001</v>
      </c>
    </row>
    <row r="138" spans="1:5" x14ac:dyDescent="0.3">
      <c r="A138" s="3" t="s">
        <v>7</v>
      </c>
      <c r="B138" s="23">
        <v>43952</v>
      </c>
      <c r="C138" s="23" t="s">
        <v>153</v>
      </c>
      <c r="D138" s="3" t="s">
        <v>13</v>
      </c>
      <c r="E138" s="24">
        <v>144.80000000000001</v>
      </c>
    </row>
    <row r="139" spans="1:5" x14ac:dyDescent="0.3">
      <c r="A139" s="3" t="s">
        <v>8</v>
      </c>
      <c r="B139" s="23">
        <v>43952</v>
      </c>
      <c r="C139" s="23" t="s">
        <v>153</v>
      </c>
      <c r="D139" s="3" t="s">
        <v>13</v>
      </c>
      <c r="E139" s="24">
        <v>150.69999999999999</v>
      </c>
    </row>
    <row r="140" spans="1:5" x14ac:dyDescent="0.3">
      <c r="A140" s="3" t="s">
        <v>6</v>
      </c>
      <c r="B140" s="23">
        <v>43952</v>
      </c>
      <c r="C140" s="23" t="s">
        <v>153</v>
      </c>
      <c r="D140" s="3" t="s">
        <v>14</v>
      </c>
      <c r="E140" s="24">
        <v>151.19999999999999</v>
      </c>
    </row>
    <row r="141" spans="1:5" x14ac:dyDescent="0.3">
      <c r="A141" s="3" t="s">
        <v>7</v>
      </c>
      <c r="B141" s="23">
        <v>43952</v>
      </c>
      <c r="C141" s="23" t="s">
        <v>153</v>
      </c>
      <c r="D141" s="3" t="s">
        <v>14</v>
      </c>
      <c r="E141" s="24">
        <v>137.9</v>
      </c>
    </row>
    <row r="142" spans="1:5" x14ac:dyDescent="0.3">
      <c r="A142" s="3" t="s">
        <v>8</v>
      </c>
      <c r="B142" s="23">
        <v>43952</v>
      </c>
      <c r="C142" s="23" t="s">
        <v>153</v>
      </c>
      <c r="D142" s="3" t="s">
        <v>14</v>
      </c>
      <c r="E142" s="24">
        <v>143.69999999999999</v>
      </c>
    </row>
    <row r="143" spans="1:5" x14ac:dyDescent="0.3">
      <c r="A143" s="3" t="s">
        <v>6</v>
      </c>
      <c r="B143" s="23">
        <v>43952</v>
      </c>
      <c r="C143" s="23" t="s">
        <v>153</v>
      </c>
      <c r="D143" s="3" t="s">
        <v>4</v>
      </c>
      <c r="E143" s="24">
        <v>161.19999999999999</v>
      </c>
    </row>
    <row r="144" spans="1:5" x14ac:dyDescent="0.3">
      <c r="A144" s="3" t="s">
        <v>7</v>
      </c>
      <c r="B144" s="23">
        <v>43952</v>
      </c>
      <c r="C144" s="23" t="s">
        <v>153</v>
      </c>
      <c r="D144" s="3" t="s">
        <v>4</v>
      </c>
      <c r="E144" s="24">
        <v>152.5</v>
      </c>
    </row>
    <row r="145" spans="1:5" x14ac:dyDescent="0.3">
      <c r="A145" s="3" t="s">
        <v>8</v>
      </c>
      <c r="B145" s="23">
        <v>43952</v>
      </c>
      <c r="C145" s="23" t="s">
        <v>153</v>
      </c>
      <c r="D145" s="3" t="s">
        <v>4</v>
      </c>
      <c r="E145" s="24">
        <v>156.1</v>
      </c>
    </row>
    <row r="146" spans="1:5" x14ac:dyDescent="0.3">
      <c r="A146" s="3" t="s">
        <v>6</v>
      </c>
      <c r="B146" s="23">
        <v>43952</v>
      </c>
      <c r="C146" s="23" t="s">
        <v>153</v>
      </c>
      <c r="D146" s="3" t="s">
        <v>5</v>
      </c>
      <c r="E146" s="24">
        <v>148.6</v>
      </c>
    </row>
    <row r="147" spans="1:5" x14ac:dyDescent="0.3">
      <c r="A147" s="3" t="s">
        <v>7</v>
      </c>
      <c r="B147" s="23">
        <v>43952</v>
      </c>
      <c r="C147" s="23" t="s">
        <v>153</v>
      </c>
      <c r="D147" s="3" t="s">
        <v>5</v>
      </c>
      <c r="E147" s="24">
        <v>138.69999999999999</v>
      </c>
    </row>
    <row r="148" spans="1:5" x14ac:dyDescent="0.3">
      <c r="A148" s="3" t="s">
        <v>8</v>
      </c>
      <c r="B148" s="23">
        <v>43952</v>
      </c>
      <c r="C148" s="23" t="s">
        <v>153</v>
      </c>
      <c r="D148" s="3" t="s">
        <v>5</v>
      </c>
      <c r="E148" s="24">
        <v>143.80000000000001</v>
      </c>
    </row>
    <row r="149" spans="1:5" x14ac:dyDescent="0.3">
      <c r="A149" s="3" t="s">
        <v>6</v>
      </c>
      <c r="B149" s="23">
        <v>43952</v>
      </c>
      <c r="C149" s="23" t="s">
        <v>153</v>
      </c>
      <c r="D149" s="3" t="s">
        <v>15</v>
      </c>
      <c r="E149" s="24">
        <v>149.80000000000001</v>
      </c>
    </row>
    <row r="150" spans="1:5" x14ac:dyDescent="0.3">
      <c r="A150" s="3" t="s">
        <v>7</v>
      </c>
      <c r="B150" s="23">
        <v>43952</v>
      </c>
      <c r="C150" s="23" t="s">
        <v>153</v>
      </c>
      <c r="D150" s="3" t="s">
        <v>15</v>
      </c>
      <c r="E150" s="24">
        <v>147.30000000000001</v>
      </c>
    </row>
    <row r="151" spans="1:5" x14ac:dyDescent="0.3">
      <c r="A151" s="3" t="s">
        <v>8</v>
      </c>
      <c r="B151" s="23">
        <v>43952</v>
      </c>
      <c r="C151" s="23" t="s">
        <v>153</v>
      </c>
      <c r="D151" s="3" t="s">
        <v>15</v>
      </c>
      <c r="E151" s="24">
        <v>148.6</v>
      </c>
    </row>
    <row r="152" spans="1:5" x14ac:dyDescent="0.3">
      <c r="A152" s="3" t="s">
        <v>6</v>
      </c>
      <c r="B152" s="23">
        <v>43983</v>
      </c>
      <c r="C152" s="23" t="s">
        <v>154</v>
      </c>
      <c r="D152" s="3" t="s">
        <v>9</v>
      </c>
      <c r="E152" s="24">
        <v>1950.9999999999998</v>
      </c>
    </row>
    <row r="153" spans="1:5" x14ac:dyDescent="0.3">
      <c r="A153" s="3" t="s">
        <v>7</v>
      </c>
      <c r="B153" s="23">
        <v>43983</v>
      </c>
      <c r="C153" s="23" t="s">
        <v>154</v>
      </c>
      <c r="D153" s="3" t="s">
        <v>9</v>
      </c>
      <c r="E153" s="24">
        <v>1994.9999999999998</v>
      </c>
    </row>
    <row r="154" spans="1:5" x14ac:dyDescent="0.3">
      <c r="A154" s="3" t="s">
        <v>8</v>
      </c>
      <c r="B154" s="23">
        <v>43983</v>
      </c>
      <c r="C154" s="23" t="s">
        <v>154</v>
      </c>
      <c r="D154" s="3" t="s">
        <v>9</v>
      </c>
      <c r="E154" s="24">
        <v>1966.8000000000002</v>
      </c>
    </row>
    <row r="155" spans="1:5" x14ac:dyDescent="0.3">
      <c r="A155" s="3" t="s">
        <v>6</v>
      </c>
      <c r="B155" s="23">
        <v>43983</v>
      </c>
      <c r="C155" s="23" t="s">
        <v>154</v>
      </c>
      <c r="D155" s="3" t="s">
        <v>10</v>
      </c>
      <c r="E155" s="24">
        <v>182.4</v>
      </c>
    </row>
    <row r="156" spans="1:5" x14ac:dyDescent="0.3">
      <c r="A156" s="3" t="s">
        <v>7</v>
      </c>
      <c r="B156" s="23">
        <v>43983</v>
      </c>
      <c r="C156" s="23" t="s">
        <v>154</v>
      </c>
      <c r="D156" s="3" t="s">
        <v>10</v>
      </c>
      <c r="E156" s="24">
        <v>186.7</v>
      </c>
    </row>
    <row r="157" spans="1:5" x14ac:dyDescent="0.3">
      <c r="A157" s="3" t="s">
        <v>8</v>
      </c>
      <c r="B157" s="23">
        <v>43983</v>
      </c>
      <c r="C157" s="23" t="s">
        <v>154</v>
      </c>
      <c r="D157" s="3" t="s">
        <v>10</v>
      </c>
      <c r="E157" s="24">
        <v>183.5</v>
      </c>
    </row>
    <row r="158" spans="1:5" x14ac:dyDescent="0.3">
      <c r="A158" s="3" t="s">
        <v>6</v>
      </c>
      <c r="B158" s="23">
        <v>43983</v>
      </c>
      <c r="C158" s="23" t="s">
        <v>154</v>
      </c>
      <c r="D158" s="3" t="s">
        <v>3</v>
      </c>
      <c r="E158" s="24">
        <v>458.79999999999995</v>
      </c>
    </row>
    <row r="159" spans="1:5" x14ac:dyDescent="0.3">
      <c r="A159" s="3" t="s">
        <v>7</v>
      </c>
      <c r="B159" s="23">
        <v>43983</v>
      </c>
      <c r="C159" s="23" t="s">
        <v>154</v>
      </c>
      <c r="D159" s="3" t="s">
        <v>3</v>
      </c>
      <c r="E159" s="24">
        <v>432.9</v>
      </c>
    </row>
    <row r="160" spans="1:5" x14ac:dyDescent="0.3">
      <c r="A160" s="3" t="s">
        <v>8</v>
      </c>
      <c r="B160" s="23">
        <v>43983</v>
      </c>
      <c r="C160" s="23" t="s">
        <v>154</v>
      </c>
      <c r="D160" s="3" t="s">
        <v>3</v>
      </c>
      <c r="E160" s="24">
        <v>448.29999999999995</v>
      </c>
    </row>
    <row r="161" spans="1:5" x14ac:dyDescent="0.3">
      <c r="A161" s="3" t="s">
        <v>6</v>
      </c>
      <c r="B161" s="23">
        <v>43983</v>
      </c>
      <c r="C161" s="23" t="s">
        <v>154</v>
      </c>
      <c r="D161" s="3" t="s">
        <v>11</v>
      </c>
      <c r="E161" s="24">
        <v>155.6</v>
      </c>
    </row>
    <row r="162" spans="1:5" x14ac:dyDescent="0.3">
      <c r="A162" s="3" t="s">
        <v>7</v>
      </c>
      <c r="B162" s="23">
        <v>43983</v>
      </c>
      <c r="C162" s="23" t="s">
        <v>154</v>
      </c>
      <c r="D162" s="3" t="s">
        <v>11</v>
      </c>
      <c r="E162" s="24">
        <v>154.69999999999999</v>
      </c>
    </row>
    <row r="163" spans="1:5" x14ac:dyDescent="0.3">
      <c r="A163" s="3" t="s">
        <v>8</v>
      </c>
      <c r="B163" s="23">
        <v>43983</v>
      </c>
      <c r="C163" s="23" t="s">
        <v>154</v>
      </c>
      <c r="D163" s="3" t="s">
        <v>11</v>
      </c>
      <c r="E163" s="24">
        <v>154.69999999999999</v>
      </c>
    </row>
    <row r="164" spans="1:5" x14ac:dyDescent="0.3">
      <c r="A164" s="3" t="s">
        <v>6</v>
      </c>
      <c r="B164" s="23">
        <v>43983</v>
      </c>
      <c r="C164" s="23" t="s">
        <v>154</v>
      </c>
      <c r="D164" s="3" t="s">
        <v>12</v>
      </c>
      <c r="E164" s="24">
        <v>589.20000000000005</v>
      </c>
    </row>
    <row r="165" spans="1:5" x14ac:dyDescent="0.3">
      <c r="A165" s="3" t="s">
        <v>7</v>
      </c>
      <c r="B165" s="23">
        <v>43983</v>
      </c>
      <c r="C165" s="23" t="s">
        <v>154</v>
      </c>
      <c r="D165" s="3" t="s">
        <v>12</v>
      </c>
      <c r="E165" s="24">
        <v>559</v>
      </c>
    </row>
    <row r="166" spans="1:5" x14ac:dyDescent="0.3">
      <c r="A166" s="3" t="s">
        <v>8</v>
      </c>
      <c r="B166" s="23">
        <v>43983</v>
      </c>
      <c r="C166" s="23" t="s">
        <v>154</v>
      </c>
      <c r="D166" s="3" t="s">
        <v>12</v>
      </c>
      <c r="E166" s="24">
        <v>574.9</v>
      </c>
    </row>
    <row r="167" spans="1:5" x14ac:dyDescent="0.3">
      <c r="A167" s="3" t="s">
        <v>6</v>
      </c>
      <c r="B167" s="23">
        <v>43983</v>
      </c>
      <c r="C167" s="23" t="s">
        <v>154</v>
      </c>
      <c r="D167" s="3" t="s">
        <v>13</v>
      </c>
      <c r="E167" s="24">
        <v>158.19999999999999</v>
      </c>
    </row>
    <row r="168" spans="1:5" x14ac:dyDescent="0.3">
      <c r="A168" s="3" t="s">
        <v>7</v>
      </c>
      <c r="B168" s="23">
        <v>43983</v>
      </c>
      <c r="C168" s="23" t="s">
        <v>154</v>
      </c>
      <c r="D168" s="3" t="s">
        <v>13</v>
      </c>
      <c r="E168" s="24">
        <v>148.1</v>
      </c>
    </row>
    <row r="169" spans="1:5" x14ac:dyDescent="0.3">
      <c r="A169" s="3" t="s">
        <v>8</v>
      </c>
      <c r="B169" s="23">
        <v>43983</v>
      </c>
      <c r="C169" s="23" t="s">
        <v>154</v>
      </c>
      <c r="D169" s="3" t="s">
        <v>13</v>
      </c>
      <c r="E169" s="24">
        <v>154.4</v>
      </c>
    </row>
    <row r="170" spans="1:5" x14ac:dyDescent="0.3">
      <c r="A170" s="3" t="s">
        <v>6</v>
      </c>
      <c r="B170" s="23">
        <v>43983</v>
      </c>
      <c r="C170" s="23" t="s">
        <v>154</v>
      </c>
      <c r="D170" s="3" t="s">
        <v>14</v>
      </c>
      <c r="E170" s="24">
        <v>153.19999999999999</v>
      </c>
    </row>
    <row r="171" spans="1:5" x14ac:dyDescent="0.3">
      <c r="A171" s="3" t="s">
        <v>7</v>
      </c>
      <c r="B171" s="23">
        <v>43983</v>
      </c>
      <c r="C171" s="23" t="s">
        <v>154</v>
      </c>
      <c r="D171" s="3" t="s">
        <v>14</v>
      </c>
      <c r="E171" s="24">
        <v>144.5</v>
      </c>
    </row>
    <row r="172" spans="1:5" x14ac:dyDescent="0.3">
      <c r="A172" s="3" t="s">
        <v>8</v>
      </c>
      <c r="B172" s="23">
        <v>43983</v>
      </c>
      <c r="C172" s="23" t="s">
        <v>154</v>
      </c>
      <c r="D172" s="3" t="s">
        <v>14</v>
      </c>
      <c r="E172" s="24">
        <v>148.30000000000001</v>
      </c>
    </row>
    <row r="173" spans="1:5" x14ac:dyDescent="0.3">
      <c r="A173" s="3" t="s">
        <v>6</v>
      </c>
      <c r="B173" s="23">
        <v>43983</v>
      </c>
      <c r="C173" s="23" t="s">
        <v>154</v>
      </c>
      <c r="D173" s="3" t="s">
        <v>4</v>
      </c>
      <c r="E173" s="24">
        <v>161.80000000000001</v>
      </c>
    </row>
    <row r="174" spans="1:5" x14ac:dyDescent="0.3">
      <c r="A174" s="3" t="s">
        <v>7</v>
      </c>
      <c r="B174" s="23">
        <v>43983</v>
      </c>
      <c r="C174" s="23" t="s">
        <v>154</v>
      </c>
      <c r="D174" s="3" t="s">
        <v>4</v>
      </c>
      <c r="E174" s="24">
        <v>152.5</v>
      </c>
    </row>
    <row r="175" spans="1:5" x14ac:dyDescent="0.3">
      <c r="A175" s="3" t="s">
        <v>8</v>
      </c>
      <c r="B175" s="23">
        <v>43983</v>
      </c>
      <c r="C175" s="23" t="s">
        <v>154</v>
      </c>
      <c r="D175" s="3" t="s">
        <v>4</v>
      </c>
      <c r="E175" s="24">
        <v>156.4</v>
      </c>
    </row>
    <row r="176" spans="1:5" x14ac:dyDescent="0.3">
      <c r="A176" s="3" t="s">
        <v>6</v>
      </c>
      <c r="B176" s="23">
        <v>43983</v>
      </c>
      <c r="C176" s="23" t="s">
        <v>154</v>
      </c>
      <c r="D176" s="3" t="s">
        <v>5</v>
      </c>
      <c r="E176" s="24">
        <v>151.69999999999999</v>
      </c>
    </row>
    <row r="177" spans="1:5" x14ac:dyDescent="0.3">
      <c r="A177" s="3" t="s">
        <v>7</v>
      </c>
      <c r="B177" s="23">
        <v>43983</v>
      </c>
      <c r="C177" s="23" t="s">
        <v>154</v>
      </c>
      <c r="D177" s="3" t="s">
        <v>5</v>
      </c>
      <c r="E177" s="24">
        <v>142</v>
      </c>
    </row>
    <row r="178" spans="1:5" x14ac:dyDescent="0.3">
      <c r="A178" s="3" t="s">
        <v>8</v>
      </c>
      <c r="B178" s="23">
        <v>43983</v>
      </c>
      <c r="C178" s="23" t="s">
        <v>154</v>
      </c>
      <c r="D178" s="3" t="s">
        <v>5</v>
      </c>
      <c r="E178" s="24">
        <v>147</v>
      </c>
    </row>
    <row r="179" spans="1:5" x14ac:dyDescent="0.3">
      <c r="A179" s="3" t="s">
        <v>6</v>
      </c>
      <c r="B179" s="23">
        <v>43983</v>
      </c>
      <c r="C179" s="23" t="s">
        <v>154</v>
      </c>
      <c r="D179" s="3" t="s">
        <v>15</v>
      </c>
      <c r="E179" s="24">
        <v>152.69999999999999</v>
      </c>
    </row>
    <row r="180" spans="1:5" x14ac:dyDescent="0.3">
      <c r="A180" s="3" t="s">
        <v>7</v>
      </c>
      <c r="B180" s="23">
        <v>43983</v>
      </c>
      <c r="C180" s="23" t="s">
        <v>154</v>
      </c>
      <c r="D180" s="3" t="s">
        <v>15</v>
      </c>
      <c r="E180" s="24">
        <v>150.80000000000001</v>
      </c>
    </row>
    <row r="181" spans="1:5" x14ac:dyDescent="0.3">
      <c r="A181" s="3" t="s">
        <v>8</v>
      </c>
      <c r="B181" s="23">
        <v>43983</v>
      </c>
      <c r="C181" s="23" t="s">
        <v>154</v>
      </c>
      <c r="D181" s="3" t="s">
        <v>15</v>
      </c>
      <c r="E181" s="24">
        <v>151.80000000000001</v>
      </c>
    </row>
    <row r="182" spans="1:5" x14ac:dyDescent="0.3">
      <c r="A182" s="3" t="s">
        <v>6</v>
      </c>
      <c r="B182" s="23">
        <v>44013</v>
      </c>
      <c r="C182" s="23" t="s">
        <v>155</v>
      </c>
      <c r="D182" s="3" t="s">
        <v>9</v>
      </c>
      <c r="E182" s="24">
        <v>1950.9999999999998</v>
      </c>
    </row>
    <row r="183" spans="1:5" x14ac:dyDescent="0.3">
      <c r="A183" s="3" t="s">
        <v>7</v>
      </c>
      <c r="B183" s="23">
        <v>44013</v>
      </c>
      <c r="C183" s="23" t="s">
        <v>155</v>
      </c>
      <c r="D183" s="3" t="s">
        <v>9</v>
      </c>
      <c r="E183" s="24">
        <v>1994.9999999999998</v>
      </c>
    </row>
    <row r="184" spans="1:5" x14ac:dyDescent="0.3">
      <c r="A184" s="3" t="s">
        <v>8</v>
      </c>
      <c r="B184" s="23">
        <v>44013</v>
      </c>
      <c r="C184" s="23" t="s">
        <v>155</v>
      </c>
      <c r="D184" s="3" t="s">
        <v>9</v>
      </c>
      <c r="E184" s="24">
        <v>1966.8000000000002</v>
      </c>
    </row>
    <row r="185" spans="1:5" x14ac:dyDescent="0.3">
      <c r="A185" s="3" t="s">
        <v>6</v>
      </c>
      <c r="B185" s="23">
        <v>44013</v>
      </c>
      <c r="C185" s="23" t="s">
        <v>155</v>
      </c>
      <c r="D185" s="3" t="s">
        <v>10</v>
      </c>
      <c r="E185" s="24">
        <v>182.4</v>
      </c>
    </row>
    <row r="186" spans="1:5" x14ac:dyDescent="0.3">
      <c r="A186" s="3" t="s">
        <v>7</v>
      </c>
      <c r="B186" s="23">
        <v>44013</v>
      </c>
      <c r="C186" s="23" t="s">
        <v>155</v>
      </c>
      <c r="D186" s="3" t="s">
        <v>10</v>
      </c>
      <c r="E186" s="24">
        <v>186.7</v>
      </c>
    </row>
    <row r="187" spans="1:5" x14ac:dyDescent="0.3">
      <c r="A187" s="3" t="s">
        <v>8</v>
      </c>
      <c r="B187" s="23">
        <v>44013</v>
      </c>
      <c r="C187" s="23" t="s">
        <v>155</v>
      </c>
      <c r="D187" s="3" t="s">
        <v>10</v>
      </c>
      <c r="E187" s="24">
        <v>183.5</v>
      </c>
    </row>
    <row r="188" spans="1:5" x14ac:dyDescent="0.3">
      <c r="A188" s="3" t="s">
        <v>6</v>
      </c>
      <c r="B188" s="23">
        <v>44013</v>
      </c>
      <c r="C188" s="23" t="s">
        <v>155</v>
      </c>
      <c r="D188" s="3" t="s">
        <v>3</v>
      </c>
      <c r="E188" s="24">
        <v>458.79999999999995</v>
      </c>
    </row>
    <row r="189" spans="1:5" x14ac:dyDescent="0.3">
      <c r="A189" s="3" t="s">
        <v>7</v>
      </c>
      <c r="B189" s="23">
        <v>44013</v>
      </c>
      <c r="C189" s="23" t="s">
        <v>155</v>
      </c>
      <c r="D189" s="3" t="s">
        <v>3</v>
      </c>
      <c r="E189" s="24">
        <v>432.9</v>
      </c>
    </row>
    <row r="190" spans="1:5" x14ac:dyDescent="0.3">
      <c r="A190" s="3" t="s">
        <v>8</v>
      </c>
      <c r="B190" s="23">
        <v>44013</v>
      </c>
      <c r="C190" s="23" t="s">
        <v>155</v>
      </c>
      <c r="D190" s="3" t="s">
        <v>3</v>
      </c>
      <c r="E190" s="24">
        <v>448.29999999999995</v>
      </c>
    </row>
    <row r="191" spans="1:5" x14ac:dyDescent="0.3">
      <c r="A191" s="3" t="s">
        <v>6</v>
      </c>
      <c r="B191" s="23">
        <v>44013</v>
      </c>
      <c r="C191" s="23" t="s">
        <v>155</v>
      </c>
      <c r="D191" s="3" t="s">
        <v>11</v>
      </c>
      <c r="E191" s="24">
        <v>154.69999999999999</v>
      </c>
    </row>
    <row r="192" spans="1:5" x14ac:dyDescent="0.3">
      <c r="A192" s="3" t="s">
        <v>7</v>
      </c>
      <c r="B192" s="23">
        <v>44013</v>
      </c>
      <c r="C192" s="23" t="s">
        <v>155</v>
      </c>
      <c r="D192" s="3" t="s">
        <v>11</v>
      </c>
      <c r="E192" s="24">
        <v>154.69999999999999</v>
      </c>
    </row>
    <row r="193" spans="1:5" x14ac:dyDescent="0.3">
      <c r="A193" s="3" t="s">
        <v>8</v>
      </c>
      <c r="B193" s="23">
        <v>44013</v>
      </c>
      <c r="C193" s="23" t="s">
        <v>155</v>
      </c>
      <c r="D193" s="3" t="s">
        <v>11</v>
      </c>
      <c r="E193" s="24">
        <v>154.69999999999999</v>
      </c>
    </row>
    <row r="194" spans="1:5" x14ac:dyDescent="0.3">
      <c r="A194" s="3" t="s">
        <v>6</v>
      </c>
      <c r="B194" s="23">
        <v>44013</v>
      </c>
      <c r="C194" s="23" t="s">
        <v>155</v>
      </c>
      <c r="D194" s="3" t="s">
        <v>12</v>
      </c>
      <c r="E194" s="24">
        <v>589.20000000000005</v>
      </c>
    </row>
    <row r="195" spans="1:5" x14ac:dyDescent="0.3">
      <c r="A195" s="3" t="s">
        <v>7</v>
      </c>
      <c r="B195" s="23">
        <v>44013</v>
      </c>
      <c r="C195" s="23" t="s">
        <v>155</v>
      </c>
      <c r="D195" s="3" t="s">
        <v>12</v>
      </c>
      <c r="E195" s="24">
        <v>559</v>
      </c>
    </row>
    <row r="196" spans="1:5" x14ac:dyDescent="0.3">
      <c r="A196" s="3" t="s">
        <v>8</v>
      </c>
      <c r="B196" s="23">
        <v>44013</v>
      </c>
      <c r="C196" s="23" t="s">
        <v>155</v>
      </c>
      <c r="D196" s="3" t="s">
        <v>12</v>
      </c>
      <c r="E196" s="24">
        <v>574.9</v>
      </c>
    </row>
    <row r="197" spans="1:5" x14ac:dyDescent="0.3">
      <c r="A197" s="3" t="s">
        <v>6</v>
      </c>
      <c r="B197" s="23">
        <v>44013</v>
      </c>
      <c r="C197" s="23" t="s">
        <v>155</v>
      </c>
      <c r="D197" s="3" t="s">
        <v>13</v>
      </c>
      <c r="E197" s="24">
        <v>158.19999999999999</v>
      </c>
    </row>
    <row r="198" spans="1:5" x14ac:dyDescent="0.3">
      <c r="A198" s="3" t="s">
        <v>7</v>
      </c>
      <c r="B198" s="23">
        <v>44013</v>
      </c>
      <c r="C198" s="23" t="s">
        <v>155</v>
      </c>
      <c r="D198" s="3" t="s">
        <v>13</v>
      </c>
      <c r="E198" s="24">
        <v>148.1</v>
      </c>
    </row>
    <row r="199" spans="1:5" x14ac:dyDescent="0.3">
      <c r="A199" s="3" t="s">
        <v>8</v>
      </c>
      <c r="B199" s="23">
        <v>44013</v>
      </c>
      <c r="C199" s="23" t="s">
        <v>155</v>
      </c>
      <c r="D199" s="3" t="s">
        <v>13</v>
      </c>
      <c r="E199" s="24">
        <v>154.4</v>
      </c>
    </row>
    <row r="200" spans="1:5" x14ac:dyDescent="0.3">
      <c r="A200" s="3" t="s">
        <v>6</v>
      </c>
      <c r="B200" s="23">
        <v>44013</v>
      </c>
      <c r="C200" s="23" t="s">
        <v>155</v>
      </c>
      <c r="D200" s="3" t="s">
        <v>14</v>
      </c>
      <c r="E200" s="24">
        <v>153.19999999999999</v>
      </c>
    </row>
    <row r="201" spans="1:5" x14ac:dyDescent="0.3">
      <c r="A201" s="3" t="s">
        <v>7</v>
      </c>
      <c r="B201" s="23">
        <v>44013</v>
      </c>
      <c r="C201" s="23" t="s">
        <v>155</v>
      </c>
      <c r="D201" s="3" t="s">
        <v>14</v>
      </c>
      <c r="E201" s="24">
        <v>144.5</v>
      </c>
    </row>
    <row r="202" spans="1:5" x14ac:dyDescent="0.3">
      <c r="A202" s="3" t="s">
        <v>8</v>
      </c>
      <c r="B202" s="23">
        <v>44013</v>
      </c>
      <c r="C202" s="23" t="s">
        <v>155</v>
      </c>
      <c r="D202" s="3" t="s">
        <v>14</v>
      </c>
      <c r="E202" s="24">
        <v>148.30000000000001</v>
      </c>
    </row>
    <row r="203" spans="1:5" x14ac:dyDescent="0.3">
      <c r="A203" s="3" t="s">
        <v>6</v>
      </c>
      <c r="B203" s="23">
        <v>44013</v>
      </c>
      <c r="C203" s="23" t="s">
        <v>155</v>
      </c>
      <c r="D203" s="3" t="s">
        <v>4</v>
      </c>
      <c r="E203" s="24">
        <v>161.80000000000001</v>
      </c>
    </row>
    <row r="204" spans="1:5" x14ac:dyDescent="0.3">
      <c r="A204" s="3" t="s">
        <v>7</v>
      </c>
      <c r="B204" s="23">
        <v>44013</v>
      </c>
      <c r="C204" s="23" t="s">
        <v>155</v>
      </c>
      <c r="D204" s="3" t="s">
        <v>4</v>
      </c>
      <c r="E204" s="24">
        <v>152.5</v>
      </c>
    </row>
    <row r="205" spans="1:5" x14ac:dyDescent="0.3">
      <c r="A205" s="3" t="s">
        <v>8</v>
      </c>
      <c r="B205" s="23">
        <v>44013</v>
      </c>
      <c r="C205" s="23" t="s">
        <v>155</v>
      </c>
      <c r="D205" s="3" t="s">
        <v>4</v>
      </c>
      <c r="E205" s="24">
        <v>156.4</v>
      </c>
    </row>
    <row r="206" spans="1:5" x14ac:dyDescent="0.3">
      <c r="A206" s="3" t="s">
        <v>6</v>
      </c>
      <c r="B206" s="23">
        <v>44013</v>
      </c>
      <c r="C206" s="23" t="s">
        <v>155</v>
      </c>
      <c r="D206" s="3" t="s">
        <v>5</v>
      </c>
      <c r="E206" s="24">
        <v>151.69999999999999</v>
      </c>
    </row>
    <row r="207" spans="1:5" x14ac:dyDescent="0.3">
      <c r="A207" s="3" t="s">
        <v>7</v>
      </c>
      <c r="B207" s="23">
        <v>44013</v>
      </c>
      <c r="C207" s="23" t="s">
        <v>155</v>
      </c>
      <c r="D207" s="3" t="s">
        <v>5</v>
      </c>
      <c r="E207" s="24">
        <v>142</v>
      </c>
    </row>
    <row r="208" spans="1:5" x14ac:dyDescent="0.3">
      <c r="A208" s="3" t="s">
        <v>8</v>
      </c>
      <c r="B208" s="23">
        <v>44013</v>
      </c>
      <c r="C208" s="23" t="s">
        <v>155</v>
      </c>
      <c r="D208" s="3" t="s">
        <v>5</v>
      </c>
      <c r="E208" s="24">
        <v>147</v>
      </c>
    </row>
    <row r="209" spans="1:5" x14ac:dyDescent="0.3">
      <c r="A209" s="3" t="s">
        <v>6</v>
      </c>
      <c r="B209" s="23">
        <v>44013</v>
      </c>
      <c r="C209" s="23" t="s">
        <v>155</v>
      </c>
      <c r="D209" s="3" t="s">
        <v>15</v>
      </c>
      <c r="E209" s="24">
        <v>152.69999999999999</v>
      </c>
    </row>
    <row r="210" spans="1:5" x14ac:dyDescent="0.3">
      <c r="A210" s="3" t="s">
        <v>7</v>
      </c>
      <c r="B210" s="23">
        <v>44013</v>
      </c>
      <c r="C210" s="23" t="s">
        <v>155</v>
      </c>
      <c r="D210" s="3" t="s">
        <v>15</v>
      </c>
      <c r="E210" s="24">
        <v>150.80000000000001</v>
      </c>
    </row>
    <row r="211" spans="1:5" x14ac:dyDescent="0.3">
      <c r="A211" s="3" t="s">
        <v>8</v>
      </c>
      <c r="B211" s="23">
        <v>44013</v>
      </c>
      <c r="C211" s="23" t="s">
        <v>155</v>
      </c>
      <c r="D211" s="3" t="s">
        <v>15</v>
      </c>
      <c r="E211" s="24">
        <v>151.80000000000001</v>
      </c>
    </row>
    <row r="212" spans="1:5" x14ac:dyDescent="0.3">
      <c r="A212" s="3" t="s">
        <v>6</v>
      </c>
      <c r="B212" s="23">
        <v>44044</v>
      </c>
      <c r="C212" s="23" t="s">
        <v>156</v>
      </c>
      <c r="D212" s="3" t="s">
        <v>9</v>
      </c>
      <c r="E212" s="24">
        <v>1978.6000000000001</v>
      </c>
    </row>
    <row r="213" spans="1:5" x14ac:dyDescent="0.3">
      <c r="A213" s="3" t="s">
        <v>7</v>
      </c>
      <c r="B213" s="23">
        <v>44044</v>
      </c>
      <c r="C213" s="23" t="s">
        <v>156</v>
      </c>
      <c r="D213" s="3" t="s">
        <v>9</v>
      </c>
      <c r="E213" s="24">
        <v>2024.8999999999999</v>
      </c>
    </row>
    <row r="214" spans="1:5" x14ac:dyDescent="0.3">
      <c r="A214" s="3" t="s">
        <v>8</v>
      </c>
      <c r="B214" s="23">
        <v>44044</v>
      </c>
      <c r="C214" s="23" t="s">
        <v>156</v>
      </c>
      <c r="D214" s="3" t="s">
        <v>9</v>
      </c>
      <c r="E214" s="24">
        <v>1995.1999999999998</v>
      </c>
    </row>
    <row r="215" spans="1:5" x14ac:dyDescent="0.3">
      <c r="A215" s="3" t="s">
        <v>6</v>
      </c>
      <c r="B215" s="23">
        <v>44044</v>
      </c>
      <c r="C215" s="23" t="s">
        <v>156</v>
      </c>
      <c r="D215" s="3" t="s">
        <v>10</v>
      </c>
      <c r="E215" s="24">
        <v>180.9</v>
      </c>
    </row>
    <row r="216" spans="1:5" x14ac:dyDescent="0.3">
      <c r="A216" s="3" t="s">
        <v>7</v>
      </c>
      <c r="B216" s="23">
        <v>44044</v>
      </c>
      <c r="C216" s="23" t="s">
        <v>156</v>
      </c>
      <c r="D216" s="3" t="s">
        <v>10</v>
      </c>
      <c r="E216" s="24">
        <v>187.2</v>
      </c>
    </row>
    <row r="217" spans="1:5" x14ac:dyDescent="0.3">
      <c r="A217" s="3" t="s">
        <v>8</v>
      </c>
      <c r="B217" s="23">
        <v>44044</v>
      </c>
      <c r="C217" s="23" t="s">
        <v>156</v>
      </c>
      <c r="D217" s="3" t="s">
        <v>10</v>
      </c>
      <c r="E217" s="24">
        <v>182.6</v>
      </c>
    </row>
    <row r="218" spans="1:5" x14ac:dyDescent="0.3">
      <c r="A218" s="3" t="s">
        <v>6</v>
      </c>
      <c r="B218" s="23">
        <v>44044</v>
      </c>
      <c r="C218" s="23" t="s">
        <v>156</v>
      </c>
      <c r="D218" s="3" t="s">
        <v>3</v>
      </c>
      <c r="E218" s="24">
        <v>458.7</v>
      </c>
    </row>
    <row r="219" spans="1:5" x14ac:dyDescent="0.3">
      <c r="A219" s="3" t="s">
        <v>7</v>
      </c>
      <c r="B219" s="23">
        <v>44044</v>
      </c>
      <c r="C219" s="23" t="s">
        <v>156</v>
      </c>
      <c r="D219" s="3" t="s">
        <v>3</v>
      </c>
      <c r="E219" s="24">
        <v>433</v>
      </c>
    </row>
    <row r="220" spans="1:5" x14ac:dyDescent="0.3">
      <c r="A220" s="3" t="s">
        <v>8</v>
      </c>
      <c r="B220" s="23">
        <v>44044</v>
      </c>
      <c r="C220" s="23" t="s">
        <v>156</v>
      </c>
      <c r="D220" s="3" t="s">
        <v>3</v>
      </c>
      <c r="E220" s="24">
        <v>448.2</v>
      </c>
    </row>
    <row r="221" spans="1:5" x14ac:dyDescent="0.3">
      <c r="A221" s="3" t="s">
        <v>6</v>
      </c>
      <c r="B221" s="23">
        <v>44044</v>
      </c>
      <c r="C221" s="23" t="s">
        <v>156</v>
      </c>
      <c r="D221" s="3" t="s">
        <v>11</v>
      </c>
      <c r="E221" s="24">
        <v>154.69999999999999</v>
      </c>
    </row>
    <row r="222" spans="1:5" x14ac:dyDescent="0.3">
      <c r="A222" s="3" t="s">
        <v>7</v>
      </c>
      <c r="B222" s="23">
        <v>44044</v>
      </c>
      <c r="C222" s="23" t="s">
        <v>156</v>
      </c>
      <c r="D222" s="3" t="s">
        <v>11</v>
      </c>
      <c r="E222" s="24">
        <v>155.5</v>
      </c>
    </row>
    <row r="223" spans="1:5" x14ac:dyDescent="0.3">
      <c r="A223" s="3" t="s">
        <v>8</v>
      </c>
      <c r="B223" s="23">
        <v>44044</v>
      </c>
      <c r="C223" s="23" t="s">
        <v>156</v>
      </c>
      <c r="D223" s="3" t="s">
        <v>11</v>
      </c>
      <c r="E223" s="24">
        <v>155.5</v>
      </c>
    </row>
    <row r="224" spans="1:5" x14ac:dyDescent="0.3">
      <c r="A224" s="3" t="s">
        <v>6</v>
      </c>
      <c r="B224" s="23">
        <v>44044</v>
      </c>
      <c r="C224" s="23" t="s">
        <v>156</v>
      </c>
      <c r="D224" s="3" t="s">
        <v>12</v>
      </c>
      <c r="E224" s="24">
        <v>594.90000000000009</v>
      </c>
    </row>
    <row r="225" spans="1:5" x14ac:dyDescent="0.3">
      <c r="A225" s="3" t="s">
        <v>7</v>
      </c>
      <c r="B225" s="23">
        <v>44044</v>
      </c>
      <c r="C225" s="23" t="s">
        <v>156</v>
      </c>
      <c r="D225" s="3" t="s">
        <v>12</v>
      </c>
      <c r="E225" s="24">
        <v>571.90000000000009</v>
      </c>
    </row>
    <row r="226" spans="1:5" x14ac:dyDescent="0.3">
      <c r="A226" s="3" t="s">
        <v>8</v>
      </c>
      <c r="B226" s="23">
        <v>44044</v>
      </c>
      <c r="C226" s="23" t="s">
        <v>156</v>
      </c>
      <c r="D226" s="3" t="s">
        <v>12</v>
      </c>
      <c r="E226" s="24">
        <v>584.20000000000005</v>
      </c>
    </row>
    <row r="227" spans="1:5" x14ac:dyDescent="0.3">
      <c r="A227" s="3" t="s">
        <v>6</v>
      </c>
      <c r="B227" s="23">
        <v>44044</v>
      </c>
      <c r="C227" s="23" t="s">
        <v>156</v>
      </c>
      <c r="D227" s="3" t="s">
        <v>13</v>
      </c>
      <c r="E227" s="24">
        <v>158.80000000000001</v>
      </c>
    </row>
    <row r="228" spans="1:5" x14ac:dyDescent="0.3">
      <c r="A228" s="3" t="s">
        <v>7</v>
      </c>
      <c r="B228" s="23">
        <v>44044</v>
      </c>
      <c r="C228" s="23" t="s">
        <v>156</v>
      </c>
      <c r="D228" s="3" t="s">
        <v>13</v>
      </c>
      <c r="E228" s="24">
        <v>148.69999999999999</v>
      </c>
    </row>
    <row r="229" spans="1:5" x14ac:dyDescent="0.3">
      <c r="A229" s="3" t="s">
        <v>8</v>
      </c>
      <c r="B229" s="23">
        <v>44044</v>
      </c>
      <c r="C229" s="23" t="s">
        <v>156</v>
      </c>
      <c r="D229" s="3" t="s">
        <v>13</v>
      </c>
      <c r="E229" s="24">
        <v>155</v>
      </c>
    </row>
    <row r="230" spans="1:5" x14ac:dyDescent="0.3">
      <c r="A230" s="3" t="s">
        <v>6</v>
      </c>
      <c r="B230" s="23">
        <v>44044</v>
      </c>
      <c r="C230" s="23" t="s">
        <v>156</v>
      </c>
      <c r="D230" s="3" t="s">
        <v>14</v>
      </c>
      <c r="E230" s="24">
        <v>152.19999999999999</v>
      </c>
    </row>
    <row r="231" spans="1:5" x14ac:dyDescent="0.3">
      <c r="A231" s="3" t="s">
        <v>7</v>
      </c>
      <c r="B231" s="23">
        <v>44044</v>
      </c>
      <c r="C231" s="23" t="s">
        <v>156</v>
      </c>
      <c r="D231" s="3" t="s">
        <v>14</v>
      </c>
      <c r="E231" s="24">
        <v>141.19999999999999</v>
      </c>
    </row>
    <row r="232" spans="1:5" x14ac:dyDescent="0.3">
      <c r="A232" s="3" t="s">
        <v>8</v>
      </c>
      <c r="B232" s="23">
        <v>44044</v>
      </c>
      <c r="C232" s="23" t="s">
        <v>156</v>
      </c>
      <c r="D232" s="3" t="s">
        <v>14</v>
      </c>
      <c r="E232" s="24">
        <v>146</v>
      </c>
    </row>
    <row r="233" spans="1:5" x14ac:dyDescent="0.3">
      <c r="A233" s="3" t="s">
        <v>6</v>
      </c>
      <c r="B233" s="23">
        <v>44044</v>
      </c>
      <c r="C233" s="23" t="s">
        <v>156</v>
      </c>
      <c r="D233" s="3" t="s">
        <v>4</v>
      </c>
      <c r="E233" s="24">
        <v>162.69999999999999</v>
      </c>
    </row>
    <row r="234" spans="1:5" x14ac:dyDescent="0.3">
      <c r="A234" s="3" t="s">
        <v>7</v>
      </c>
      <c r="B234" s="23">
        <v>44044</v>
      </c>
      <c r="C234" s="23" t="s">
        <v>156</v>
      </c>
      <c r="D234" s="3" t="s">
        <v>4</v>
      </c>
      <c r="E234" s="24">
        <v>155.5</v>
      </c>
    </row>
    <row r="235" spans="1:5" x14ac:dyDescent="0.3">
      <c r="A235" s="3" t="s">
        <v>8</v>
      </c>
      <c r="B235" s="23">
        <v>44044</v>
      </c>
      <c r="C235" s="23" t="s">
        <v>156</v>
      </c>
      <c r="D235" s="3" t="s">
        <v>4</v>
      </c>
      <c r="E235" s="24">
        <v>158.5</v>
      </c>
    </row>
    <row r="236" spans="1:5" x14ac:dyDescent="0.3">
      <c r="A236" s="3" t="s">
        <v>6</v>
      </c>
      <c r="B236" s="23">
        <v>44044</v>
      </c>
      <c r="C236" s="23" t="s">
        <v>156</v>
      </c>
      <c r="D236" s="3" t="s">
        <v>5</v>
      </c>
      <c r="E236" s="24">
        <v>153</v>
      </c>
    </row>
    <row r="237" spans="1:5" x14ac:dyDescent="0.3">
      <c r="A237" s="3" t="s">
        <v>7</v>
      </c>
      <c r="B237" s="23">
        <v>44044</v>
      </c>
      <c r="C237" s="23" t="s">
        <v>156</v>
      </c>
      <c r="D237" s="3" t="s">
        <v>5</v>
      </c>
      <c r="E237" s="24">
        <v>144.80000000000001</v>
      </c>
    </row>
    <row r="238" spans="1:5" x14ac:dyDescent="0.3">
      <c r="A238" s="3" t="s">
        <v>8</v>
      </c>
      <c r="B238" s="23">
        <v>44044</v>
      </c>
      <c r="C238" s="23" t="s">
        <v>156</v>
      </c>
      <c r="D238" s="3" t="s">
        <v>5</v>
      </c>
      <c r="E238" s="24">
        <v>149</v>
      </c>
    </row>
    <row r="239" spans="1:5" x14ac:dyDescent="0.3">
      <c r="A239" s="3" t="s">
        <v>6</v>
      </c>
      <c r="B239" s="23">
        <v>44044</v>
      </c>
      <c r="C239" s="23" t="s">
        <v>156</v>
      </c>
      <c r="D239" s="3" t="s">
        <v>15</v>
      </c>
      <c r="E239" s="24">
        <v>154.69999999999999</v>
      </c>
    </row>
    <row r="240" spans="1:5" x14ac:dyDescent="0.3">
      <c r="A240" s="3" t="s">
        <v>7</v>
      </c>
      <c r="B240" s="23">
        <v>44044</v>
      </c>
      <c r="C240" s="23" t="s">
        <v>156</v>
      </c>
      <c r="D240" s="3" t="s">
        <v>15</v>
      </c>
      <c r="E240" s="24">
        <v>152.9</v>
      </c>
    </row>
    <row r="241" spans="1:5" x14ac:dyDescent="0.3">
      <c r="A241" s="3" t="s">
        <v>8</v>
      </c>
      <c r="B241" s="23">
        <v>44044</v>
      </c>
      <c r="C241" s="23" t="s">
        <v>156</v>
      </c>
      <c r="D241" s="3" t="s">
        <v>15</v>
      </c>
      <c r="E241" s="24">
        <v>153.9</v>
      </c>
    </row>
    <row r="242" spans="1:5" x14ac:dyDescent="0.3">
      <c r="A242" s="3" t="s">
        <v>6</v>
      </c>
      <c r="B242" s="23">
        <v>44075</v>
      </c>
      <c r="C242" s="23" t="s">
        <v>157</v>
      </c>
      <c r="D242" s="3" t="s">
        <v>9</v>
      </c>
      <c r="E242" s="24">
        <v>1987.3999999999999</v>
      </c>
    </row>
    <row r="243" spans="1:5" x14ac:dyDescent="0.3">
      <c r="A243" s="3" t="s">
        <v>7</v>
      </c>
      <c r="B243" s="23">
        <v>44075</v>
      </c>
      <c r="C243" s="23" t="s">
        <v>157</v>
      </c>
      <c r="D243" s="3" t="s">
        <v>9</v>
      </c>
      <c r="E243" s="24">
        <v>2041.6000000000001</v>
      </c>
    </row>
    <row r="244" spans="1:5" x14ac:dyDescent="0.3">
      <c r="A244" s="3" t="s">
        <v>8</v>
      </c>
      <c r="B244" s="23">
        <v>44075</v>
      </c>
      <c r="C244" s="23" t="s">
        <v>157</v>
      </c>
      <c r="D244" s="3" t="s">
        <v>9</v>
      </c>
      <c r="E244" s="24">
        <v>2007</v>
      </c>
    </row>
    <row r="245" spans="1:5" x14ac:dyDescent="0.3">
      <c r="A245" s="3" t="s">
        <v>6</v>
      </c>
      <c r="B245" s="23">
        <v>44075</v>
      </c>
      <c r="C245" s="23" t="s">
        <v>157</v>
      </c>
      <c r="D245" s="3" t="s">
        <v>10</v>
      </c>
      <c r="E245" s="24">
        <v>182.9</v>
      </c>
    </row>
    <row r="246" spans="1:5" x14ac:dyDescent="0.3">
      <c r="A246" s="3" t="s">
        <v>7</v>
      </c>
      <c r="B246" s="23">
        <v>44075</v>
      </c>
      <c r="C246" s="23" t="s">
        <v>157</v>
      </c>
      <c r="D246" s="3" t="s">
        <v>10</v>
      </c>
      <c r="E246" s="24">
        <v>188.7</v>
      </c>
    </row>
    <row r="247" spans="1:5" x14ac:dyDescent="0.3">
      <c r="A247" s="3" t="s">
        <v>8</v>
      </c>
      <c r="B247" s="23">
        <v>44075</v>
      </c>
      <c r="C247" s="23" t="s">
        <v>157</v>
      </c>
      <c r="D247" s="3" t="s">
        <v>10</v>
      </c>
      <c r="E247" s="24">
        <v>184.4</v>
      </c>
    </row>
    <row r="248" spans="1:5" x14ac:dyDescent="0.3">
      <c r="A248" s="3" t="s">
        <v>6</v>
      </c>
      <c r="B248" s="23">
        <v>44075</v>
      </c>
      <c r="C248" s="23" t="s">
        <v>157</v>
      </c>
      <c r="D248" s="3" t="s">
        <v>3</v>
      </c>
      <c r="E248" s="24">
        <v>459.9</v>
      </c>
    </row>
    <row r="249" spans="1:5" x14ac:dyDescent="0.3">
      <c r="A249" s="3" t="s">
        <v>7</v>
      </c>
      <c r="B249" s="23">
        <v>44075</v>
      </c>
      <c r="C249" s="23" t="s">
        <v>157</v>
      </c>
      <c r="D249" s="3" t="s">
        <v>3</v>
      </c>
      <c r="E249" s="24">
        <v>434.6</v>
      </c>
    </row>
    <row r="250" spans="1:5" x14ac:dyDescent="0.3">
      <c r="A250" s="3" t="s">
        <v>8</v>
      </c>
      <c r="B250" s="23">
        <v>44075</v>
      </c>
      <c r="C250" s="23" t="s">
        <v>157</v>
      </c>
      <c r="D250" s="3" t="s">
        <v>3</v>
      </c>
      <c r="E250" s="24">
        <v>449.70000000000005</v>
      </c>
    </row>
    <row r="251" spans="1:5" x14ac:dyDescent="0.3">
      <c r="A251" s="3" t="s">
        <v>6</v>
      </c>
      <c r="B251" s="23">
        <v>44075</v>
      </c>
      <c r="C251" s="23" t="s">
        <v>157</v>
      </c>
      <c r="D251" s="3" t="s">
        <v>11</v>
      </c>
      <c r="E251" s="24">
        <v>155.5</v>
      </c>
    </row>
    <row r="252" spans="1:5" x14ac:dyDescent="0.3">
      <c r="A252" s="3" t="s">
        <v>7</v>
      </c>
      <c r="B252" s="23">
        <v>44075</v>
      </c>
      <c r="C252" s="23" t="s">
        <v>157</v>
      </c>
      <c r="D252" s="3" t="s">
        <v>11</v>
      </c>
      <c r="E252" s="24">
        <v>156.30000000000001</v>
      </c>
    </row>
    <row r="253" spans="1:5" x14ac:dyDescent="0.3">
      <c r="A253" s="3" t="s">
        <v>8</v>
      </c>
      <c r="B253" s="23">
        <v>44075</v>
      </c>
      <c r="C253" s="23" t="s">
        <v>157</v>
      </c>
      <c r="D253" s="3" t="s">
        <v>11</v>
      </c>
      <c r="E253" s="24">
        <v>156.30000000000001</v>
      </c>
    </row>
    <row r="254" spans="1:5" x14ac:dyDescent="0.3">
      <c r="A254" s="3" t="s">
        <v>6</v>
      </c>
      <c r="B254" s="23">
        <v>44075</v>
      </c>
      <c r="C254" s="23" t="s">
        <v>157</v>
      </c>
      <c r="D254" s="3" t="s">
        <v>12</v>
      </c>
      <c r="E254" s="24">
        <v>600</v>
      </c>
    </row>
    <row r="255" spans="1:5" x14ac:dyDescent="0.3">
      <c r="A255" s="3" t="s">
        <v>7</v>
      </c>
      <c r="B255" s="23">
        <v>44075</v>
      </c>
      <c r="C255" s="23" t="s">
        <v>157</v>
      </c>
      <c r="D255" s="3" t="s">
        <v>12</v>
      </c>
      <c r="E255" s="24">
        <v>577.5</v>
      </c>
    </row>
    <row r="256" spans="1:5" x14ac:dyDescent="0.3">
      <c r="A256" s="3" t="s">
        <v>8</v>
      </c>
      <c r="B256" s="23">
        <v>44075</v>
      </c>
      <c r="C256" s="23" t="s">
        <v>157</v>
      </c>
      <c r="D256" s="3" t="s">
        <v>12</v>
      </c>
      <c r="E256" s="24">
        <v>589.6</v>
      </c>
    </row>
    <row r="257" spans="1:5" x14ac:dyDescent="0.3">
      <c r="A257" s="3" t="s">
        <v>6</v>
      </c>
      <c r="B257" s="23">
        <v>44075</v>
      </c>
      <c r="C257" s="23" t="s">
        <v>157</v>
      </c>
      <c r="D257" s="3" t="s">
        <v>13</v>
      </c>
      <c r="E257" s="24">
        <v>159.1</v>
      </c>
    </row>
    <row r="258" spans="1:5" x14ac:dyDescent="0.3">
      <c r="A258" s="3" t="s">
        <v>7</v>
      </c>
      <c r="B258" s="23">
        <v>44075</v>
      </c>
      <c r="C258" s="23" t="s">
        <v>157</v>
      </c>
      <c r="D258" s="3" t="s">
        <v>13</v>
      </c>
      <c r="E258" s="24">
        <v>150</v>
      </c>
    </row>
    <row r="259" spans="1:5" x14ac:dyDescent="0.3">
      <c r="A259" s="3" t="s">
        <v>8</v>
      </c>
      <c r="B259" s="23">
        <v>44075</v>
      </c>
      <c r="C259" s="23" t="s">
        <v>157</v>
      </c>
      <c r="D259" s="3" t="s">
        <v>13</v>
      </c>
      <c r="E259" s="24">
        <v>155.6</v>
      </c>
    </row>
    <row r="260" spans="1:5" x14ac:dyDescent="0.3">
      <c r="A260" s="3" t="s">
        <v>6</v>
      </c>
      <c r="B260" s="23">
        <v>44075</v>
      </c>
      <c r="C260" s="23" t="s">
        <v>157</v>
      </c>
      <c r="D260" s="3" t="s">
        <v>14</v>
      </c>
      <c r="E260" s="24">
        <v>152.80000000000001</v>
      </c>
    </row>
    <row r="261" spans="1:5" x14ac:dyDescent="0.3">
      <c r="A261" s="3" t="s">
        <v>7</v>
      </c>
      <c r="B261" s="23">
        <v>44075</v>
      </c>
      <c r="C261" s="23" t="s">
        <v>157</v>
      </c>
      <c r="D261" s="3" t="s">
        <v>14</v>
      </c>
      <c r="E261" s="24">
        <v>141.80000000000001</v>
      </c>
    </row>
    <row r="262" spans="1:5" x14ac:dyDescent="0.3">
      <c r="A262" s="3" t="s">
        <v>8</v>
      </c>
      <c r="B262" s="23">
        <v>44075</v>
      </c>
      <c r="C262" s="23" t="s">
        <v>157</v>
      </c>
      <c r="D262" s="3" t="s">
        <v>14</v>
      </c>
      <c r="E262" s="24">
        <v>146.6</v>
      </c>
    </row>
    <row r="263" spans="1:5" x14ac:dyDescent="0.3">
      <c r="A263" s="3" t="s">
        <v>6</v>
      </c>
      <c r="B263" s="23">
        <v>44075</v>
      </c>
      <c r="C263" s="23" t="s">
        <v>157</v>
      </c>
      <c r="D263" s="3" t="s">
        <v>4</v>
      </c>
      <c r="E263" s="24">
        <v>161.1</v>
      </c>
    </row>
    <row r="264" spans="1:5" x14ac:dyDescent="0.3">
      <c r="A264" s="3" t="s">
        <v>7</v>
      </c>
      <c r="B264" s="23">
        <v>44075</v>
      </c>
      <c r="C264" s="23" t="s">
        <v>157</v>
      </c>
      <c r="D264" s="3" t="s">
        <v>4</v>
      </c>
      <c r="E264" s="24">
        <v>154.9</v>
      </c>
    </row>
    <row r="265" spans="1:5" x14ac:dyDescent="0.3">
      <c r="A265" s="3" t="s">
        <v>8</v>
      </c>
      <c r="B265" s="23">
        <v>44075</v>
      </c>
      <c r="C265" s="23" t="s">
        <v>157</v>
      </c>
      <c r="D265" s="3" t="s">
        <v>4</v>
      </c>
      <c r="E265" s="24">
        <v>157.5</v>
      </c>
    </row>
    <row r="266" spans="1:5" x14ac:dyDescent="0.3">
      <c r="A266" s="3" t="s">
        <v>6</v>
      </c>
      <c r="B266" s="23">
        <v>44075</v>
      </c>
      <c r="C266" s="23" t="s">
        <v>157</v>
      </c>
      <c r="D266" s="3" t="s">
        <v>5</v>
      </c>
      <c r="E266" s="24">
        <v>153.69999999999999</v>
      </c>
    </row>
    <row r="267" spans="1:5" x14ac:dyDescent="0.3">
      <c r="A267" s="3" t="s">
        <v>7</v>
      </c>
      <c r="B267" s="23">
        <v>44075</v>
      </c>
      <c r="C267" s="23" t="s">
        <v>157</v>
      </c>
      <c r="D267" s="3" t="s">
        <v>5</v>
      </c>
      <c r="E267" s="24">
        <v>146</v>
      </c>
    </row>
    <row r="268" spans="1:5" x14ac:dyDescent="0.3">
      <c r="A268" s="3" t="s">
        <v>8</v>
      </c>
      <c r="B268" s="23">
        <v>44075</v>
      </c>
      <c r="C268" s="23" t="s">
        <v>157</v>
      </c>
      <c r="D268" s="3" t="s">
        <v>5</v>
      </c>
      <c r="E268" s="24">
        <v>150</v>
      </c>
    </row>
    <row r="269" spans="1:5" x14ac:dyDescent="0.3">
      <c r="A269" s="3" t="s">
        <v>6</v>
      </c>
      <c r="B269" s="23">
        <v>44075</v>
      </c>
      <c r="C269" s="23" t="s">
        <v>157</v>
      </c>
      <c r="D269" s="3" t="s">
        <v>15</v>
      </c>
      <c r="E269" s="24">
        <v>155.4</v>
      </c>
    </row>
    <row r="270" spans="1:5" x14ac:dyDescent="0.3">
      <c r="A270" s="3" t="s">
        <v>7</v>
      </c>
      <c r="B270" s="23">
        <v>44075</v>
      </c>
      <c r="C270" s="23" t="s">
        <v>157</v>
      </c>
      <c r="D270" s="3" t="s">
        <v>15</v>
      </c>
      <c r="E270" s="24">
        <v>154</v>
      </c>
    </row>
    <row r="271" spans="1:5" x14ac:dyDescent="0.3">
      <c r="A271" s="3" t="s">
        <v>8</v>
      </c>
      <c r="B271" s="23">
        <v>44075</v>
      </c>
      <c r="C271" s="23" t="s">
        <v>157</v>
      </c>
      <c r="D271" s="3" t="s">
        <v>15</v>
      </c>
      <c r="E271" s="24">
        <v>154.69999999999999</v>
      </c>
    </row>
    <row r="272" spans="1:5" x14ac:dyDescent="0.3">
      <c r="A272" s="3" t="s">
        <v>6</v>
      </c>
      <c r="B272" s="23">
        <v>44105</v>
      </c>
      <c r="C272" s="23" t="s">
        <v>158</v>
      </c>
      <c r="D272" s="3" t="s">
        <v>9</v>
      </c>
      <c r="E272" s="24">
        <v>2030.9000000000003</v>
      </c>
    </row>
    <row r="273" spans="1:5" x14ac:dyDescent="0.3">
      <c r="A273" s="3" t="s">
        <v>7</v>
      </c>
      <c r="B273" s="23">
        <v>44105</v>
      </c>
      <c r="C273" s="23" t="s">
        <v>158</v>
      </c>
      <c r="D273" s="3" t="s">
        <v>9</v>
      </c>
      <c r="E273" s="24">
        <v>2080.1999999999998</v>
      </c>
    </row>
    <row r="274" spans="1:5" x14ac:dyDescent="0.3">
      <c r="A274" s="3" t="s">
        <v>8</v>
      </c>
      <c r="B274" s="23">
        <v>44105</v>
      </c>
      <c r="C274" s="23" t="s">
        <v>158</v>
      </c>
      <c r="D274" s="3" t="s">
        <v>9</v>
      </c>
      <c r="E274" s="24">
        <v>2048.6000000000004</v>
      </c>
    </row>
    <row r="275" spans="1:5" x14ac:dyDescent="0.3">
      <c r="A275" s="3" t="s">
        <v>6</v>
      </c>
      <c r="B275" s="23">
        <v>44105</v>
      </c>
      <c r="C275" s="23" t="s">
        <v>158</v>
      </c>
      <c r="D275" s="3" t="s">
        <v>10</v>
      </c>
      <c r="E275" s="24">
        <v>182.7</v>
      </c>
    </row>
    <row r="276" spans="1:5" x14ac:dyDescent="0.3">
      <c r="A276" s="3" t="s">
        <v>7</v>
      </c>
      <c r="B276" s="23">
        <v>44105</v>
      </c>
      <c r="C276" s="23" t="s">
        <v>158</v>
      </c>
      <c r="D276" s="3" t="s">
        <v>10</v>
      </c>
      <c r="E276" s="24">
        <v>188.7</v>
      </c>
    </row>
    <row r="277" spans="1:5" x14ac:dyDescent="0.3">
      <c r="A277" s="3" t="s">
        <v>8</v>
      </c>
      <c r="B277" s="23">
        <v>44105</v>
      </c>
      <c r="C277" s="23" t="s">
        <v>158</v>
      </c>
      <c r="D277" s="3" t="s">
        <v>10</v>
      </c>
      <c r="E277" s="24">
        <v>184.3</v>
      </c>
    </row>
    <row r="278" spans="1:5" x14ac:dyDescent="0.3">
      <c r="A278" s="3" t="s">
        <v>6</v>
      </c>
      <c r="B278" s="23">
        <v>44105</v>
      </c>
      <c r="C278" s="23" t="s">
        <v>158</v>
      </c>
      <c r="D278" s="3" t="s">
        <v>3</v>
      </c>
      <c r="E278" s="24">
        <v>461.29999999999995</v>
      </c>
    </row>
    <row r="279" spans="1:5" x14ac:dyDescent="0.3">
      <c r="A279" s="3" t="s">
        <v>7</v>
      </c>
      <c r="B279" s="23">
        <v>44105</v>
      </c>
      <c r="C279" s="23" t="s">
        <v>158</v>
      </c>
      <c r="D279" s="3" t="s">
        <v>3</v>
      </c>
      <c r="E279" s="24">
        <v>434.90000000000003</v>
      </c>
    </row>
    <row r="280" spans="1:5" x14ac:dyDescent="0.3">
      <c r="A280" s="3" t="s">
        <v>8</v>
      </c>
      <c r="B280" s="23">
        <v>44105</v>
      </c>
      <c r="C280" s="23" t="s">
        <v>158</v>
      </c>
      <c r="D280" s="3" t="s">
        <v>3</v>
      </c>
      <c r="E280" s="24">
        <v>450.59999999999997</v>
      </c>
    </row>
    <row r="281" spans="1:5" x14ac:dyDescent="0.3">
      <c r="A281" s="3" t="s">
        <v>6</v>
      </c>
      <c r="B281" s="23">
        <v>44105</v>
      </c>
      <c r="C281" s="23" t="s">
        <v>158</v>
      </c>
      <c r="D281" s="3" t="s">
        <v>11</v>
      </c>
      <c r="E281" s="24">
        <v>156.30000000000001</v>
      </c>
    </row>
    <row r="282" spans="1:5" x14ac:dyDescent="0.3">
      <c r="A282" s="3" t="s">
        <v>7</v>
      </c>
      <c r="B282" s="23">
        <v>44105</v>
      </c>
      <c r="C282" s="23" t="s">
        <v>158</v>
      </c>
      <c r="D282" s="3" t="s">
        <v>11</v>
      </c>
      <c r="E282" s="24">
        <v>156.5</v>
      </c>
    </row>
    <row r="283" spans="1:5" x14ac:dyDescent="0.3">
      <c r="A283" s="3" t="s">
        <v>8</v>
      </c>
      <c r="B283" s="23">
        <v>44105</v>
      </c>
      <c r="C283" s="23" t="s">
        <v>158</v>
      </c>
      <c r="D283" s="3" t="s">
        <v>11</v>
      </c>
      <c r="E283" s="24">
        <v>156.5</v>
      </c>
    </row>
    <row r="284" spans="1:5" x14ac:dyDescent="0.3">
      <c r="A284" s="3" t="s">
        <v>6</v>
      </c>
      <c r="B284" s="23">
        <v>44105</v>
      </c>
      <c r="C284" s="23" t="s">
        <v>158</v>
      </c>
      <c r="D284" s="3" t="s">
        <v>12</v>
      </c>
      <c r="E284" s="24">
        <v>601.40000000000009</v>
      </c>
    </row>
    <row r="285" spans="1:5" x14ac:dyDescent="0.3">
      <c r="A285" s="3" t="s">
        <v>7</v>
      </c>
      <c r="B285" s="23">
        <v>44105</v>
      </c>
      <c r="C285" s="23" t="s">
        <v>158</v>
      </c>
      <c r="D285" s="3" t="s">
        <v>12</v>
      </c>
      <c r="E285" s="24">
        <v>575.70000000000005</v>
      </c>
    </row>
    <row r="286" spans="1:5" x14ac:dyDescent="0.3">
      <c r="A286" s="3" t="s">
        <v>8</v>
      </c>
      <c r="B286" s="23">
        <v>44105</v>
      </c>
      <c r="C286" s="23" t="s">
        <v>158</v>
      </c>
      <c r="D286" s="3" t="s">
        <v>12</v>
      </c>
      <c r="E286" s="24">
        <v>589.4</v>
      </c>
    </row>
    <row r="287" spans="1:5" x14ac:dyDescent="0.3">
      <c r="A287" s="3" t="s">
        <v>6</v>
      </c>
      <c r="B287" s="23">
        <v>44105</v>
      </c>
      <c r="C287" s="23" t="s">
        <v>158</v>
      </c>
      <c r="D287" s="3" t="s">
        <v>13</v>
      </c>
      <c r="E287" s="24">
        <v>159.5</v>
      </c>
    </row>
    <row r="288" spans="1:5" x14ac:dyDescent="0.3">
      <c r="A288" s="3" t="s">
        <v>7</v>
      </c>
      <c r="B288" s="23">
        <v>44105</v>
      </c>
      <c r="C288" s="23" t="s">
        <v>158</v>
      </c>
      <c r="D288" s="3" t="s">
        <v>13</v>
      </c>
      <c r="E288" s="24">
        <v>151</v>
      </c>
    </row>
    <row r="289" spans="1:5" x14ac:dyDescent="0.3">
      <c r="A289" s="3" t="s">
        <v>8</v>
      </c>
      <c r="B289" s="23">
        <v>44105</v>
      </c>
      <c r="C289" s="23" t="s">
        <v>158</v>
      </c>
      <c r="D289" s="3" t="s">
        <v>13</v>
      </c>
      <c r="E289" s="24">
        <v>156.30000000000001</v>
      </c>
    </row>
    <row r="290" spans="1:5" x14ac:dyDescent="0.3">
      <c r="A290" s="3" t="s">
        <v>6</v>
      </c>
      <c r="B290" s="23">
        <v>44105</v>
      </c>
      <c r="C290" s="23" t="s">
        <v>158</v>
      </c>
      <c r="D290" s="3" t="s">
        <v>14</v>
      </c>
      <c r="E290" s="24">
        <v>152.4</v>
      </c>
    </row>
    <row r="291" spans="1:5" x14ac:dyDescent="0.3">
      <c r="A291" s="3" t="s">
        <v>7</v>
      </c>
      <c r="B291" s="23">
        <v>44105</v>
      </c>
      <c r="C291" s="23" t="s">
        <v>158</v>
      </c>
      <c r="D291" s="3" t="s">
        <v>14</v>
      </c>
      <c r="E291" s="24">
        <v>142</v>
      </c>
    </row>
    <row r="292" spans="1:5" x14ac:dyDescent="0.3">
      <c r="A292" s="3" t="s">
        <v>8</v>
      </c>
      <c r="B292" s="23">
        <v>44105</v>
      </c>
      <c r="C292" s="23" t="s">
        <v>158</v>
      </c>
      <c r="D292" s="3" t="s">
        <v>14</v>
      </c>
      <c r="E292" s="24">
        <v>146.5</v>
      </c>
    </row>
    <row r="293" spans="1:5" x14ac:dyDescent="0.3">
      <c r="A293" s="3" t="s">
        <v>6</v>
      </c>
      <c r="B293" s="23">
        <v>44105</v>
      </c>
      <c r="C293" s="23" t="s">
        <v>158</v>
      </c>
      <c r="D293" s="3" t="s">
        <v>4</v>
      </c>
      <c r="E293" s="24">
        <v>162.5</v>
      </c>
    </row>
    <row r="294" spans="1:5" x14ac:dyDescent="0.3">
      <c r="A294" s="3" t="s">
        <v>7</v>
      </c>
      <c r="B294" s="23">
        <v>44105</v>
      </c>
      <c r="C294" s="23" t="s">
        <v>158</v>
      </c>
      <c r="D294" s="3" t="s">
        <v>4</v>
      </c>
      <c r="E294" s="24">
        <v>155.69999999999999</v>
      </c>
    </row>
    <row r="295" spans="1:5" x14ac:dyDescent="0.3">
      <c r="A295" s="3" t="s">
        <v>8</v>
      </c>
      <c r="B295" s="23">
        <v>44105</v>
      </c>
      <c r="C295" s="23" t="s">
        <v>158</v>
      </c>
      <c r="D295" s="3" t="s">
        <v>4</v>
      </c>
      <c r="E295" s="24">
        <v>158.5</v>
      </c>
    </row>
    <row r="296" spans="1:5" x14ac:dyDescent="0.3">
      <c r="A296" s="3" t="s">
        <v>6</v>
      </c>
      <c r="B296" s="23">
        <v>44105</v>
      </c>
      <c r="C296" s="23" t="s">
        <v>158</v>
      </c>
      <c r="D296" s="3" t="s">
        <v>5</v>
      </c>
      <c r="E296" s="24">
        <v>154.30000000000001</v>
      </c>
    </row>
    <row r="297" spans="1:5" x14ac:dyDescent="0.3">
      <c r="A297" s="3" t="s">
        <v>7</v>
      </c>
      <c r="B297" s="23">
        <v>44105</v>
      </c>
      <c r="C297" s="23" t="s">
        <v>158</v>
      </c>
      <c r="D297" s="3" t="s">
        <v>5</v>
      </c>
      <c r="E297" s="24">
        <v>146.19999999999999</v>
      </c>
    </row>
    <row r="298" spans="1:5" x14ac:dyDescent="0.3">
      <c r="A298" s="3" t="s">
        <v>8</v>
      </c>
      <c r="B298" s="23">
        <v>44105</v>
      </c>
      <c r="C298" s="23" t="s">
        <v>158</v>
      </c>
      <c r="D298" s="3" t="s">
        <v>5</v>
      </c>
      <c r="E298" s="24">
        <v>150.4</v>
      </c>
    </row>
    <row r="299" spans="1:5" x14ac:dyDescent="0.3">
      <c r="A299" s="3" t="s">
        <v>6</v>
      </c>
      <c r="B299" s="23">
        <v>44105</v>
      </c>
      <c r="C299" s="23" t="s">
        <v>158</v>
      </c>
      <c r="D299" s="3" t="s">
        <v>15</v>
      </c>
      <c r="E299" s="24">
        <v>157.5</v>
      </c>
    </row>
    <row r="300" spans="1:5" x14ac:dyDescent="0.3">
      <c r="A300" s="3" t="s">
        <v>7</v>
      </c>
      <c r="B300" s="23">
        <v>44105</v>
      </c>
      <c r="C300" s="23" t="s">
        <v>158</v>
      </c>
      <c r="D300" s="3" t="s">
        <v>15</v>
      </c>
      <c r="E300" s="24">
        <v>155.19999999999999</v>
      </c>
    </row>
    <row r="301" spans="1:5" x14ac:dyDescent="0.3">
      <c r="A301" s="3" t="s">
        <v>8</v>
      </c>
      <c r="B301" s="23">
        <v>44105</v>
      </c>
      <c r="C301" s="23" t="s">
        <v>158</v>
      </c>
      <c r="D301" s="3" t="s">
        <v>15</v>
      </c>
      <c r="E301" s="24">
        <v>156.4</v>
      </c>
    </row>
    <row r="302" spans="1:5" x14ac:dyDescent="0.3">
      <c r="A302" s="3" t="s">
        <v>6</v>
      </c>
      <c r="B302" s="23">
        <v>44136</v>
      </c>
      <c r="C302" s="23" t="s">
        <v>159</v>
      </c>
      <c r="D302" s="3" t="s">
        <v>9</v>
      </c>
      <c r="E302" s="24">
        <v>2082.4</v>
      </c>
    </row>
    <row r="303" spans="1:5" x14ac:dyDescent="0.3">
      <c r="A303" s="3" t="s">
        <v>7</v>
      </c>
      <c r="B303" s="23">
        <v>44136</v>
      </c>
      <c r="C303" s="23" t="s">
        <v>159</v>
      </c>
      <c r="D303" s="3" t="s">
        <v>9</v>
      </c>
      <c r="E303" s="24">
        <v>2120.7000000000003</v>
      </c>
    </row>
    <row r="304" spans="1:5" x14ac:dyDescent="0.3">
      <c r="A304" s="3" t="s">
        <v>8</v>
      </c>
      <c r="B304" s="23">
        <v>44136</v>
      </c>
      <c r="C304" s="23" t="s">
        <v>159</v>
      </c>
      <c r="D304" s="3" t="s">
        <v>9</v>
      </c>
      <c r="E304" s="24">
        <v>2095.6</v>
      </c>
    </row>
    <row r="305" spans="1:5" x14ac:dyDescent="0.3">
      <c r="A305" s="3" t="s">
        <v>6</v>
      </c>
      <c r="B305" s="23">
        <v>44136</v>
      </c>
      <c r="C305" s="23" t="s">
        <v>159</v>
      </c>
      <c r="D305" s="3" t="s">
        <v>10</v>
      </c>
      <c r="E305" s="24">
        <v>183.4</v>
      </c>
    </row>
    <row r="306" spans="1:5" x14ac:dyDescent="0.3">
      <c r="A306" s="3" t="s">
        <v>7</v>
      </c>
      <c r="B306" s="23">
        <v>44136</v>
      </c>
      <c r="C306" s="23" t="s">
        <v>159</v>
      </c>
      <c r="D306" s="3" t="s">
        <v>10</v>
      </c>
      <c r="E306" s="24">
        <v>188.8</v>
      </c>
    </row>
    <row r="307" spans="1:5" x14ac:dyDescent="0.3">
      <c r="A307" s="3" t="s">
        <v>8</v>
      </c>
      <c r="B307" s="23">
        <v>44136</v>
      </c>
      <c r="C307" s="23" t="s">
        <v>159</v>
      </c>
      <c r="D307" s="3" t="s">
        <v>10</v>
      </c>
      <c r="E307" s="24">
        <v>184.8</v>
      </c>
    </row>
    <row r="308" spans="1:5" x14ac:dyDescent="0.3">
      <c r="A308" s="3" t="s">
        <v>6</v>
      </c>
      <c r="B308" s="23">
        <v>44136</v>
      </c>
      <c r="C308" s="23" t="s">
        <v>159</v>
      </c>
      <c r="D308" s="3" t="s">
        <v>3</v>
      </c>
      <c r="E308" s="24">
        <v>462.8</v>
      </c>
    </row>
    <row r="309" spans="1:5" x14ac:dyDescent="0.3">
      <c r="A309" s="3" t="s">
        <v>7</v>
      </c>
      <c r="B309" s="23">
        <v>44136</v>
      </c>
      <c r="C309" s="23" t="s">
        <v>159</v>
      </c>
      <c r="D309" s="3" t="s">
        <v>3</v>
      </c>
      <c r="E309" s="24">
        <v>436.3</v>
      </c>
    </row>
    <row r="310" spans="1:5" x14ac:dyDescent="0.3">
      <c r="A310" s="3" t="s">
        <v>8</v>
      </c>
      <c r="B310" s="23">
        <v>44136</v>
      </c>
      <c r="C310" s="23" t="s">
        <v>159</v>
      </c>
      <c r="D310" s="3" t="s">
        <v>3</v>
      </c>
      <c r="E310" s="24">
        <v>452.00000000000006</v>
      </c>
    </row>
    <row r="311" spans="1:5" x14ac:dyDescent="0.3">
      <c r="A311" s="3" t="s">
        <v>6</v>
      </c>
      <c r="B311" s="23">
        <v>44136</v>
      </c>
      <c r="C311" s="23" t="s">
        <v>159</v>
      </c>
      <c r="D311" s="3" t="s">
        <v>11</v>
      </c>
      <c r="E311" s="24">
        <v>156.5</v>
      </c>
    </row>
    <row r="312" spans="1:5" x14ac:dyDescent="0.3">
      <c r="A312" s="3" t="s">
        <v>7</v>
      </c>
      <c r="B312" s="23">
        <v>44136</v>
      </c>
      <c r="C312" s="23" t="s">
        <v>159</v>
      </c>
      <c r="D312" s="3" t="s">
        <v>11</v>
      </c>
      <c r="E312" s="24">
        <v>158</v>
      </c>
    </row>
    <row r="313" spans="1:5" x14ac:dyDescent="0.3">
      <c r="A313" s="3" t="s">
        <v>8</v>
      </c>
      <c r="B313" s="23">
        <v>44136</v>
      </c>
      <c r="C313" s="23" t="s">
        <v>159</v>
      </c>
      <c r="D313" s="3" t="s">
        <v>11</v>
      </c>
      <c r="E313" s="24">
        <v>158</v>
      </c>
    </row>
    <row r="314" spans="1:5" x14ac:dyDescent="0.3">
      <c r="A314" s="3" t="s">
        <v>6</v>
      </c>
      <c r="B314" s="23">
        <v>44136</v>
      </c>
      <c r="C314" s="23" t="s">
        <v>159</v>
      </c>
      <c r="D314" s="3" t="s">
        <v>12</v>
      </c>
      <c r="E314" s="24">
        <v>602.59999999999991</v>
      </c>
    </row>
    <row r="315" spans="1:5" x14ac:dyDescent="0.3">
      <c r="A315" s="3" t="s">
        <v>7</v>
      </c>
      <c r="B315" s="23">
        <v>44136</v>
      </c>
      <c r="C315" s="23" t="s">
        <v>159</v>
      </c>
      <c r="D315" s="3" t="s">
        <v>12</v>
      </c>
      <c r="E315" s="24">
        <v>575.5</v>
      </c>
    </row>
    <row r="316" spans="1:5" x14ac:dyDescent="0.3">
      <c r="A316" s="3" t="s">
        <v>8</v>
      </c>
      <c r="B316" s="23">
        <v>44136</v>
      </c>
      <c r="C316" s="23" t="s">
        <v>159</v>
      </c>
      <c r="D316" s="3" t="s">
        <v>12</v>
      </c>
      <c r="E316" s="24">
        <v>590.09999999999991</v>
      </c>
    </row>
    <row r="317" spans="1:5" x14ac:dyDescent="0.3">
      <c r="A317" s="3" t="s">
        <v>6</v>
      </c>
      <c r="B317" s="23">
        <v>44136</v>
      </c>
      <c r="C317" s="23" t="s">
        <v>159</v>
      </c>
      <c r="D317" s="3" t="s">
        <v>13</v>
      </c>
      <c r="E317" s="24">
        <v>160.4</v>
      </c>
    </row>
    <row r="318" spans="1:5" x14ac:dyDescent="0.3">
      <c r="A318" s="3" t="s">
        <v>7</v>
      </c>
      <c r="B318" s="23">
        <v>44136</v>
      </c>
      <c r="C318" s="23" t="s">
        <v>159</v>
      </c>
      <c r="D318" s="3" t="s">
        <v>13</v>
      </c>
      <c r="E318" s="24">
        <v>152</v>
      </c>
    </row>
    <row r="319" spans="1:5" x14ac:dyDescent="0.3">
      <c r="A319" s="3" t="s">
        <v>8</v>
      </c>
      <c r="B319" s="23">
        <v>44136</v>
      </c>
      <c r="C319" s="23" t="s">
        <v>159</v>
      </c>
      <c r="D319" s="3" t="s">
        <v>13</v>
      </c>
      <c r="E319" s="24">
        <v>157.19999999999999</v>
      </c>
    </row>
    <row r="320" spans="1:5" x14ac:dyDescent="0.3">
      <c r="A320" s="3" t="s">
        <v>6</v>
      </c>
      <c r="B320" s="23">
        <v>44136</v>
      </c>
      <c r="C320" s="23" t="s">
        <v>159</v>
      </c>
      <c r="D320" s="3" t="s">
        <v>14</v>
      </c>
      <c r="E320" s="24">
        <v>153.6</v>
      </c>
    </row>
    <row r="321" spans="1:5" x14ac:dyDescent="0.3">
      <c r="A321" s="3" t="s">
        <v>7</v>
      </c>
      <c r="B321" s="23">
        <v>44136</v>
      </c>
      <c r="C321" s="23" t="s">
        <v>159</v>
      </c>
      <c r="D321" s="3" t="s">
        <v>14</v>
      </c>
      <c r="E321" s="24">
        <v>144.4</v>
      </c>
    </row>
    <row r="322" spans="1:5" x14ac:dyDescent="0.3">
      <c r="A322" s="3" t="s">
        <v>8</v>
      </c>
      <c r="B322" s="23">
        <v>44136</v>
      </c>
      <c r="C322" s="23" t="s">
        <v>159</v>
      </c>
      <c r="D322" s="3" t="s">
        <v>14</v>
      </c>
      <c r="E322" s="24">
        <v>148.4</v>
      </c>
    </row>
    <row r="323" spans="1:5" x14ac:dyDescent="0.3">
      <c r="A323" s="3" t="s">
        <v>6</v>
      </c>
      <c r="B323" s="23">
        <v>44136</v>
      </c>
      <c r="C323" s="23" t="s">
        <v>159</v>
      </c>
      <c r="D323" s="3" t="s">
        <v>4</v>
      </c>
      <c r="E323" s="24">
        <v>161.6</v>
      </c>
    </row>
    <row r="324" spans="1:5" x14ac:dyDescent="0.3">
      <c r="A324" s="3" t="s">
        <v>7</v>
      </c>
      <c r="B324" s="23">
        <v>44136</v>
      </c>
      <c r="C324" s="23" t="s">
        <v>159</v>
      </c>
      <c r="D324" s="3" t="s">
        <v>4</v>
      </c>
      <c r="E324" s="24">
        <v>156.4</v>
      </c>
    </row>
    <row r="325" spans="1:5" x14ac:dyDescent="0.3">
      <c r="A325" s="3" t="s">
        <v>8</v>
      </c>
      <c r="B325" s="23">
        <v>44136</v>
      </c>
      <c r="C325" s="23" t="s">
        <v>159</v>
      </c>
      <c r="D325" s="3" t="s">
        <v>4</v>
      </c>
      <c r="E325" s="24">
        <v>158.6</v>
      </c>
    </row>
    <row r="326" spans="1:5" x14ac:dyDescent="0.3">
      <c r="A326" s="3" t="s">
        <v>6</v>
      </c>
      <c r="B326" s="23">
        <v>44136</v>
      </c>
      <c r="C326" s="23" t="s">
        <v>159</v>
      </c>
      <c r="D326" s="3" t="s">
        <v>5</v>
      </c>
      <c r="E326" s="24">
        <v>154.5</v>
      </c>
    </row>
    <row r="327" spans="1:5" x14ac:dyDescent="0.3">
      <c r="A327" s="3" t="s">
        <v>7</v>
      </c>
      <c r="B327" s="23">
        <v>44136</v>
      </c>
      <c r="C327" s="23" t="s">
        <v>159</v>
      </c>
      <c r="D327" s="3" t="s">
        <v>5</v>
      </c>
      <c r="E327" s="24">
        <v>146.6</v>
      </c>
    </row>
    <row r="328" spans="1:5" x14ac:dyDescent="0.3">
      <c r="A328" s="3" t="s">
        <v>8</v>
      </c>
      <c r="B328" s="23">
        <v>44136</v>
      </c>
      <c r="C328" s="23" t="s">
        <v>159</v>
      </c>
      <c r="D328" s="3" t="s">
        <v>5</v>
      </c>
      <c r="E328" s="24">
        <v>150.69999999999999</v>
      </c>
    </row>
    <row r="329" spans="1:5" x14ac:dyDescent="0.3">
      <c r="A329" s="3" t="s">
        <v>6</v>
      </c>
      <c r="B329" s="23">
        <v>44136</v>
      </c>
      <c r="C329" s="23" t="s">
        <v>159</v>
      </c>
      <c r="D329" s="3" t="s">
        <v>15</v>
      </c>
      <c r="E329" s="24">
        <v>159.80000000000001</v>
      </c>
    </row>
    <row r="330" spans="1:5" x14ac:dyDescent="0.3">
      <c r="A330" s="3" t="s">
        <v>7</v>
      </c>
      <c r="B330" s="23">
        <v>44136</v>
      </c>
      <c r="C330" s="23" t="s">
        <v>159</v>
      </c>
      <c r="D330" s="3" t="s">
        <v>15</v>
      </c>
      <c r="E330" s="24">
        <v>156.69999999999999</v>
      </c>
    </row>
    <row r="331" spans="1:5" x14ac:dyDescent="0.3">
      <c r="A331" s="3" t="s">
        <v>8</v>
      </c>
      <c r="B331" s="23">
        <v>44136</v>
      </c>
      <c r="C331" s="23" t="s">
        <v>159</v>
      </c>
      <c r="D331" s="3" t="s">
        <v>15</v>
      </c>
      <c r="E331" s="24">
        <v>158.4</v>
      </c>
    </row>
    <row r="332" spans="1:5" x14ac:dyDescent="0.3">
      <c r="A332" s="3" t="s">
        <v>6</v>
      </c>
      <c r="B332" s="23">
        <v>44166</v>
      </c>
      <c r="C332" s="23" t="s">
        <v>160</v>
      </c>
      <c r="D332" s="3" t="s">
        <v>9</v>
      </c>
      <c r="E332" s="24">
        <v>2100.5</v>
      </c>
    </row>
    <row r="333" spans="1:5" x14ac:dyDescent="0.3">
      <c r="A333" s="3" t="s">
        <v>7</v>
      </c>
      <c r="B333" s="23">
        <v>44166</v>
      </c>
      <c r="C333" s="23" t="s">
        <v>160</v>
      </c>
      <c r="D333" s="3" t="s">
        <v>9</v>
      </c>
      <c r="E333" s="24">
        <v>2125.4</v>
      </c>
    </row>
    <row r="334" spans="1:5" x14ac:dyDescent="0.3">
      <c r="A334" s="3" t="s">
        <v>8</v>
      </c>
      <c r="B334" s="23">
        <v>44166</v>
      </c>
      <c r="C334" s="23" t="s">
        <v>160</v>
      </c>
      <c r="D334" s="3" t="s">
        <v>9</v>
      </c>
      <c r="E334" s="24">
        <v>2109.1000000000004</v>
      </c>
    </row>
    <row r="335" spans="1:5" x14ac:dyDescent="0.3">
      <c r="A335" s="3" t="s">
        <v>6</v>
      </c>
      <c r="B335" s="23">
        <v>44166</v>
      </c>
      <c r="C335" s="23" t="s">
        <v>160</v>
      </c>
      <c r="D335" s="3" t="s">
        <v>10</v>
      </c>
      <c r="E335" s="24">
        <v>183.6</v>
      </c>
    </row>
    <row r="336" spans="1:5" x14ac:dyDescent="0.3">
      <c r="A336" s="3" t="s">
        <v>7</v>
      </c>
      <c r="B336" s="23">
        <v>44166</v>
      </c>
      <c r="C336" s="23" t="s">
        <v>160</v>
      </c>
      <c r="D336" s="3" t="s">
        <v>10</v>
      </c>
      <c r="E336" s="24">
        <v>190.2</v>
      </c>
    </row>
    <row r="337" spans="1:5" x14ac:dyDescent="0.3">
      <c r="A337" s="3" t="s">
        <v>8</v>
      </c>
      <c r="B337" s="23">
        <v>44166</v>
      </c>
      <c r="C337" s="23" t="s">
        <v>160</v>
      </c>
      <c r="D337" s="3" t="s">
        <v>10</v>
      </c>
      <c r="E337" s="24">
        <v>185.4</v>
      </c>
    </row>
    <row r="338" spans="1:5" x14ac:dyDescent="0.3">
      <c r="A338" s="3" t="s">
        <v>6</v>
      </c>
      <c r="B338" s="23">
        <v>44166</v>
      </c>
      <c r="C338" s="23" t="s">
        <v>160</v>
      </c>
      <c r="D338" s="3" t="s">
        <v>3</v>
      </c>
      <c r="E338" s="24">
        <v>464.90000000000003</v>
      </c>
    </row>
    <row r="339" spans="1:5" x14ac:dyDescent="0.3">
      <c r="A339" s="3" t="s">
        <v>7</v>
      </c>
      <c r="B339" s="23">
        <v>44166</v>
      </c>
      <c r="C339" s="23" t="s">
        <v>160</v>
      </c>
      <c r="D339" s="3" t="s">
        <v>3</v>
      </c>
      <c r="E339" s="24">
        <v>438.20000000000005</v>
      </c>
    </row>
    <row r="340" spans="1:5" x14ac:dyDescent="0.3">
      <c r="A340" s="3" t="s">
        <v>8</v>
      </c>
      <c r="B340" s="23">
        <v>44166</v>
      </c>
      <c r="C340" s="23" t="s">
        <v>160</v>
      </c>
      <c r="D340" s="3" t="s">
        <v>3</v>
      </c>
      <c r="E340" s="24">
        <v>454</v>
      </c>
    </row>
    <row r="341" spans="1:5" x14ac:dyDescent="0.3">
      <c r="A341" s="3" t="s">
        <v>6</v>
      </c>
      <c r="B341" s="23">
        <v>44166</v>
      </c>
      <c r="C341" s="23" t="s">
        <v>160</v>
      </c>
      <c r="D341" s="3" t="s">
        <v>11</v>
      </c>
      <c r="E341" s="24">
        <v>158</v>
      </c>
    </row>
    <row r="342" spans="1:5" x14ac:dyDescent="0.3">
      <c r="A342" s="3" t="s">
        <v>7</v>
      </c>
      <c r="B342" s="23">
        <v>44166</v>
      </c>
      <c r="C342" s="23" t="s">
        <v>160</v>
      </c>
      <c r="D342" s="3" t="s">
        <v>11</v>
      </c>
      <c r="E342" s="24">
        <v>158.4</v>
      </c>
    </row>
    <row r="343" spans="1:5" x14ac:dyDescent="0.3">
      <c r="A343" s="3" t="s">
        <v>8</v>
      </c>
      <c r="B343" s="23">
        <v>44166</v>
      </c>
      <c r="C343" s="23" t="s">
        <v>160</v>
      </c>
      <c r="D343" s="3" t="s">
        <v>11</v>
      </c>
      <c r="E343" s="24">
        <v>158.4</v>
      </c>
    </row>
    <row r="344" spans="1:5" x14ac:dyDescent="0.3">
      <c r="A344" s="3" t="s">
        <v>6</v>
      </c>
      <c r="B344" s="23">
        <v>44166</v>
      </c>
      <c r="C344" s="23" t="s">
        <v>160</v>
      </c>
      <c r="D344" s="3" t="s">
        <v>12</v>
      </c>
      <c r="E344" s="24">
        <v>605.1</v>
      </c>
    </row>
    <row r="345" spans="1:5" x14ac:dyDescent="0.3">
      <c r="A345" s="3" t="s">
        <v>7</v>
      </c>
      <c r="B345" s="23">
        <v>44166</v>
      </c>
      <c r="C345" s="23" t="s">
        <v>160</v>
      </c>
      <c r="D345" s="3" t="s">
        <v>12</v>
      </c>
      <c r="E345" s="24">
        <v>576.79999999999995</v>
      </c>
    </row>
    <row r="346" spans="1:5" x14ac:dyDescent="0.3">
      <c r="A346" s="3" t="s">
        <v>8</v>
      </c>
      <c r="B346" s="23">
        <v>44166</v>
      </c>
      <c r="C346" s="23" t="s">
        <v>160</v>
      </c>
      <c r="D346" s="3" t="s">
        <v>12</v>
      </c>
      <c r="E346" s="24">
        <v>592.09999999999991</v>
      </c>
    </row>
    <row r="347" spans="1:5" x14ac:dyDescent="0.3">
      <c r="A347" s="3" t="s">
        <v>6</v>
      </c>
      <c r="B347" s="23">
        <v>44166</v>
      </c>
      <c r="C347" s="23" t="s">
        <v>160</v>
      </c>
      <c r="D347" s="3" t="s">
        <v>13</v>
      </c>
      <c r="E347" s="24">
        <v>161.6</v>
      </c>
    </row>
    <row r="348" spans="1:5" x14ac:dyDescent="0.3">
      <c r="A348" s="3" t="s">
        <v>7</v>
      </c>
      <c r="B348" s="23">
        <v>44166</v>
      </c>
      <c r="C348" s="23" t="s">
        <v>160</v>
      </c>
      <c r="D348" s="3" t="s">
        <v>13</v>
      </c>
      <c r="E348" s="24">
        <v>152.9</v>
      </c>
    </row>
    <row r="349" spans="1:5" x14ac:dyDescent="0.3">
      <c r="A349" s="3" t="s">
        <v>8</v>
      </c>
      <c r="B349" s="23">
        <v>44166</v>
      </c>
      <c r="C349" s="23" t="s">
        <v>160</v>
      </c>
      <c r="D349" s="3" t="s">
        <v>13</v>
      </c>
      <c r="E349" s="24">
        <v>158.30000000000001</v>
      </c>
    </row>
    <row r="350" spans="1:5" x14ac:dyDescent="0.3">
      <c r="A350" s="3" t="s">
        <v>6</v>
      </c>
      <c r="B350" s="23">
        <v>44166</v>
      </c>
      <c r="C350" s="23" t="s">
        <v>160</v>
      </c>
      <c r="D350" s="3" t="s">
        <v>14</v>
      </c>
      <c r="E350" s="24">
        <v>153.9</v>
      </c>
    </row>
    <row r="351" spans="1:5" x14ac:dyDescent="0.3">
      <c r="A351" s="3" t="s">
        <v>7</v>
      </c>
      <c r="B351" s="23">
        <v>44166</v>
      </c>
      <c r="C351" s="23" t="s">
        <v>160</v>
      </c>
      <c r="D351" s="3" t="s">
        <v>14</v>
      </c>
      <c r="E351" s="24">
        <v>144.30000000000001</v>
      </c>
    </row>
    <row r="352" spans="1:5" x14ac:dyDescent="0.3">
      <c r="A352" s="3" t="s">
        <v>8</v>
      </c>
      <c r="B352" s="23">
        <v>44166</v>
      </c>
      <c r="C352" s="23" t="s">
        <v>160</v>
      </c>
      <c r="D352" s="3" t="s">
        <v>14</v>
      </c>
      <c r="E352" s="24">
        <v>148.5</v>
      </c>
    </row>
    <row r="353" spans="1:5" x14ac:dyDescent="0.3">
      <c r="A353" s="3" t="s">
        <v>6</v>
      </c>
      <c r="B353" s="23">
        <v>44166</v>
      </c>
      <c r="C353" s="23" t="s">
        <v>160</v>
      </c>
      <c r="D353" s="3" t="s">
        <v>4</v>
      </c>
      <c r="E353" s="24">
        <v>162.9</v>
      </c>
    </row>
    <row r="354" spans="1:5" x14ac:dyDescent="0.3">
      <c r="A354" s="3" t="s">
        <v>7</v>
      </c>
      <c r="B354" s="23">
        <v>44166</v>
      </c>
      <c r="C354" s="23" t="s">
        <v>160</v>
      </c>
      <c r="D354" s="3" t="s">
        <v>4</v>
      </c>
      <c r="E354" s="24">
        <v>156.9</v>
      </c>
    </row>
    <row r="355" spans="1:5" x14ac:dyDescent="0.3">
      <c r="A355" s="3" t="s">
        <v>8</v>
      </c>
      <c r="B355" s="23">
        <v>44166</v>
      </c>
      <c r="C355" s="23" t="s">
        <v>160</v>
      </c>
      <c r="D355" s="3" t="s">
        <v>4</v>
      </c>
      <c r="E355" s="24">
        <v>159.4</v>
      </c>
    </row>
    <row r="356" spans="1:5" x14ac:dyDescent="0.3">
      <c r="A356" s="3" t="s">
        <v>6</v>
      </c>
      <c r="B356" s="23">
        <v>44166</v>
      </c>
      <c r="C356" s="23" t="s">
        <v>160</v>
      </c>
      <c r="D356" s="3" t="s">
        <v>5</v>
      </c>
      <c r="E356" s="24">
        <v>155.19999999999999</v>
      </c>
    </row>
    <row r="357" spans="1:5" x14ac:dyDescent="0.3">
      <c r="A357" s="3" t="s">
        <v>7</v>
      </c>
      <c r="B357" s="23">
        <v>44166</v>
      </c>
      <c r="C357" s="23" t="s">
        <v>160</v>
      </c>
      <c r="D357" s="3" t="s">
        <v>5</v>
      </c>
      <c r="E357" s="24">
        <v>146.9</v>
      </c>
    </row>
    <row r="358" spans="1:5" x14ac:dyDescent="0.3">
      <c r="A358" s="3" t="s">
        <v>8</v>
      </c>
      <c r="B358" s="23">
        <v>44166</v>
      </c>
      <c r="C358" s="23" t="s">
        <v>160</v>
      </c>
      <c r="D358" s="3" t="s">
        <v>5</v>
      </c>
      <c r="E358" s="24">
        <v>151.19999999999999</v>
      </c>
    </row>
    <row r="359" spans="1:5" x14ac:dyDescent="0.3">
      <c r="A359" s="3" t="s">
        <v>6</v>
      </c>
      <c r="B359" s="23">
        <v>44166</v>
      </c>
      <c r="C359" s="23" t="s">
        <v>160</v>
      </c>
      <c r="D359" s="3" t="s">
        <v>15</v>
      </c>
      <c r="E359" s="24">
        <v>160.69999999999999</v>
      </c>
    </row>
    <row r="360" spans="1:5" x14ac:dyDescent="0.3">
      <c r="A360" s="3" t="s">
        <v>7</v>
      </c>
      <c r="B360" s="23">
        <v>44166</v>
      </c>
      <c r="C360" s="23" t="s">
        <v>160</v>
      </c>
      <c r="D360" s="3" t="s">
        <v>15</v>
      </c>
      <c r="E360" s="24">
        <v>156.9</v>
      </c>
    </row>
    <row r="361" spans="1:5" x14ac:dyDescent="0.3">
      <c r="A361" s="3" t="s">
        <v>8</v>
      </c>
      <c r="B361" s="23">
        <v>44166</v>
      </c>
      <c r="C361" s="23" t="s">
        <v>160</v>
      </c>
      <c r="D361" s="3" t="s">
        <v>15</v>
      </c>
      <c r="E361" s="24">
        <v>158.9</v>
      </c>
    </row>
    <row r="362" spans="1:5" x14ac:dyDescent="0.3">
      <c r="A362" s="3" t="s">
        <v>6</v>
      </c>
      <c r="B362" s="23">
        <v>44197</v>
      </c>
      <c r="C362" s="23" t="s">
        <v>161</v>
      </c>
      <c r="D362" s="3" t="s">
        <v>9</v>
      </c>
      <c r="E362" s="24">
        <v>2065.6999999999998</v>
      </c>
    </row>
    <row r="363" spans="1:5" x14ac:dyDescent="0.3">
      <c r="A363" s="3" t="s">
        <v>7</v>
      </c>
      <c r="B363" s="23">
        <v>44197</v>
      </c>
      <c r="C363" s="23" t="s">
        <v>161</v>
      </c>
      <c r="D363" s="3" t="s">
        <v>9</v>
      </c>
      <c r="E363" s="24">
        <v>2097.0000000000005</v>
      </c>
    </row>
    <row r="364" spans="1:5" x14ac:dyDescent="0.3">
      <c r="A364" s="3" t="s">
        <v>8</v>
      </c>
      <c r="B364" s="23">
        <v>44197</v>
      </c>
      <c r="C364" s="23" t="s">
        <v>161</v>
      </c>
      <c r="D364" s="3" t="s">
        <v>9</v>
      </c>
      <c r="E364" s="24">
        <v>2076.5</v>
      </c>
    </row>
    <row r="365" spans="1:5" x14ac:dyDescent="0.3">
      <c r="A365" s="3" t="s">
        <v>6</v>
      </c>
      <c r="B365" s="23">
        <v>44197</v>
      </c>
      <c r="C365" s="23" t="s">
        <v>161</v>
      </c>
      <c r="D365" s="3" t="s">
        <v>10</v>
      </c>
      <c r="E365" s="24">
        <v>184.6</v>
      </c>
    </row>
    <row r="366" spans="1:5" x14ac:dyDescent="0.3">
      <c r="A366" s="3" t="s">
        <v>7</v>
      </c>
      <c r="B366" s="23">
        <v>44197</v>
      </c>
      <c r="C366" s="23" t="s">
        <v>161</v>
      </c>
      <c r="D366" s="3" t="s">
        <v>10</v>
      </c>
      <c r="E366" s="24">
        <v>191.8</v>
      </c>
    </row>
    <row r="367" spans="1:5" x14ac:dyDescent="0.3">
      <c r="A367" s="3" t="s">
        <v>8</v>
      </c>
      <c r="B367" s="23">
        <v>44197</v>
      </c>
      <c r="C367" s="23" t="s">
        <v>161</v>
      </c>
      <c r="D367" s="3" t="s">
        <v>10</v>
      </c>
      <c r="E367" s="24">
        <v>186.5</v>
      </c>
    </row>
    <row r="368" spans="1:5" x14ac:dyDescent="0.3">
      <c r="A368" s="3" t="s">
        <v>6</v>
      </c>
      <c r="B368" s="23">
        <v>44197</v>
      </c>
      <c r="C368" s="23" t="s">
        <v>161</v>
      </c>
      <c r="D368" s="3" t="s">
        <v>3</v>
      </c>
      <c r="E368" s="24">
        <v>466.7</v>
      </c>
    </row>
    <row r="369" spans="1:5" x14ac:dyDescent="0.3">
      <c r="A369" s="3" t="s">
        <v>7</v>
      </c>
      <c r="B369" s="23">
        <v>44197</v>
      </c>
      <c r="C369" s="23" t="s">
        <v>161</v>
      </c>
      <c r="D369" s="3" t="s">
        <v>3</v>
      </c>
      <c r="E369" s="24">
        <v>440</v>
      </c>
    </row>
    <row r="370" spans="1:5" x14ac:dyDescent="0.3">
      <c r="A370" s="3" t="s">
        <v>8</v>
      </c>
      <c r="B370" s="23">
        <v>44197</v>
      </c>
      <c r="C370" s="23" t="s">
        <v>161</v>
      </c>
      <c r="D370" s="3" t="s">
        <v>3</v>
      </c>
      <c r="E370" s="24">
        <v>455.8</v>
      </c>
    </row>
    <row r="371" spans="1:5" x14ac:dyDescent="0.3">
      <c r="A371" s="3" t="s">
        <v>6</v>
      </c>
      <c r="B371" s="23">
        <v>44197</v>
      </c>
      <c r="C371" s="23" t="s">
        <v>161</v>
      </c>
      <c r="D371" s="3" t="s">
        <v>11</v>
      </c>
      <c r="E371" s="24">
        <v>158.4</v>
      </c>
    </row>
    <row r="372" spans="1:5" x14ac:dyDescent="0.3">
      <c r="A372" s="3" t="s">
        <v>7</v>
      </c>
      <c r="B372" s="23">
        <v>44197</v>
      </c>
      <c r="C372" s="23" t="s">
        <v>161</v>
      </c>
      <c r="D372" s="3" t="s">
        <v>11</v>
      </c>
      <c r="E372" s="24">
        <v>157.69999999999999</v>
      </c>
    </row>
    <row r="373" spans="1:5" x14ac:dyDescent="0.3">
      <c r="A373" s="3" t="s">
        <v>8</v>
      </c>
      <c r="B373" s="23">
        <v>44197</v>
      </c>
      <c r="C373" s="23" t="s">
        <v>161</v>
      </c>
      <c r="D373" s="3" t="s">
        <v>11</v>
      </c>
      <c r="E373" s="24">
        <v>157.69999999999999</v>
      </c>
    </row>
    <row r="374" spans="1:5" x14ac:dyDescent="0.3">
      <c r="A374" s="3" t="s">
        <v>6</v>
      </c>
      <c r="B374" s="23">
        <v>44197</v>
      </c>
      <c r="C374" s="23" t="s">
        <v>161</v>
      </c>
      <c r="D374" s="3" t="s">
        <v>12</v>
      </c>
      <c r="E374" s="24">
        <v>608.5</v>
      </c>
    </row>
    <row r="375" spans="1:5" x14ac:dyDescent="0.3">
      <c r="A375" s="3" t="s">
        <v>7</v>
      </c>
      <c r="B375" s="23">
        <v>44197</v>
      </c>
      <c r="C375" s="23" t="s">
        <v>161</v>
      </c>
      <c r="D375" s="3" t="s">
        <v>12</v>
      </c>
      <c r="E375" s="24">
        <v>583.20000000000005</v>
      </c>
    </row>
    <row r="376" spans="1:5" x14ac:dyDescent="0.3">
      <c r="A376" s="3" t="s">
        <v>8</v>
      </c>
      <c r="B376" s="23">
        <v>44197</v>
      </c>
      <c r="C376" s="23" t="s">
        <v>161</v>
      </c>
      <c r="D376" s="3" t="s">
        <v>12</v>
      </c>
      <c r="E376" s="24">
        <v>596.59999999999991</v>
      </c>
    </row>
    <row r="377" spans="1:5" x14ac:dyDescent="0.3">
      <c r="A377" s="3" t="s">
        <v>6</v>
      </c>
      <c r="B377" s="23">
        <v>44197</v>
      </c>
      <c r="C377" s="23" t="s">
        <v>161</v>
      </c>
      <c r="D377" s="3" t="s">
        <v>13</v>
      </c>
      <c r="E377" s="24">
        <v>162.5</v>
      </c>
    </row>
    <row r="378" spans="1:5" x14ac:dyDescent="0.3">
      <c r="A378" s="3" t="s">
        <v>7</v>
      </c>
      <c r="B378" s="23">
        <v>44197</v>
      </c>
      <c r="C378" s="23" t="s">
        <v>161</v>
      </c>
      <c r="D378" s="3" t="s">
        <v>13</v>
      </c>
      <c r="E378" s="24">
        <v>154.1</v>
      </c>
    </row>
    <row r="379" spans="1:5" x14ac:dyDescent="0.3">
      <c r="A379" s="3" t="s">
        <v>8</v>
      </c>
      <c r="B379" s="23">
        <v>44197</v>
      </c>
      <c r="C379" s="23" t="s">
        <v>161</v>
      </c>
      <c r="D379" s="3" t="s">
        <v>13</v>
      </c>
      <c r="E379" s="24">
        <v>159.30000000000001</v>
      </c>
    </row>
    <row r="380" spans="1:5" x14ac:dyDescent="0.3">
      <c r="A380" s="3" t="s">
        <v>6</v>
      </c>
      <c r="B380" s="23">
        <v>44197</v>
      </c>
      <c r="C380" s="23" t="s">
        <v>161</v>
      </c>
      <c r="D380" s="3" t="s">
        <v>14</v>
      </c>
      <c r="E380" s="24">
        <v>155.1</v>
      </c>
    </row>
    <row r="381" spans="1:5" x14ac:dyDescent="0.3">
      <c r="A381" s="3" t="s">
        <v>7</v>
      </c>
      <c r="B381" s="23">
        <v>44197</v>
      </c>
      <c r="C381" s="23" t="s">
        <v>161</v>
      </c>
      <c r="D381" s="3" t="s">
        <v>14</v>
      </c>
      <c r="E381" s="24">
        <v>145.4</v>
      </c>
    </row>
    <row r="382" spans="1:5" x14ac:dyDescent="0.3">
      <c r="A382" s="3" t="s">
        <v>8</v>
      </c>
      <c r="B382" s="23">
        <v>44197</v>
      </c>
      <c r="C382" s="23" t="s">
        <v>161</v>
      </c>
      <c r="D382" s="3" t="s">
        <v>14</v>
      </c>
      <c r="E382" s="24">
        <v>149.6</v>
      </c>
    </row>
    <row r="383" spans="1:5" x14ac:dyDescent="0.3">
      <c r="A383" s="3" t="s">
        <v>6</v>
      </c>
      <c r="B383" s="23">
        <v>44197</v>
      </c>
      <c r="C383" s="23" t="s">
        <v>161</v>
      </c>
      <c r="D383" s="3" t="s">
        <v>4</v>
      </c>
      <c r="E383" s="24">
        <v>163.5</v>
      </c>
    </row>
    <row r="384" spans="1:5" x14ac:dyDescent="0.3">
      <c r="A384" s="3" t="s">
        <v>7</v>
      </c>
      <c r="B384" s="23">
        <v>44197</v>
      </c>
      <c r="C384" s="23" t="s">
        <v>161</v>
      </c>
      <c r="D384" s="3" t="s">
        <v>4</v>
      </c>
      <c r="E384" s="24">
        <v>156.1</v>
      </c>
    </row>
    <row r="385" spans="1:5" x14ac:dyDescent="0.3">
      <c r="A385" s="3" t="s">
        <v>8</v>
      </c>
      <c r="B385" s="23">
        <v>44197</v>
      </c>
      <c r="C385" s="23" t="s">
        <v>161</v>
      </c>
      <c r="D385" s="3" t="s">
        <v>4</v>
      </c>
      <c r="E385" s="24">
        <v>159.19999999999999</v>
      </c>
    </row>
    <row r="386" spans="1:5" x14ac:dyDescent="0.3">
      <c r="A386" s="3" t="s">
        <v>6</v>
      </c>
      <c r="B386" s="23">
        <v>44197</v>
      </c>
      <c r="C386" s="23" t="s">
        <v>161</v>
      </c>
      <c r="D386" s="3" t="s">
        <v>5</v>
      </c>
      <c r="E386" s="24">
        <v>155.9</v>
      </c>
    </row>
    <row r="387" spans="1:5" x14ac:dyDescent="0.3">
      <c r="A387" s="3" t="s">
        <v>7</v>
      </c>
      <c r="B387" s="23">
        <v>44197</v>
      </c>
      <c r="C387" s="23" t="s">
        <v>161</v>
      </c>
      <c r="D387" s="3" t="s">
        <v>5</v>
      </c>
      <c r="E387" s="24">
        <v>147.6</v>
      </c>
    </row>
    <row r="388" spans="1:5" x14ac:dyDescent="0.3">
      <c r="A388" s="3" t="s">
        <v>8</v>
      </c>
      <c r="B388" s="23">
        <v>44197</v>
      </c>
      <c r="C388" s="23" t="s">
        <v>161</v>
      </c>
      <c r="D388" s="3" t="s">
        <v>5</v>
      </c>
      <c r="E388" s="24">
        <v>151.9</v>
      </c>
    </row>
    <row r="389" spans="1:5" x14ac:dyDescent="0.3">
      <c r="A389" s="3" t="s">
        <v>6</v>
      </c>
      <c r="B389" s="23">
        <v>44197</v>
      </c>
      <c r="C389" s="23" t="s">
        <v>161</v>
      </c>
      <c r="D389" s="3" t="s">
        <v>15</v>
      </c>
      <c r="E389" s="24">
        <v>158.5</v>
      </c>
    </row>
    <row r="390" spans="1:5" x14ac:dyDescent="0.3">
      <c r="A390" s="3" t="s">
        <v>7</v>
      </c>
      <c r="B390" s="23">
        <v>44197</v>
      </c>
      <c r="C390" s="23" t="s">
        <v>161</v>
      </c>
      <c r="D390" s="3" t="s">
        <v>15</v>
      </c>
      <c r="E390" s="24">
        <v>156</v>
      </c>
    </row>
    <row r="391" spans="1:5" x14ac:dyDescent="0.3">
      <c r="A391" s="3" t="s">
        <v>8</v>
      </c>
      <c r="B391" s="23">
        <v>44197</v>
      </c>
      <c r="C391" s="23" t="s">
        <v>161</v>
      </c>
      <c r="D391" s="3" t="s">
        <v>15</v>
      </c>
      <c r="E391" s="24">
        <v>157.30000000000001</v>
      </c>
    </row>
    <row r="392" spans="1:5" x14ac:dyDescent="0.3">
      <c r="A392" s="3" t="s">
        <v>6</v>
      </c>
      <c r="B392" s="23">
        <v>44228</v>
      </c>
      <c r="C392" s="23" t="s">
        <v>162</v>
      </c>
      <c r="D392" s="3" t="s">
        <v>9</v>
      </c>
      <c r="E392" s="24">
        <v>2025.3</v>
      </c>
    </row>
    <row r="393" spans="1:5" x14ac:dyDescent="0.3">
      <c r="A393" s="3" t="s">
        <v>7</v>
      </c>
      <c r="B393" s="23">
        <v>44228</v>
      </c>
      <c r="C393" s="23" t="s">
        <v>162</v>
      </c>
      <c r="D393" s="3" t="s">
        <v>9</v>
      </c>
      <c r="E393" s="24">
        <v>2066</v>
      </c>
    </row>
    <row r="394" spans="1:5" x14ac:dyDescent="0.3">
      <c r="A394" s="3" t="s">
        <v>8</v>
      </c>
      <c r="B394" s="23">
        <v>44228</v>
      </c>
      <c r="C394" s="23" t="s">
        <v>162</v>
      </c>
      <c r="D394" s="3" t="s">
        <v>9</v>
      </c>
      <c r="E394" s="24">
        <v>2039.3000000000002</v>
      </c>
    </row>
    <row r="395" spans="1:5" x14ac:dyDescent="0.3">
      <c r="A395" s="3" t="s">
        <v>6</v>
      </c>
      <c r="B395" s="23">
        <v>44228</v>
      </c>
      <c r="C395" s="23" t="s">
        <v>162</v>
      </c>
      <c r="D395" s="3" t="s">
        <v>10</v>
      </c>
      <c r="E395" s="24">
        <v>186.5</v>
      </c>
    </row>
    <row r="396" spans="1:5" x14ac:dyDescent="0.3">
      <c r="A396" s="3" t="s">
        <v>7</v>
      </c>
      <c r="B396" s="23">
        <v>44228</v>
      </c>
      <c r="C396" s="23" t="s">
        <v>162</v>
      </c>
      <c r="D396" s="3" t="s">
        <v>10</v>
      </c>
      <c r="E396" s="24">
        <v>193.3</v>
      </c>
    </row>
    <row r="397" spans="1:5" x14ac:dyDescent="0.3">
      <c r="A397" s="3" t="s">
        <v>8</v>
      </c>
      <c r="B397" s="23">
        <v>44228</v>
      </c>
      <c r="C397" s="23" t="s">
        <v>162</v>
      </c>
      <c r="D397" s="3" t="s">
        <v>10</v>
      </c>
      <c r="E397" s="24">
        <v>188.3</v>
      </c>
    </row>
    <row r="398" spans="1:5" x14ac:dyDescent="0.3">
      <c r="A398" s="3" t="s">
        <v>6</v>
      </c>
      <c r="B398" s="23">
        <v>44228</v>
      </c>
      <c r="C398" s="23" t="s">
        <v>162</v>
      </c>
      <c r="D398" s="3" t="s">
        <v>3</v>
      </c>
      <c r="E398" s="24">
        <v>471.4</v>
      </c>
    </row>
    <row r="399" spans="1:5" x14ac:dyDescent="0.3">
      <c r="A399" s="3" t="s">
        <v>7</v>
      </c>
      <c r="B399" s="23">
        <v>44228</v>
      </c>
      <c r="C399" s="23" t="s">
        <v>162</v>
      </c>
      <c r="D399" s="3" t="s">
        <v>3</v>
      </c>
      <c r="E399" s="24">
        <v>444.2</v>
      </c>
    </row>
    <row r="400" spans="1:5" x14ac:dyDescent="0.3">
      <c r="A400" s="3" t="s">
        <v>8</v>
      </c>
      <c r="B400" s="23">
        <v>44228</v>
      </c>
      <c r="C400" s="23" t="s">
        <v>162</v>
      </c>
      <c r="D400" s="3" t="s">
        <v>3</v>
      </c>
      <c r="E400" s="24">
        <v>460.40000000000003</v>
      </c>
    </row>
    <row r="401" spans="1:5" x14ac:dyDescent="0.3">
      <c r="A401" s="3" t="s">
        <v>6</v>
      </c>
      <c r="B401" s="23">
        <v>44228</v>
      </c>
      <c r="C401" s="23" t="s">
        <v>162</v>
      </c>
      <c r="D401" s="3" t="s">
        <v>11</v>
      </c>
      <c r="E401" s="24">
        <v>157.69999999999999</v>
      </c>
    </row>
    <row r="402" spans="1:5" x14ac:dyDescent="0.3">
      <c r="A402" s="3" t="s">
        <v>7</v>
      </c>
      <c r="B402" s="23">
        <v>44228</v>
      </c>
      <c r="C402" s="23" t="s">
        <v>162</v>
      </c>
      <c r="D402" s="3" t="s">
        <v>11</v>
      </c>
      <c r="E402" s="24">
        <v>159.80000000000001</v>
      </c>
    </row>
    <row r="403" spans="1:5" x14ac:dyDescent="0.3">
      <c r="A403" s="3" t="s">
        <v>8</v>
      </c>
      <c r="B403" s="23">
        <v>44228</v>
      </c>
      <c r="C403" s="23" t="s">
        <v>162</v>
      </c>
      <c r="D403" s="3" t="s">
        <v>11</v>
      </c>
      <c r="E403" s="24">
        <v>159.80000000000001</v>
      </c>
    </row>
    <row r="404" spans="1:5" x14ac:dyDescent="0.3">
      <c r="A404" s="3" t="s">
        <v>6</v>
      </c>
      <c r="B404" s="23">
        <v>44228</v>
      </c>
      <c r="C404" s="23" t="s">
        <v>162</v>
      </c>
      <c r="D404" s="3" t="s">
        <v>12</v>
      </c>
      <c r="E404" s="24">
        <v>614.6</v>
      </c>
    </row>
    <row r="405" spans="1:5" x14ac:dyDescent="0.3">
      <c r="A405" s="3" t="s">
        <v>7</v>
      </c>
      <c r="B405" s="23">
        <v>44228</v>
      </c>
      <c r="C405" s="23" t="s">
        <v>162</v>
      </c>
      <c r="D405" s="3" t="s">
        <v>12</v>
      </c>
      <c r="E405" s="24">
        <v>592.79999999999995</v>
      </c>
    </row>
    <row r="406" spans="1:5" x14ac:dyDescent="0.3">
      <c r="A406" s="3" t="s">
        <v>8</v>
      </c>
      <c r="B406" s="23">
        <v>44228</v>
      </c>
      <c r="C406" s="23" t="s">
        <v>162</v>
      </c>
      <c r="D406" s="3" t="s">
        <v>12</v>
      </c>
      <c r="E406" s="24">
        <v>604.20000000000005</v>
      </c>
    </row>
    <row r="407" spans="1:5" x14ac:dyDescent="0.3">
      <c r="A407" s="3" t="s">
        <v>6</v>
      </c>
      <c r="B407" s="23">
        <v>44228</v>
      </c>
      <c r="C407" s="23" t="s">
        <v>162</v>
      </c>
      <c r="D407" s="3" t="s">
        <v>13</v>
      </c>
      <c r="E407" s="24">
        <v>164.3</v>
      </c>
    </row>
    <row r="408" spans="1:5" x14ac:dyDescent="0.3">
      <c r="A408" s="3" t="s">
        <v>7</v>
      </c>
      <c r="B408" s="23">
        <v>44228</v>
      </c>
      <c r="C408" s="23" t="s">
        <v>162</v>
      </c>
      <c r="D408" s="3" t="s">
        <v>13</v>
      </c>
      <c r="E408" s="24">
        <v>156.30000000000001</v>
      </c>
    </row>
    <row r="409" spans="1:5" x14ac:dyDescent="0.3">
      <c r="A409" s="3" t="s">
        <v>8</v>
      </c>
      <c r="B409" s="23">
        <v>44228</v>
      </c>
      <c r="C409" s="23" t="s">
        <v>162</v>
      </c>
      <c r="D409" s="3" t="s">
        <v>13</v>
      </c>
      <c r="E409" s="24">
        <v>161.30000000000001</v>
      </c>
    </row>
    <row r="410" spans="1:5" x14ac:dyDescent="0.3">
      <c r="A410" s="3" t="s">
        <v>6</v>
      </c>
      <c r="B410" s="23">
        <v>44228</v>
      </c>
      <c r="C410" s="23" t="s">
        <v>162</v>
      </c>
      <c r="D410" s="3" t="s">
        <v>14</v>
      </c>
      <c r="E410" s="24">
        <v>157</v>
      </c>
    </row>
    <row r="411" spans="1:5" x14ac:dyDescent="0.3">
      <c r="A411" s="3" t="s">
        <v>7</v>
      </c>
      <c r="B411" s="23">
        <v>44228</v>
      </c>
      <c r="C411" s="23" t="s">
        <v>162</v>
      </c>
      <c r="D411" s="3" t="s">
        <v>14</v>
      </c>
      <c r="E411" s="24">
        <v>147.30000000000001</v>
      </c>
    </row>
    <row r="412" spans="1:5" x14ac:dyDescent="0.3">
      <c r="A412" s="3" t="s">
        <v>8</v>
      </c>
      <c r="B412" s="23">
        <v>44228</v>
      </c>
      <c r="C412" s="23" t="s">
        <v>162</v>
      </c>
      <c r="D412" s="3" t="s">
        <v>14</v>
      </c>
      <c r="E412" s="24">
        <v>151.5</v>
      </c>
    </row>
    <row r="413" spans="1:5" x14ac:dyDescent="0.3">
      <c r="A413" s="3" t="s">
        <v>6</v>
      </c>
      <c r="B413" s="23">
        <v>44228</v>
      </c>
      <c r="C413" s="23" t="s">
        <v>162</v>
      </c>
      <c r="D413" s="3" t="s">
        <v>4</v>
      </c>
      <c r="E413" s="24">
        <v>163.6</v>
      </c>
    </row>
    <row r="414" spans="1:5" x14ac:dyDescent="0.3">
      <c r="A414" s="3" t="s">
        <v>7</v>
      </c>
      <c r="B414" s="23">
        <v>44228</v>
      </c>
      <c r="C414" s="23" t="s">
        <v>162</v>
      </c>
      <c r="D414" s="3" t="s">
        <v>4</v>
      </c>
      <c r="E414" s="24">
        <v>156.6</v>
      </c>
    </row>
    <row r="415" spans="1:5" x14ac:dyDescent="0.3">
      <c r="A415" s="3" t="s">
        <v>8</v>
      </c>
      <c r="B415" s="23">
        <v>44228</v>
      </c>
      <c r="C415" s="23" t="s">
        <v>162</v>
      </c>
      <c r="D415" s="3" t="s">
        <v>4</v>
      </c>
      <c r="E415" s="24">
        <v>159.5</v>
      </c>
    </row>
    <row r="416" spans="1:5" x14ac:dyDescent="0.3">
      <c r="A416" s="3" t="s">
        <v>6</v>
      </c>
      <c r="B416" s="23">
        <v>44228</v>
      </c>
      <c r="C416" s="23" t="s">
        <v>162</v>
      </c>
      <c r="D416" s="3" t="s">
        <v>5</v>
      </c>
      <c r="E416" s="24">
        <v>157.19999999999999</v>
      </c>
    </row>
    <row r="417" spans="1:5" x14ac:dyDescent="0.3">
      <c r="A417" s="3" t="s">
        <v>7</v>
      </c>
      <c r="B417" s="23">
        <v>44228</v>
      </c>
      <c r="C417" s="23" t="s">
        <v>162</v>
      </c>
      <c r="D417" s="3" t="s">
        <v>5</v>
      </c>
      <c r="E417" s="24">
        <v>149.30000000000001</v>
      </c>
    </row>
    <row r="418" spans="1:5" x14ac:dyDescent="0.3">
      <c r="A418" s="3" t="s">
        <v>8</v>
      </c>
      <c r="B418" s="23">
        <v>44228</v>
      </c>
      <c r="C418" s="23" t="s">
        <v>162</v>
      </c>
      <c r="D418" s="3" t="s">
        <v>5</v>
      </c>
      <c r="E418" s="24">
        <v>153.4</v>
      </c>
    </row>
    <row r="419" spans="1:5" x14ac:dyDescent="0.3">
      <c r="A419" s="3" t="s">
        <v>6</v>
      </c>
      <c r="B419" s="23">
        <v>44228</v>
      </c>
      <c r="C419" s="23" t="s">
        <v>162</v>
      </c>
      <c r="D419" s="3" t="s">
        <v>15</v>
      </c>
      <c r="E419" s="24">
        <v>156.69999999999999</v>
      </c>
    </row>
    <row r="420" spans="1:5" x14ac:dyDescent="0.3">
      <c r="A420" s="3" t="s">
        <v>7</v>
      </c>
      <c r="B420" s="23">
        <v>44228</v>
      </c>
      <c r="C420" s="23" t="s">
        <v>162</v>
      </c>
      <c r="D420" s="3" t="s">
        <v>15</v>
      </c>
      <c r="E420" s="24">
        <v>156.5</v>
      </c>
    </row>
    <row r="421" spans="1:5" x14ac:dyDescent="0.3">
      <c r="A421" s="3" t="s">
        <v>8</v>
      </c>
      <c r="B421" s="23">
        <v>44228</v>
      </c>
      <c r="C421" s="23" t="s">
        <v>162</v>
      </c>
      <c r="D421" s="3" t="s">
        <v>15</v>
      </c>
      <c r="E421" s="24">
        <v>156.6</v>
      </c>
    </row>
    <row r="422" spans="1:5" x14ac:dyDescent="0.3">
      <c r="A422" s="3" t="s">
        <v>6</v>
      </c>
      <c r="B422" s="23">
        <v>44256</v>
      </c>
      <c r="C422" s="23" t="s">
        <v>163</v>
      </c>
      <c r="D422" s="3" t="s">
        <v>9</v>
      </c>
      <c r="E422" s="24">
        <v>2025.7000000000003</v>
      </c>
    </row>
    <row r="423" spans="1:5" x14ac:dyDescent="0.3">
      <c r="A423" s="3" t="s">
        <v>7</v>
      </c>
      <c r="B423" s="23">
        <v>44256</v>
      </c>
      <c r="C423" s="23" t="s">
        <v>163</v>
      </c>
      <c r="D423" s="3" t="s">
        <v>9</v>
      </c>
      <c r="E423" s="24">
        <v>2064.5</v>
      </c>
    </row>
    <row r="424" spans="1:5" x14ac:dyDescent="0.3">
      <c r="A424" s="3" t="s">
        <v>8</v>
      </c>
      <c r="B424" s="23">
        <v>44256</v>
      </c>
      <c r="C424" s="23" t="s">
        <v>163</v>
      </c>
      <c r="D424" s="3" t="s">
        <v>9</v>
      </c>
      <c r="E424" s="24">
        <v>2039.3999999999999</v>
      </c>
    </row>
    <row r="425" spans="1:5" x14ac:dyDescent="0.3">
      <c r="A425" s="3" t="s">
        <v>6</v>
      </c>
      <c r="B425" s="23">
        <v>44256</v>
      </c>
      <c r="C425" s="23" t="s">
        <v>163</v>
      </c>
      <c r="D425" s="3" t="s">
        <v>10</v>
      </c>
      <c r="E425" s="24">
        <v>186.1</v>
      </c>
    </row>
    <row r="426" spans="1:5" x14ac:dyDescent="0.3">
      <c r="A426" s="3" t="s">
        <v>7</v>
      </c>
      <c r="B426" s="23">
        <v>44256</v>
      </c>
      <c r="C426" s="23" t="s">
        <v>163</v>
      </c>
      <c r="D426" s="3" t="s">
        <v>10</v>
      </c>
      <c r="E426" s="24">
        <v>193.5</v>
      </c>
    </row>
    <row r="427" spans="1:5" x14ac:dyDescent="0.3">
      <c r="A427" s="3" t="s">
        <v>8</v>
      </c>
      <c r="B427" s="23">
        <v>44256</v>
      </c>
      <c r="C427" s="23" t="s">
        <v>163</v>
      </c>
      <c r="D427" s="3" t="s">
        <v>10</v>
      </c>
      <c r="E427" s="24">
        <v>188.1</v>
      </c>
    </row>
    <row r="428" spans="1:5" x14ac:dyDescent="0.3">
      <c r="A428" s="3" t="s">
        <v>6</v>
      </c>
      <c r="B428" s="23">
        <v>44256</v>
      </c>
      <c r="C428" s="23" t="s">
        <v>163</v>
      </c>
      <c r="D428" s="3" t="s">
        <v>3</v>
      </c>
      <c r="E428" s="24">
        <v>472.9</v>
      </c>
    </row>
    <row r="429" spans="1:5" x14ac:dyDescent="0.3">
      <c r="A429" s="3" t="s">
        <v>7</v>
      </c>
      <c r="B429" s="23">
        <v>44256</v>
      </c>
      <c r="C429" s="23" t="s">
        <v>163</v>
      </c>
      <c r="D429" s="3" t="s">
        <v>3</v>
      </c>
      <c r="E429" s="24">
        <v>446.4</v>
      </c>
    </row>
    <row r="430" spans="1:5" x14ac:dyDescent="0.3">
      <c r="A430" s="3" t="s">
        <v>8</v>
      </c>
      <c r="B430" s="23">
        <v>44256</v>
      </c>
      <c r="C430" s="23" t="s">
        <v>163</v>
      </c>
      <c r="D430" s="3" t="s">
        <v>3</v>
      </c>
      <c r="E430" s="24">
        <v>462.1</v>
      </c>
    </row>
    <row r="431" spans="1:5" x14ac:dyDescent="0.3">
      <c r="A431" s="3" t="s">
        <v>6</v>
      </c>
      <c r="B431" s="23">
        <v>44256</v>
      </c>
      <c r="C431" s="23" t="s">
        <v>163</v>
      </c>
      <c r="D431" s="3" t="s">
        <v>11</v>
      </c>
      <c r="E431" s="24">
        <v>159.80000000000001</v>
      </c>
    </row>
    <row r="432" spans="1:5" x14ac:dyDescent="0.3">
      <c r="A432" s="3" t="s">
        <v>7</v>
      </c>
      <c r="B432" s="23">
        <v>44256</v>
      </c>
      <c r="C432" s="23" t="s">
        <v>163</v>
      </c>
      <c r="D432" s="3" t="s">
        <v>11</v>
      </c>
      <c r="E432" s="24">
        <v>159.9</v>
      </c>
    </row>
    <row r="433" spans="1:5" x14ac:dyDescent="0.3">
      <c r="A433" s="3" t="s">
        <v>8</v>
      </c>
      <c r="B433" s="23">
        <v>44256</v>
      </c>
      <c r="C433" s="23" t="s">
        <v>163</v>
      </c>
      <c r="D433" s="3" t="s">
        <v>11</v>
      </c>
      <c r="E433" s="24">
        <v>159.9</v>
      </c>
    </row>
    <row r="434" spans="1:5" x14ac:dyDescent="0.3">
      <c r="A434" s="3" t="s">
        <v>6</v>
      </c>
      <c r="B434" s="23">
        <v>44256</v>
      </c>
      <c r="C434" s="23" t="s">
        <v>163</v>
      </c>
      <c r="D434" s="3" t="s">
        <v>12</v>
      </c>
      <c r="E434" s="24">
        <v>615.20000000000005</v>
      </c>
    </row>
    <row r="435" spans="1:5" x14ac:dyDescent="0.3">
      <c r="A435" s="3" t="s">
        <v>7</v>
      </c>
      <c r="B435" s="23">
        <v>44256</v>
      </c>
      <c r="C435" s="23" t="s">
        <v>163</v>
      </c>
      <c r="D435" s="3" t="s">
        <v>12</v>
      </c>
      <c r="E435" s="24">
        <v>598.6</v>
      </c>
    </row>
    <row r="436" spans="1:5" x14ac:dyDescent="0.3">
      <c r="A436" s="3" t="s">
        <v>8</v>
      </c>
      <c r="B436" s="23">
        <v>44256</v>
      </c>
      <c r="C436" s="23" t="s">
        <v>163</v>
      </c>
      <c r="D436" s="3" t="s">
        <v>12</v>
      </c>
      <c r="E436" s="24">
        <v>606.70000000000005</v>
      </c>
    </row>
    <row r="437" spans="1:5" x14ac:dyDescent="0.3">
      <c r="A437" s="3" t="s">
        <v>6</v>
      </c>
      <c r="B437" s="23">
        <v>44256</v>
      </c>
      <c r="C437" s="23" t="s">
        <v>163</v>
      </c>
      <c r="D437" s="3" t="s">
        <v>13</v>
      </c>
      <c r="E437" s="24">
        <v>164.6</v>
      </c>
    </row>
    <row r="438" spans="1:5" x14ac:dyDescent="0.3">
      <c r="A438" s="3" t="s">
        <v>7</v>
      </c>
      <c r="B438" s="23">
        <v>44256</v>
      </c>
      <c r="C438" s="23" t="s">
        <v>163</v>
      </c>
      <c r="D438" s="3" t="s">
        <v>13</v>
      </c>
      <c r="E438" s="24">
        <v>156.9</v>
      </c>
    </row>
    <row r="439" spans="1:5" x14ac:dyDescent="0.3">
      <c r="A439" s="3" t="s">
        <v>8</v>
      </c>
      <c r="B439" s="23">
        <v>44256</v>
      </c>
      <c r="C439" s="23" t="s">
        <v>163</v>
      </c>
      <c r="D439" s="3" t="s">
        <v>13</v>
      </c>
      <c r="E439" s="24">
        <v>161.69999999999999</v>
      </c>
    </row>
    <row r="440" spans="1:5" x14ac:dyDescent="0.3">
      <c r="A440" s="3" t="s">
        <v>6</v>
      </c>
      <c r="B440" s="23">
        <v>44256</v>
      </c>
      <c r="C440" s="23" t="s">
        <v>163</v>
      </c>
      <c r="D440" s="3" t="s">
        <v>14</v>
      </c>
      <c r="E440" s="24">
        <v>157.80000000000001</v>
      </c>
    </row>
    <row r="441" spans="1:5" x14ac:dyDescent="0.3">
      <c r="A441" s="3" t="s">
        <v>7</v>
      </c>
      <c r="B441" s="23">
        <v>44256</v>
      </c>
      <c r="C441" s="23" t="s">
        <v>163</v>
      </c>
      <c r="D441" s="3" t="s">
        <v>14</v>
      </c>
      <c r="E441" s="24">
        <v>148.6</v>
      </c>
    </row>
    <row r="442" spans="1:5" x14ac:dyDescent="0.3">
      <c r="A442" s="3" t="s">
        <v>8</v>
      </c>
      <c r="B442" s="23">
        <v>44256</v>
      </c>
      <c r="C442" s="23" t="s">
        <v>163</v>
      </c>
      <c r="D442" s="3" t="s">
        <v>14</v>
      </c>
      <c r="E442" s="24">
        <v>152.6</v>
      </c>
    </row>
    <row r="443" spans="1:5" x14ac:dyDescent="0.3">
      <c r="A443" s="3" t="s">
        <v>6</v>
      </c>
      <c r="B443" s="23">
        <v>44256</v>
      </c>
      <c r="C443" s="23" t="s">
        <v>163</v>
      </c>
      <c r="D443" s="3" t="s">
        <v>4</v>
      </c>
      <c r="E443" s="24">
        <v>163.80000000000001</v>
      </c>
    </row>
    <row r="444" spans="1:5" x14ac:dyDescent="0.3">
      <c r="A444" s="3" t="s">
        <v>7</v>
      </c>
      <c r="B444" s="23">
        <v>44256</v>
      </c>
      <c r="C444" s="23" t="s">
        <v>163</v>
      </c>
      <c r="D444" s="3" t="s">
        <v>4</v>
      </c>
      <c r="E444" s="24">
        <v>157.6</v>
      </c>
    </row>
    <row r="445" spans="1:5" x14ac:dyDescent="0.3">
      <c r="A445" s="3" t="s">
        <v>8</v>
      </c>
      <c r="B445" s="23">
        <v>44256</v>
      </c>
      <c r="C445" s="23" t="s">
        <v>163</v>
      </c>
      <c r="D445" s="3" t="s">
        <v>4</v>
      </c>
      <c r="E445" s="24">
        <v>160.19999999999999</v>
      </c>
    </row>
    <row r="446" spans="1:5" x14ac:dyDescent="0.3">
      <c r="A446" s="3" t="s">
        <v>6</v>
      </c>
      <c r="B446" s="23">
        <v>44256</v>
      </c>
      <c r="C446" s="23" t="s">
        <v>163</v>
      </c>
      <c r="D446" s="3" t="s">
        <v>5</v>
      </c>
      <c r="E446" s="24">
        <v>157.30000000000001</v>
      </c>
    </row>
    <row r="447" spans="1:5" x14ac:dyDescent="0.3">
      <c r="A447" s="3" t="s">
        <v>7</v>
      </c>
      <c r="B447" s="23">
        <v>44256</v>
      </c>
      <c r="C447" s="23" t="s">
        <v>163</v>
      </c>
      <c r="D447" s="3" t="s">
        <v>5</v>
      </c>
      <c r="E447" s="24">
        <v>150</v>
      </c>
    </row>
    <row r="448" spans="1:5" x14ac:dyDescent="0.3">
      <c r="A448" s="3" t="s">
        <v>8</v>
      </c>
      <c r="B448" s="23">
        <v>44256</v>
      </c>
      <c r="C448" s="23" t="s">
        <v>163</v>
      </c>
      <c r="D448" s="3" t="s">
        <v>5</v>
      </c>
      <c r="E448" s="24">
        <v>153.80000000000001</v>
      </c>
    </row>
    <row r="449" spans="1:5" x14ac:dyDescent="0.3">
      <c r="A449" s="3" t="s">
        <v>6</v>
      </c>
      <c r="B449" s="23">
        <v>44256</v>
      </c>
      <c r="C449" s="23" t="s">
        <v>163</v>
      </c>
      <c r="D449" s="3" t="s">
        <v>15</v>
      </c>
      <c r="E449" s="24">
        <v>156.69999999999999</v>
      </c>
    </row>
    <row r="450" spans="1:5" x14ac:dyDescent="0.3">
      <c r="A450" s="3" t="s">
        <v>7</v>
      </c>
      <c r="B450" s="23">
        <v>44256</v>
      </c>
      <c r="C450" s="23" t="s">
        <v>163</v>
      </c>
      <c r="D450" s="3" t="s">
        <v>15</v>
      </c>
      <c r="E450" s="24">
        <v>156.9</v>
      </c>
    </row>
    <row r="451" spans="1:5" x14ac:dyDescent="0.3">
      <c r="A451" s="3" t="s">
        <v>8</v>
      </c>
      <c r="B451" s="23">
        <v>44256</v>
      </c>
      <c r="C451" s="23" t="s">
        <v>163</v>
      </c>
      <c r="D451" s="3" t="s">
        <v>15</v>
      </c>
      <c r="E451" s="24">
        <v>156.80000000000001</v>
      </c>
    </row>
    <row r="452" spans="1:5" x14ac:dyDescent="0.3">
      <c r="A452" s="3" t="s">
        <v>6</v>
      </c>
      <c r="B452" s="23">
        <v>44287</v>
      </c>
      <c r="C452" s="23" t="s">
        <v>164</v>
      </c>
      <c r="D452" s="3" t="s">
        <v>9</v>
      </c>
      <c r="E452" s="24">
        <v>2049.5</v>
      </c>
    </row>
    <row r="453" spans="1:5" x14ac:dyDescent="0.3">
      <c r="A453" s="3" t="s">
        <v>7</v>
      </c>
      <c r="B453" s="23">
        <v>44287</v>
      </c>
      <c r="C453" s="23" t="s">
        <v>164</v>
      </c>
      <c r="D453" s="3" t="s">
        <v>9</v>
      </c>
      <c r="E453" s="24">
        <v>2089.6</v>
      </c>
    </row>
    <row r="454" spans="1:5" x14ac:dyDescent="0.3">
      <c r="A454" s="3" t="s">
        <v>8</v>
      </c>
      <c r="B454" s="23">
        <v>44287</v>
      </c>
      <c r="C454" s="23" t="s">
        <v>164</v>
      </c>
      <c r="D454" s="3" t="s">
        <v>9</v>
      </c>
      <c r="E454" s="24">
        <v>2064.1</v>
      </c>
    </row>
    <row r="455" spans="1:5" x14ac:dyDescent="0.3">
      <c r="A455" s="3" t="s">
        <v>6</v>
      </c>
      <c r="B455" s="23">
        <v>44287</v>
      </c>
      <c r="C455" s="23" t="s">
        <v>164</v>
      </c>
      <c r="D455" s="3" t="s">
        <v>10</v>
      </c>
      <c r="E455" s="24">
        <v>186.8</v>
      </c>
    </row>
    <row r="456" spans="1:5" x14ac:dyDescent="0.3">
      <c r="A456" s="3" t="s">
        <v>7</v>
      </c>
      <c r="B456" s="23">
        <v>44287</v>
      </c>
      <c r="C456" s="23" t="s">
        <v>164</v>
      </c>
      <c r="D456" s="3" t="s">
        <v>10</v>
      </c>
      <c r="E456" s="24">
        <v>194.4</v>
      </c>
    </row>
    <row r="457" spans="1:5" x14ac:dyDescent="0.3">
      <c r="A457" s="3" t="s">
        <v>8</v>
      </c>
      <c r="B457" s="23">
        <v>44287</v>
      </c>
      <c r="C457" s="23" t="s">
        <v>164</v>
      </c>
      <c r="D457" s="3" t="s">
        <v>10</v>
      </c>
      <c r="E457" s="24">
        <v>188.8</v>
      </c>
    </row>
    <row r="458" spans="1:5" x14ac:dyDescent="0.3">
      <c r="A458" s="3" t="s">
        <v>6</v>
      </c>
      <c r="B458" s="23">
        <v>44287</v>
      </c>
      <c r="C458" s="23" t="s">
        <v>164</v>
      </c>
      <c r="D458" s="3" t="s">
        <v>3</v>
      </c>
      <c r="E458" s="24">
        <v>475.69999999999993</v>
      </c>
    </row>
    <row r="459" spans="1:5" x14ac:dyDescent="0.3">
      <c r="A459" s="3" t="s">
        <v>7</v>
      </c>
      <c r="B459" s="23">
        <v>44287</v>
      </c>
      <c r="C459" s="23" t="s">
        <v>164</v>
      </c>
      <c r="D459" s="3" t="s">
        <v>3</v>
      </c>
      <c r="E459" s="24">
        <v>448.6</v>
      </c>
    </row>
    <row r="460" spans="1:5" x14ac:dyDescent="0.3">
      <c r="A460" s="3" t="s">
        <v>8</v>
      </c>
      <c r="B460" s="23">
        <v>44287</v>
      </c>
      <c r="C460" s="23" t="s">
        <v>164</v>
      </c>
      <c r="D460" s="3" t="s">
        <v>3</v>
      </c>
      <c r="E460" s="24">
        <v>464.6</v>
      </c>
    </row>
    <row r="461" spans="1:5" x14ac:dyDescent="0.3">
      <c r="A461" s="3" t="s">
        <v>6</v>
      </c>
      <c r="B461" s="23">
        <v>44287</v>
      </c>
      <c r="C461" s="23" t="s">
        <v>164</v>
      </c>
      <c r="D461" s="3" t="s">
        <v>11</v>
      </c>
      <c r="E461" s="24">
        <v>159.9</v>
      </c>
    </row>
    <row r="462" spans="1:5" x14ac:dyDescent="0.3">
      <c r="A462" s="3" t="s">
        <v>7</v>
      </c>
      <c r="B462" s="23">
        <v>44287</v>
      </c>
      <c r="C462" s="23" t="s">
        <v>164</v>
      </c>
      <c r="D462" s="3" t="s">
        <v>11</v>
      </c>
      <c r="E462" s="24">
        <v>161.4</v>
      </c>
    </row>
    <row r="463" spans="1:5" x14ac:dyDescent="0.3">
      <c r="A463" s="3" t="s">
        <v>8</v>
      </c>
      <c r="B463" s="23">
        <v>44287</v>
      </c>
      <c r="C463" s="23" t="s">
        <v>164</v>
      </c>
      <c r="D463" s="3" t="s">
        <v>11</v>
      </c>
      <c r="E463" s="24">
        <v>161.4</v>
      </c>
    </row>
    <row r="464" spans="1:5" x14ac:dyDescent="0.3">
      <c r="A464" s="3" t="s">
        <v>6</v>
      </c>
      <c r="B464" s="23">
        <v>44287</v>
      </c>
      <c r="C464" s="23" t="s">
        <v>164</v>
      </c>
      <c r="D464" s="3" t="s">
        <v>12</v>
      </c>
      <c r="E464" s="24">
        <v>617.79999999999995</v>
      </c>
    </row>
    <row r="465" spans="1:5" x14ac:dyDescent="0.3">
      <c r="A465" s="3" t="s">
        <v>7</v>
      </c>
      <c r="B465" s="23">
        <v>44287</v>
      </c>
      <c r="C465" s="23" t="s">
        <v>164</v>
      </c>
      <c r="D465" s="3" t="s">
        <v>12</v>
      </c>
      <c r="E465" s="24">
        <v>601.20000000000005</v>
      </c>
    </row>
    <row r="466" spans="1:5" x14ac:dyDescent="0.3">
      <c r="A466" s="3" t="s">
        <v>8</v>
      </c>
      <c r="B466" s="23">
        <v>44287</v>
      </c>
      <c r="C466" s="23" t="s">
        <v>164</v>
      </c>
      <c r="D466" s="3" t="s">
        <v>12</v>
      </c>
      <c r="E466" s="24">
        <v>609.4</v>
      </c>
    </row>
    <row r="467" spans="1:5" x14ac:dyDescent="0.3">
      <c r="A467" s="3" t="s">
        <v>6</v>
      </c>
      <c r="B467" s="23">
        <v>44287</v>
      </c>
      <c r="C467" s="23" t="s">
        <v>164</v>
      </c>
      <c r="D467" s="3" t="s">
        <v>13</v>
      </c>
      <c r="E467" s="24">
        <v>165.3</v>
      </c>
    </row>
    <row r="468" spans="1:5" x14ac:dyDescent="0.3">
      <c r="A468" s="3" t="s">
        <v>7</v>
      </c>
      <c r="B468" s="23">
        <v>44287</v>
      </c>
      <c r="C468" s="23" t="s">
        <v>164</v>
      </c>
      <c r="D468" s="3" t="s">
        <v>13</v>
      </c>
      <c r="E468" s="24">
        <v>157.5</v>
      </c>
    </row>
    <row r="469" spans="1:5" x14ac:dyDescent="0.3">
      <c r="A469" s="3" t="s">
        <v>8</v>
      </c>
      <c r="B469" s="23">
        <v>44287</v>
      </c>
      <c r="C469" s="23" t="s">
        <v>164</v>
      </c>
      <c r="D469" s="3" t="s">
        <v>13</v>
      </c>
      <c r="E469" s="24">
        <v>162.30000000000001</v>
      </c>
    </row>
    <row r="470" spans="1:5" x14ac:dyDescent="0.3">
      <c r="A470" s="3" t="s">
        <v>6</v>
      </c>
      <c r="B470" s="23">
        <v>44287</v>
      </c>
      <c r="C470" s="23" t="s">
        <v>164</v>
      </c>
      <c r="D470" s="3" t="s">
        <v>14</v>
      </c>
      <c r="E470" s="24">
        <v>158.6</v>
      </c>
    </row>
    <row r="471" spans="1:5" x14ac:dyDescent="0.3">
      <c r="A471" s="3" t="s">
        <v>7</v>
      </c>
      <c r="B471" s="23">
        <v>44287</v>
      </c>
      <c r="C471" s="23" t="s">
        <v>164</v>
      </c>
      <c r="D471" s="3" t="s">
        <v>14</v>
      </c>
      <c r="E471" s="24">
        <v>149.1</v>
      </c>
    </row>
    <row r="472" spans="1:5" x14ac:dyDescent="0.3">
      <c r="A472" s="3" t="s">
        <v>8</v>
      </c>
      <c r="B472" s="23">
        <v>44287</v>
      </c>
      <c r="C472" s="23" t="s">
        <v>164</v>
      </c>
      <c r="D472" s="3" t="s">
        <v>14</v>
      </c>
      <c r="E472" s="24">
        <v>153.19999999999999</v>
      </c>
    </row>
    <row r="473" spans="1:5" x14ac:dyDescent="0.3">
      <c r="A473" s="3" t="s">
        <v>6</v>
      </c>
      <c r="B473" s="23">
        <v>44287</v>
      </c>
      <c r="C473" s="23" t="s">
        <v>164</v>
      </c>
      <c r="D473" s="3" t="s">
        <v>4</v>
      </c>
      <c r="E473" s="24">
        <v>164.1</v>
      </c>
    </row>
    <row r="474" spans="1:5" x14ac:dyDescent="0.3">
      <c r="A474" s="3" t="s">
        <v>7</v>
      </c>
      <c r="B474" s="23">
        <v>44287</v>
      </c>
      <c r="C474" s="23" t="s">
        <v>164</v>
      </c>
      <c r="D474" s="3" t="s">
        <v>4</v>
      </c>
      <c r="E474" s="24">
        <v>157.6</v>
      </c>
    </row>
    <row r="475" spans="1:5" x14ac:dyDescent="0.3">
      <c r="A475" s="3" t="s">
        <v>8</v>
      </c>
      <c r="B475" s="23">
        <v>44287</v>
      </c>
      <c r="C475" s="23" t="s">
        <v>164</v>
      </c>
      <c r="D475" s="3" t="s">
        <v>4</v>
      </c>
      <c r="E475" s="24">
        <v>160.30000000000001</v>
      </c>
    </row>
    <row r="476" spans="1:5" x14ac:dyDescent="0.3">
      <c r="A476" s="3" t="s">
        <v>6</v>
      </c>
      <c r="B476" s="23">
        <v>44287</v>
      </c>
      <c r="C476" s="23" t="s">
        <v>164</v>
      </c>
      <c r="D476" s="3" t="s">
        <v>5</v>
      </c>
      <c r="E476" s="24">
        <v>158</v>
      </c>
    </row>
    <row r="477" spans="1:5" x14ac:dyDescent="0.3">
      <c r="A477" s="3" t="s">
        <v>7</v>
      </c>
      <c r="B477" s="23">
        <v>44287</v>
      </c>
      <c r="C477" s="23" t="s">
        <v>164</v>
      </c>
      <c r="D477" s="3" t="s">
        <v>5</v>
      </c>
      <c r="E477" s="24">
        <v>150.5</v>
      </c>
    </row>
    <row r="478" spans="1:5" x14ac:dyDescent="0.3">
      <c r="A478" s="3" t="s">
        <v>8</v>
      </c>
      <c r="B478" s="23">
        <v>44287</v>
      </c>
      <c r="C478" s="23" t="s">
        <v>164</v>
      </c>
      <c r="D478" s="3" t="s">
        <v>5</v>
      </c>
      <c r="E478" s="24">
        <v>154.4</v>
      </c>
    </row>
    <row r="479" spans="1:5" x14ac:dyDescent="0.3">
      <c r="A479" s="3" t="s">
        <v>6</v>
      </c>
      <c r="B479" s="23">
        <v>44287</v>
      </c>
      <c r="C479" s="23" t="s">
        <v>164</v>
      </c>
      <c r="D479" s="3" t="s">
        <v>15</v>
      </c>
      <c r="E479" s="24">
        <v>157.6</v>
      </c>
    </row>
    <row r="480" spans="1:5" x14ac:dyDescent="0.3">
      <c r="A480" s="3" t="s">
        <v>7</v>
      </c>
      <c r="B480" s="23">
        <v>44287</v>
      </c>
      <c r="C480" s="23" t="s">
        <v>164</v>
      </c>
      <c r="D480" s="3" t="s">
        <v>15</v>
      </c>
      <c r="E480" s="24">
        <v>158</v>
      </c>
    </row>
    <row r="481" spans="1:5" x14ac:dyDescent="0.3">
      <c r="A481" s="3" t="s">
        <v>8</v>
      </c>
      <c r="B481" s="23">
        <v>44287</v>
      </c>
      <c r="C481" s="23" t="s">
        <v>164</v>
      </c>
      <c r="D481" s="3" t="s">
        <v>15</v>
      </c>
      <c r="E481" s="24">
        <v>157.80000000000001</v>
      </c>
    </row>
    <row r="482" spans="1:5" x14ac:dyDescent="0.3">
      <c r="A482" s="3" t="s">
        <v>6</v>
      </c>
      <c r="B482" s="23">
        <v>44317</v>
      </c>
      <c r="C482" s="23" t="s">
        <v>165</v>
      </c>
      <c r="D482" s="3" t="s">
        <v>9</v>
      </c>
      <c r="E482" s="24">
        <v>2095.2999999999997</v>
      </c>
    </row>
    <row r="483" spans="1:5" x14ac:dyDescent="0.3">
      <c r="A483" s="3" t="s">
        <v>7</v>
      </c>
      <c r="B483" s="23">
        <v>44317</v>
      </c>
      <c r="C483" s="23" t="s">
        <v>165</v>
      </c>
      <c r="D483" s="3" t="s">
        <v>9</v>
      </c>
      <c r="E483" s="24">
        <v>2124.6999999999998</v>
      </c>
    </row>
    <row r="484" spans="1:5" x14ac:dyDescent="0.3">
      <c r="A484" s="3" t="s">
        <v>8</v>
      </c>
      <c r="B484" s="23">
        <v>44317</v>
      </c>
      <c r="C484" s="23" t="s">
        <v>165</v>
      </c>
      <c r="D484" s="3" t="s">
        <v>9</v>
      </c>
      <c r="E484" s="24">
        <v>2105.7000000000003</v>
      </c>
    </row>
    <row r="485" spans="1:5" x14ac:dyDescent="0.3">
      <c r="A485" s="3" t="s">
        <v>6</v>
      </c>
      <c r="B485" s="23">
        <v>44317</v>
      </c>
      <c r="C485" s="23" t="s">
        <v>165</v>
      </c>
      <c r="D485" s="3" t="s">
        <v>10</v>
      </c>
      <c r="E485" s="24">
        <v>189.6</v>
      </c>
    </row>
    <row r="486" spans="1:5" x14ac:dyDescent="0.3">
      <c r="A486" s="3" t="s">
        <v>7</v>
      </c>
      <c r="B486" s="23">
        <v>44317</v>
      </c>
      <c r="C486" s="23" t="s">
        <v>165</v>
      </c>
      <c r="D486" s="3" t="s">
        <v>10</v>
      </c>
      <c r="E486" s="24">
        <v>198.2</v>
      </c>
    </row>
    <row r="487" spans="1:5" x14ac:dyDescent="0.3">
      <c r="A487" s="3" t="s">
        <v>8</v>
      </c>
      <c r="B487" s="23">
        <v>44317</v>
      </c>
      <c r="C487" s="23" t="s">
        <v>165</v>
      </c>
      <c r="D487" s="3" t="s">
        <v>10</v>
      </c>
      <c r="E487" s="24">
        <v>191.9</v>
      </c>
    </row>
    <row r="488" spans="1:5" x14ac:dyDescent="0.3">
      <c r="A488" s="3" t="s">
        <v>6</v>
      </c>
      <c r="B488" s="23">
        <v>44317</v>
      </c>
      <c r="C488" s="23" t="s">
        <v>165</v>
      </c>
      <c r="D488" s="3" t="s">
        <v>3</v>
      </c>
      <c r="E488" s="24">
        <v>490.4</v>
      </c>
    </row>
    <row r="489" spans="1:5" x14ac:dyDescent="0.3">
      <c r="A489" s="3" t="s">
        <v>7</v>
      </c>
      <c r="B489" s="23">
        <v>44317</v>
      </c>
      <c r="C489" s="23" t="s">
        <v>165</v>
      </c>
      <c r="D489" s="3" t="s">
        <v>3</v>
      </c>
      <c r="E489" s="24">
        <v>450.79999999999995</v>
      </c>
    </row>
    <row r="490" spans="1:5" x14ac:dyDescent="0.3">
      <c r="A490" s="3" t="s">
        <v>8</v>
      </c>
      <c r="B490" s="23">
        <v>44317</v>
      </c>
      <c r="C490" s="23" t="s">
        <v>165</v>
      </c>
      <c r="D490" s="3" t="s">
        <v>3</v>
      </c>
      <c r="E490" s="24">
        <v>474.29999999999995</v>
      </c>
    </row>
    <row r="491" spans="1:5" x14ac:dyDescent="0.3">
      <c r="A491" s="3" t="s">
        <v>6</v>
      </c>
      <c r="B491" s="23">
        <v>44317</v>
      </c>
      <c r="C491" s="23" t="s">
        <v>165</v>
      </c>
      <c r="D491" s="3" t="s">
        <v>11</v>
      </c>
      <c r="E491" s="24">
        <v>161.4</v>
      </c>
    </row>
    <row r="492" spans="1:5" x14ac:dyDescent="0.3">
      <c r="A492" s="3" t="s">
        <v>7</v>
      </c>
      <c r="B492" s="23">
        <v>44317</v>
      </c>
      <c r="C492" s="23" t="s">
        <v>165</v>
      </c>
      <c r="D492" s="3" t="s">
        <v>11</v>
      </c>
      <c r="E492" s="24">
        <v>161.6</v>
      </c>
    </row>
    <row r="493" spans="1:5" x14ac:dyDescent="0.3">
      <c r="A493" s="3" t="s">
        <v>8</v>
      </c>
      <c r="B493" s="23">
        <v>44317</v>
      </c>
      <c r="C493" s="23" t="s">
        <v>165</v>
      </c>
      <c r="D493" s="3" t="s">
        <v>11</v>
      </c>
      <c r="E493" s="24">
        <v>161.6</v>
      </c>
    </row>
    <row r="494" spans="1:5" x14ac:dyDescent="0.3">
      <c r="A494" s="3" t="s">
        <v>6</v>
      </c>
      <c r="B494" s="23">
        <v>44317</v>
      </c>
      <c r="C494" s="23" t="s">
        <v>165</v>
      </c>
      <c r="D494" s="3" t="s">
        <v>12</v>
      </c>
      <c r="E494" s="24">
        <v>633</v>
      </c>
    </row>
    <row r="495" spans="1:5" x14ac:dyDescent="0.3">
      <c r="A495" s="3" t="s">
        <v>7</v>
      </c>
      <c r="B495" s="23">
        <v>44317</v>
      </c>
      <c r="C495" s="23" t="s">
        <v>165</v>
      </c>
      <c r="D495" s="3" t="s">
        <v>12</v>
      </c>
      <c r="E495" s="24">
        <v>608.1</v>
      </c>
    </row>
    <row r="496" spans="1:5" x14ac:dyDescent="0.3">
      <c r="A496" s="3" t="s">
        <v>8</v>
      </c>
      <c r="B496" s="23">
        <v>44317</v>
      </c>
      <c r="C496" s="23" t="s">
        <v>165</v>
      </c>
      <c r="D496" s="3" t="s">
        <v>12</v>
      </c>
      <c r="E496" s="24">
        <v>621.6</v>
      </c>
    </row>
    <row r="497" spans="1:5" x14ac:dyDescent="0.3">
      <c r="A497" s="3" t="s">
        <v>6</v>
      </c>
      <c r="B497" s="23">
        <v>44317</v>
      </c>
      <c r="C497" s="23" t="s">
        <v>165</v>
      </c>
      <c r="D497" s="3" t="s">
        <v>13</v>
      </c>
      <c r="E497" s="24">
        <v>169.1</v>
      </c>
    </row>
    <row r="498" spans="1:5" x14ac:dyDescent="0.3">
      <c r="A498" s="3" t="s">
        <v>7</v>
      </c>
      <c r="B498" s="23">
        <v>44317</v>
      </c>
      <c r="C498" s="23" t="s">
        <v>165</v>
      </c>
      <c r="D498" s="3" t="s">
        <v>13</v>
      </c>
      <c r="E498" s="24">
        <v>160.4</v>
      </c>
    </row>
    <row r="499" spans="1:5" x14ac:dyDescent="0.3">
      <c r="A499" s="3" t="s">
        <v>8</v>
      </c>
      <c r="B499" s="23">
        <v>44317</v>
      </c>
      <c r="C499" s="23" t="s">
        <v>165</v>
      </c>
      <c r="D499" s="3" t="s">
        <v>13</v>
      </c>
      <c r="E499" s="24">
        <v>165.8</v>
      </c>
    </row>
    <row r="500" spans="1:5" x14ac:dyDescent="0.3">
      <c r="A500" s="3" t="s">
        <v>6</v>
      </c>
      <c r="B500" s="23">
        <v>44317</v>
      </c>
      <c r="C500" s="23" t="s">
        <v>165</v>
      </c>
      <c r="D500" s="3" t="s">
        <v>14</v>
      </c>
      <c r="E500" s="24">
        <v>160</v>
      </c>
    </row>
    <row r="501" spans="1:5" x14ac:dyDescent="0.3">
      <c r="A501" s="3" t="s">
        <v>7</v>
      </c>
      <c r="B501" s="23">
        <v>44317</v>
      </c>
      <c r="C501" s="23" t="s">
        <v>165</v>
      </c>
      <c r="D501" s="3" t="s">
        <v>14</v>
      </c>
      <c r="E501" s="24">
        <v>152.6</v>
      </c>
    </row>
    <row r="502" spans="1:5" x14ac:dyDescent="0.3">
      <c r="A502" s="3" t="s">
        <v>8</v>
      </c>
      <c r="B502" s="23">
        <v>44317</v>
      </c>
      <c r="C502" s="23" t="s">
        <v>165</v>
      </c>
      <c r="D502" s="3" t="s">
        <v>14</v>
      </c>
      <c r="E502" s="24">
        <v>155.80000000000001</v>
      </c>
    </row>
    <row r="503" spans="1:5" x14ac:dyDescent="0.3">
      <c r="A503" s="3" t="s">
        <v>6</v>
      </c>
      <c r="B503" s="23">
        <v>44317</v>
      </c>
      <c r="C503" s="23" t="s">
        <v>165</v>
      </c>
      <c r="D503" s="3" t="s">
        <v>4</v>
      </c>
      <c r="E503" s="24">
        <v>167.6</v>
      </c>
    </row>
    <row r="504" spans="1:5" x14ac:dyDescent="0.3">
      <c r="A504" s="3" t="s">
        <v>7</v>
      </c>
      <c r="B504" s="23">
        <v>44317</v>
      </c>
      <c r="C504" s="23" t="s">
        <v>165</v>
      </c>
      <c r="D504" s="3" t="s">
        <v>4</v>
      </c>
      <c r="E504" s="24">
        <v>156.6</v>
      </c>
    </row>
    <row r="505" spans="1:5" x14ac:dyDescent="0.3">
      <c r="A505" s="3" t="s">
        <v>8</v>
      </c>
      <c r="B505" s="23">
        <v>44317</v>
      </c>
      <c r="C505" s="23" t="s">
        <v>165</v>
      </c>
      <c r="D505" s="3" t="s">
        <v>4</v>
      </c>
      <c r="E505" s="24">
        <v>161.19999999999999</v>
      </c>
    </row>
    <row r="506" spans="1:5" x14ac:dyDescent="0.3">
      <c r="A506" s="3" t="s">
        <v>6</v>
      </c>
      <c r="B506" s="23">
        <v>44317</v>
      </c>
      <c r="C506" s="23" t="s">
        <v>165</v>
      </c>
      <c r="D506" s="3" t="s">
        <v>5</v>
      </c>
      <c r="E506" s="24">
        <v>161.1</v>
      </c>
    </row>
    <row r="507" spans="1:5" x14ac:dyDescent="0.3">
      <c r="A507" s="3" t="s">
        <v>7</v>
      </c>
      <c r="B507" s="23">
        <v>44317</v>
      </c>
      <c r="C507" s="23" t="s">
        <v>165</v>
      </c>
      <c r="D507" s="3" t="s">
        <v>5</v>
      </c>
      <c r="E507" s="24">
        <v>152.30000000000001</v>
      </c>
    </row>
    <row r="508" spans="1:5" x14ac:dyDescent="0.3">
      <c r="A508" s="3" t="s">
        <v>8</v>
      </c>
      <c r="B508" s="23">
        <v>44317</v>
      </c>
      <c r="C508" s="23" t="s">
        <v>165</v>
      </c>
      <c r="D508" s="3" t="s">
        <v>5</v>
      </c>
      <c r="E508" s="24">
        <v>156.80000000000001</v>
      </c>
    </row>
    <row r="509" spans="1:5" x14ac:dyDescent="0.3">
      <c r="A509" s="3" t="s">
        <v>6</v>
      </c>
      <c r="B509" s="23">
        <v>44317</v>
      </c>
      <c r="C509" s="23" t="s">
        <v>165</v>
      </c>
      <c r="D509" s="3" t="s">
        <v>15</v>
      </c>
      <c r="E509" s="24">
        <v>161.1</v>
      </c>
    </row>
    <row r="510" spans="1:5" x14ac:dyDescent="0.3">
      <c r="A510" s="3" t="s">
        <v>7</v>
      </c>
      <c r="B510" s="23">
        <v>44317</v>
      </c>
      <c r="C510" s="23" t="s">
        <v>165</v>
      </c>
      <c r="D510" s="3" t="s">
        <v>15</v>
      </c>
      <c r="E510" s="24">
        <v>159.5</v>
      </c>
    </row>
    <row r="511" spans="1:5" x14ac:dyDescent="0.3">
      <c r="A511" s="3" t="s">
        <v>8</v>
      </c>
      <c r="B511" s="23">
        <v>44317</v>
      </c>
      <c r="C511" s="23" t="s">
        <v>165</v>
      </c>
      <c r="D511" s="3" t="s">
        <v>15</v>
      </c>
      <c r="E511" s="24">
        <v>160.4</v>
      </c>
    </row>
    <row r="512" spans="1:5" x14ac:dyDescent="0.3">
      <c r="A512" s="3" t="s">
        <v>6</v>
      </c>
      <c r="B512" s="23">
        <v>44348</v>
      </c>
      <c r="C512" s="23" t="s">
        <v>166</v>
      </c>
      <c r="D512" s="3" t="s">
        <v>9</v>
      </c>
      <c r="E512" s="24">
        <v>2122.6</v>
      </c>
    </row>
    <row r="513" spans="1:5" x14ac:dyDescent="0.3">
      <c r="A513" s="3" t="s">
        <v>7</v>
      </c>
      <c r="B513" s="23">
        <v>44348</v>
      </c>
      <c r="C513" s="23" t="s">
        <v>166</v>
      </c>
      <c r="D513" s="3" t="s">
        <v>9</v>
      </c>
      <c r="E513" s="24">
        <v>2154.1999999999998</v>
      </c>
    </row>
    <row r="514" spans="1:5" x14ac:dyDescent="0.3">
      <c r="A514" s="3" t="s">
        <v>8</v>
      </c>
      <c r="B514" s="23">
        <v>44348</v>
      </c>
      <c r="C514" s="23" t="s">
        <v>166</v>
      </c>
      <c r="D514" s="3" t="s">
        <v>9</v>
      </c>
      <c r="E514" s="24">
        <v>2133.8999999999996</v>
      </c>
    </row>
    <row r="515" spans="1:5" x14ac:dyDescent="0.3">
      <c r="A515" s="3" t="s">
        <v>6</v>
      </c>
      <c r="B515" s="23">
        <v>44348</v>
      </c>
      <c r="C515" s="23" t="s">
        <v>166</v>
      </c>
      <c r="D515" s="3" t="s">
        <v>10</v>
      </c>
      <c r="E515" s="24">
        <v>189.1</v>
      </c>
    </row>
    <row r="516" spans="1:5" x14ac:dyDescent="0.3">
      <c r="A516" s="3" t="s">
        <v>7</v>
      </c>
      <c r="B516" s="23">
        <v>44348</v>
      </c>
      <c r="C516" s="23" t="s">
        <v>166</v>
      </c>
      <c r="D516" s="3" t="s">
        <v>10</v>
      </c>
      <c r="E516" s="24">
        <v>195.6</v>
      </c>
    </row>
    <row r="517" spans="1:5" x14ac:dyDescent="0.3">
      <c r="A517" s="3" t="s">
        <v>8</v>
      </c>
      <c r="B517" s="23">
        <v>44348</v>
      </c>
      <c r="C517" s="23" t="s">
        <v>166</v>
      </c>
      <c r="D517" s="3" t="s">
        <v>10</v>
      </c>
      <c r="E517" s="24">
        <v>190.8</v>
      </c>
    </row>
    <row r="518" spans="1:5" x14ac:dyDescent="0.3">
      <c r="A518" s="3" t="s">
        <v>6</v>
      </c>
      <c r="B518" s="23">
        <v>44348</v>
      </c>
      <c r="C518" s="23" t="s">
        <v>166</v>
      </c>
      <c r="D518" s="3" t="s">
        <v>3</v>
      </c>
      <c r="E518" s="24">
        <v>489.80000000000007</v>
      </c>
    </row>
    <row r="519" spans="1:5" x14ac:dyDescent="0.3">
      <c r="A519" s="3" t="s">
        <v>7</v>
      </c>
      <c r="B519" s="23">
        <v>44348</v>
      </c>
      <c r="C519" s="23" t="s">
        <v>166</v>
      </c>
      <c r="D519" s="3" t="s">
        <v>3</v>
      </c>
      <c r="E519" s="24">
        <v>452.6</v>
      </c>
    </row>
    <row r="520" spans="1:5" x14ac:dyDescent="0.3">
      <c r="A520" s="3" t="s">
        <v>8</v>
      </c>
      <c r="B520" s="23">
        <v>44348</v>
      </c>
      <c r="C520" s="23" t="s">
        <v>166</v>
      </c>
      <c r="D520" s="3" t="s">
        <v>3</v>
      </c>
      <c r="E520" s="24">
        <v>474.7</v>
      </c>
    </row>
    <row r="521" spans="1:5" x14ac:dyDescent="0.3">
      <c r="A521" s="3" t="s">
        <v>6</v>
      </c>
      <c r="B521" s="23">
        <v>44348</v>
      </c>
      <c r="C521" s="23" t="s">
        <v>166</v>
      </c>
      <c r="D521" s="3" t="s">
        <v>11</v>
      </c>
      <c r="E521" s="24">
        <v>161.6</v>
      </c>
    </row>
    <row r="522" spans="1:5" x14ac:dyDescent="0.3">
      <c r="A522" s="3" t="s">
        <v>7</v>
      </c>
      <c r="B522" s="23">
        <v>44348</v>
      </c>
      <c r="C522" s="23" t="s">
        <v>166</v>
      </c>
      <c r="D522" s="3" t="s">
        <v>11</v>
      </c>
      <c r="E522" s="24">
        <v>160.5</v>
      </c>
    </row>
    <row r="523" spans="1:5" x14ac:dyDescent="0.3">
      <c r="A523" s="3" t="s">
        <v>8</v>
      </c>
      <c r="B523" s="23">
        <v>44348</v>
      </c>
      <c r="C523" s="23" t="s">
        <v>166</v>
      </c>
      <c r="D523" s="3" t="s">
        <v>11</v>
      </c>
      <c r="E523" s="24">
        <v>160.5</v>
      </c>
    </row>
    <row r="524" spans="1:5" x14ac:dyDescent="0.3">
      <c r="A524" s="3" t="s">
        <v>6</v>
      </c>
      <c r="B524" s="23">
        <v>44348</v>
      </c>
      <c r="C524" s="23" t="s">
        <v>166</v>
      </c>
      <c r="D524" s="3" t="s">
        <v>12</v>
      </c>
      <c r="E524" s="24">
        <v>634.9</v>
      </c>
    </row>
    <row r="525" spans="1:5" x14ac:dyDescent="0.3">
      <c r="A525" s="3" t="s">
        <v>7</v>
      </c>
      <c r="B525" s="23">
        <v>44348</v>
      </c>
      <c r="C525" s="23" t="s">
        <v>166</v>
      </c>
      <c r="D525" s="3" t="s">
        <v>12</v>
      </c>
      <c r="E525" s="24">
        <v>611.4</v>
      </c>
    </row>
    <row r="526" spans="1:5" x14ac:dyDescent="0.3">
      <c r="A526" s="3" t="s">
        <v>8</v>
      </c>
      <c r="B526" s="23">
        <v>44348</v>
      </c>
      <c r="C526" s="23" t="s">
        <v>166</v>
      </c>
      <c r="D526" s="3" t="s">
        <v>12</v>
      </c>
      <c r="E526" s="24">
        <v>624.1</v>
      </c>
    </row>
    <row r="527" spans="1:5" x14ac:dyDescent="0.3">
      <c r="A527" s="3" t="s">
        <v>6</v>
      </c>
      <c r="B527" s="23">
        <v>44348</v>
      </c>
      <c r="C527" s="23" t="s">
        <v>166</v>
      </c>
      <c r="D527" s="3" t="s">
        <v>13</v>
      </c>
      <c r="E527" s="24">
        <v>169.7</v>
      </c>
    </row>
    <row r="528" spans="1:5" x14ac:dyDescent="0.3">
      <c r="A528" s="3" t="s">
        <v>7</v>
      </c>
      <c r="B528" s="23">
        <v>44348</v>
      </c>
      <c r="C528" s="23" t="s">
        <v>166</v>
      </c>
      <c r="D528" s="3" t="s">
        <v>13</v>
      </c>
      <c r="E528" s="24">
        <v>160.80000000000001</v>
      </c>
    </row>
    <row r="529" spans="1:5" x14ac:dyDescent="0.3">
      <c r="A529" s="3" t="s">
        <v>8</v>
      </c>
      <c r="B529" s="23">
        <v>44348</v>
      </c>
      <c r="C529" s="23" t="s">
        <v>166</v>
      </c>
      <c r="D529" s="3" t="s">
        <v>13</v>
      </c>
      <c r="E529" s="24">
        <v>166.3</v>
      </c>
    </row>
    <row r="530" spans="1:5" x14ac:dyDescent="0.3">
      <c r="A530" s="3" t="s">
        <v>6</v>
      </c>
      <c r="B530" s="23">
        <v>44348</v>
      </c>
      <c r="C530" s="23" t="s">
        <v>166</v>
      </c>
      <c r="D530" s="3" t="s">
        <v>14</v>
      </c>
      <c r="E530" s="24">
        <v>160.4</v>
      </c>
    </row>
    <row r="531" spans="1:5" x14ac:dyDescent="0.3">
      <c r="A531" s="3" t="s">
        <v>7</v>
      </c>
      <c r="B531" s="23">
        <v>44348</v>
      </c>
      <c r="C531" s="23" t="s">
        <v>166</v>
      </c>
      <c r="D531" s="3" t="s">
        <v>14</v>
      </c>
      <c r="E531" s="24">
        <v>150.69999999999999</v>
      </c>
    </row>
    <row r="532" spans="1:5" x14ac:dyDescent="0.3">
      <c r="A532" s="3" t="s">
        <v>8</v>
      </c>
      <c r="B532" s="23">
        <v>44348</v>
      </c>
      <c r="C532" s="23" t="s">
        <v>166</v>
      </c>
      <c r="D532" s="3" t="s">
        <v>14</v>
      </c>
      <c r="E532" s="24">
        <v>154.9</v>
      </c>
    </row>
    <row r="533" spans="1:5" x14ac:dyDescent="0.3">
      <c r="A533" s="3" t="s">
        <v>6</v>
      </c>
      <c r="B533" s="23">
        <v>44348</v>
      </c>
      <c r="C533" s="23" t="s">
        <v>166</v>
      </c>
      <c r="D533" s="3" t="s">
        <v>4</v>
      </c>
      <c r="E533" s="24">
        <v>166.8</v>
      </c>
    </row>
    <row r="534" spans="1:5" x14ac:dyDescent="0.3">
      <c r="A534" s="3" t="s">
        <v>7</v>
      </c>
      <c r="B534" s="23">
        <v>44348</v>
      </c>
      <c r="C534" s="23" t="s">
        <v>166</v>
      </c>
      <c r="D534" s="3" t="s">
        <v>4</v>
      </c>
      <c r="E534" s="24">
        <v>158.1</v>
      </c>
    </row>
    <row r="535" spans="1:5" x14ac:dyDescent="0.3">
      <c r="A535" s="3" t="s">
        <v>8</v>
      </c>
      <c r="B535" s="23">
        <v>44348</v>
      </c>
      <c r="C535" s="23" t="s">
        <v>166</v>
      </c>
      <c r="D535" s="3" t="s">
        <v>4</v>
      </c>
      <c r="E535" s="24">
        <v>161.69999999999999</v>
      </c>
    </row>
    <row r="536" spans="1:5" x14ac:dyDescent="0.3">
      <c r="A536" s="3" t="s">
        <v>6</v>
      </c>
      <c r="B536" s="23">
        <v>44348</v>
      </c>
      <c r="C536" s="23" t="s">
        <v>166</v>
      </c>
      <c r="D536" s="3" t="s">
        <v>5</v>
      </c>
      <c r="E536" s="24">
        <v>161.5</v>
      </c>
    </row>
    <row r="537" spans="1:5" x14ac:dyDescent="0.3">
      <c r="A537" s="3" t="s">
        <v>7</v>
      </c>
      <c r="B537" s="23">
        <v>44348</v>
      </c>
      <c r="C537" s="23" t="s">
        <v>166</v>
      </c>
      <c r="D537" s="3" t="s">
        <v>5</v>
      </c>
      <c r="E537" s="24">
        <v>153.4</v>
      </c>
    </row>
    <row r="538" spans="1:5" x14ac:dyDescent="0.3">
      <c r="A538" s="3" t="s">
        <v>8</v>
      </c>
      <c r="B538" s="23">
        <v>44348</v>
      </c>
      <c r="C538" s="23" t="s">
        <v>166</v>
      </c>
      <c r="D538" s="3" t="s">
        <v>5</v>
      </c>
      <c r="E538" s="24">
        <v>157.6</v>
      </c>
    </row>
    <row r="539" spans="1:5" x14ac:dyDescent="0.3">
      <c r="A539" s="3" t="s">
        <v>6</v>
      </c>
      <c r="B539" s="23">
        <v>44348</v>
      </c>
      <c r="C539" s="23" t="s">
        <v>166</v>
      </c>
      <c r="D539" s="3" t="s">
        <v>15</v>
      </c>
      <c r="E539" s="24">
        <v>162.1</v>
      </c>
    </row>
    <row r="540" spans="1:5" x14ac:dyDescent="0.3">
      <c r="A540" s="3" t="s">
        <v>7</v>
      </c>
      <c r="B540" s="23">
        <v>44348</v>
      </c>
      <c r="C540" s="23" t="s">
        <v>166</v>
      </c>
      <c r="D540" s="3" t="s">
        <v>15</v>
      </c>
      <c r="E540" s="24">
        <v>160.4</v>
      </c>
    </row>
    <row r="541" spans="1:5" x14ac:dyDescent="0.3">
      <c r="A541" s="3" t="s">
        <v>8</v>
      </c>
      <c r="B541" s="23">
        <v>44348</v>
      </c>
      <c r="C541" s="23" t="s">
        <v>166</v>
      </c>
      <c r="D541" s="3" t="s">
        <v>15</v>
      </c>
      <c r="E541" s="24">
        <v>161.30000000000001</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E219-0A0B-455B-A2BB-B19B28695317}">
  <dimension ref="A1:N374"/>
  <sheetViews>
    <sheetView workbookViewId="0"/>
  </sheetViews>
  <sheetFormatPr defaultRowHeight="14.4" x14ac:dyDescent="0.3"/>
  <cols>
    <col min="1" max="1" width="11.109375" bestFit="1" customWidth="1"/>
    <col min="2" max="2" width="14.5546875" bestFit="1" customWidth="1"/>
    <col min="3" max="3" width="5" bestFit="1" customWidth="1"/>
    <col min="4" max="4" width="7" bestFit="1" customWidth="1"/>
    <col min="5" max="5" width="6.88671875" bestFit="1" customWidth="1"/>
    <col min="6" max="6" width="7.5546875" bestFit="1" customWidth="1"/>
    <col min="7" max="7" width="6.21875" bestFit="1" customWidth="1"/>
    <col min="8" max="8" width="6.44140625" bestFit="1" customWidth="1"/>
    <col min="9" max="9" width="7.33203125" bestFit="1" customWidth="1"/>
    <col min="10" max="10" width="12.33203125" bestFit="1" customWidth="1"/>
    <col min="11" max="11" width="9" bestFit="1" customWidth="1"/>
    <col min="12" max="12" width="12.5546875" bestFit="1" customWidth="1"/>
    <col min="13" max="13" width="7.44140625" bestFit="1" customWidth="1"/>
    <col min="14" max="14" width="7" bestFit="1" customWidth="1"/>
  </cols>
  <sheetData>
    <row r="1" spans="1:14" ht="28.2" customHeight="1" x14ac:dyDescent="0.3"/>
    <row r="2" spans="1:14" x14ac:dyDescent="0.3">
      <c r="A2" s="22" t="s">
        <v>0</v>
      </c>
      <c r="B2" s="22" t="s">
        <v>2</v>
      </c>
      <c r="C2" s="22" t="s">
        <v>1</v>
      </c>
      <c r="D2" s="22" t="s">
        <v>9</v>
      </c>
      <c r="E2" s="22" t="s">
        <v>10</v>
      </c>
      <c r="F2" s="22" t="s">
        <v>3</v>
      </c>
      <c r="G2" s="22" t="s">
        <v>11</v>
      </c>
      <c r="H2" s="22" t="s">
        <v>12</v>
      </c>
      <c r="I2" s="22" t="s">
        <v>13</v>
      </c>
      <c r="J2" s="22" t="s">
        <v>14</v>
      </c>
      <c r="K2" s="22" t="s">
        <v>4</v>
      </c>
      <c r="L2" s="22" t="s">
        <v>5</v>
      </c>
      <c r="M2" s="22" t="s">
        <v>15</v>
      </c>
      <c r="N2" s="22" t="s">
        <v>142</v>
      </c>
    </row>
    <row r="3" spans="1:14" x14ac:dyDescent="0.3">
      <c r="A3" s="3" t="s">
        <v>6</v>
      </c>
      <c r="B3" s="3" t="s">
        <v>18</v>
      </c>
      <c r="C3" s="3">
        <v>2013</v>
      </c>
      <c r="D3" s="3">
        <v>1371.6999999999998</v>
      </c>
      <c r="E3" s="3">
        <v>105.1</v>
      </c>
      <c r="F3" s="3">
        <v>318.70000000000005</v>
      </c>
      <c r="G3" s="3">
        <v>100.3</v>
      </c>
      <c r="H3" s="3">
        <v>418.3</v>
      </c>
      <c r="I3" s="3">
        <v>104</v>
      </c>
      <c r="J3" s="3">
        <v>103.4</v>
      </c>
      <c r="K3" s="3">
        <v>103.8</v>
      </c>
      <c r="L3" s="3">
        <v>104</v>
      </c>
      <c r="M3" s="3">
        <v>105.1</v>
      </c>
      <c r="N3" s="3">
        <v>4747.1000000000004</v>
      </c>
    </row>
    <row r="4" spans="1:14" x14ac:dyDescent="0.3">
      <c r="A4" s="3" t="s">
        <v>7</v>
      </c>
      <c r="B4" s="3" t="s">
        <v>18</v>
      </c>
      <c r="C4" s="3">
        <v>2013</v>
      </c>
      <c r="D4" s="3">
        <v>1376.4</v>
      </c>
      <c r="E4" s="3">
        <v>105.2</v>
      </c>
      <c r="F4" s="3">
        <v>316.7</v>
      </c>
      <c r="G4" s="3">
        <v>100.3</v>
      </c>
      <c r="H4" s="3">
        <v>417.7</v>
      </c>
      <c r="I4" s="3">
        <v>104.1</v>
      </c>
      <c r="J4" s="3">
        <v>102.9</v>
      </c>
      <c r="K4" s="3">
        <v>103.5</v>
      </c>
      <c r="L4" s="3">
        <v>103.7</v>
      </c>
      <c r="M4" s="3">
        <v>104</v>
      </c>
      <c r="N4" s="3">
        <v>4847.5</v>
      </c>
    </row>
    <row r="5" spans="1:14" x14ac:dyDescent="0.3">
      <c r="A5" s="3" t="s">
        <v>8</v>
      </c>
      <c r="B5" s="3" t="s">
        <v>18</v>
      </c>
      <c r="C5" s="3">
        <v>2013</v>
      </c>
      <c r="D5" s="3">
        <v>1373.3</v>
      </c>
      <c r="E5" s="3">
        <v>105.1</v>
      </c>
      <c r="F5" s="3">
        <v>318</v>
      </c>
      <c r="G5" s="3">
        <v>100.3</v>
      </c>
      <c r="H5" s="3">
        <v>418</v>
      </c>
      <c r="I5" s="3">
        <v>104</v>
      </c>
      <c r="J5" s="3">
        <v>103.1</v>
      </c>
      <c r="K5" s="3">
        <v>103.6</v>
      </c>
      <c r="L5" s="3">
        <v>103.9</v>
      </c>
      <c r="M5" s="3">
        <v>104.6</v>
      </c>
      <c r="N5" s="3">
        <v>4846.9000000000015</v>
      </c>
    </row>
    <row r="6" spans="1:14" x14ac:dyDescent="0.3">
      <c r="A6" s="3" t="s">
        <v>6</v>
      </c>
      <c r="B6" s="3" t="s">
        <v>19</v>
      </c>
      <c r="C6" s="3">
        <v>2013</v>
      </c>
      <c r="D6" s="3">
        <v>1380.4</v>
      </c>
      <c r="E6" s="3">
        <v>105.6</v>
      </c>
      <c r="F6" s="3">
        <v>320.39999999999998</v>
      </c>
      <c r="G6" s="3">
        <f>G5</f>
        <v>100.3</v>
      </c>
      <c r="H6" s="3">
        <v>419.9</v>
      </c>
      <c r="I6" s="3">
        <v>104.4</v>
      </c>
      <c r="J6" s="3">
        <v>104</v>
      </c>
      <c r="K6" s="3">
        <v>104.1</v>
      </c>
      <c r="L6" s="3">
        <v>104.4</v>
      </c>
      <c r="M6" s="3">
        <v>105.8</v>
      </c>
      <c r="N6" s="3">
        <v>4762</v>
      </c>
    </row>
    <row r="7" spans="1:14" x14ac:dyDescent="0.3">
      <c r="A7" s="3" t="s">
        <v>7</v>
      </c>
      <c r="B7" s="3" t="s">
        <v>19</v>
      </c>
      <c r="C7" s="3">
        <v>2013</v>
      </c>
      <c r="D7" s="3">
        <v>1390.6000000000001</v>
      </c>
      <c r="E7" s="3">
        <v>106</v>
      </c>
      <c r="F7" s="3">
        <v>318.5</v>
      </c>
      <c r="G7" s="3">
        <v>100.4</v>
      </c>
      <c r="H7" s="3">
        <v>419.6</v>
      </c>
      <c r="I7" s="3">
        <v>104.7</v>
      </c>
      <c r="J7" s="3">
        <v>103.3</v>
      </c>
      <c r="K7" s="3">
        <v>103.7</v>
      </c>
      <c r="L7" s="3">
        <v>104.3</v>
      </c>
      <c r="M7" s="3">
        <v>104.7</v>
      </c>
      <c r="N7" s="3">
        <v>4868.8</v>
      </c>
    </row>
    <row r="8" spans="1:14" x14ac:dyDescent="0.3">
      <c r="A8" s="3" t="s">
        <v>8</v>
      </c>
      <c r="B8" s="3" t="s">
        <v>19</v>
      </c>
      <c r="C8" s="3">
        <v>2013</v>
      </c>
      <c r="D8" s="3">
        <v>1384.1999999999998</v>
      </c>
      <c r="E8" s="3">
        <v>105.7</v>
      </c>
      <c r="F8" s="3">
        <v>319.7</v>
      </c>
      <c r="G8" s="3">
        <v>100.4</v>
      </c>
      <c r="H8" s="3">
        <v>419.9</v>
      </c>
      <c r="I8" s="3">
        <v>104.5</v>
      </c>
      <c r="J8" s="3">
        <v>103.6</v>
      </c>
      <c r="K8" s="3">
        <v>103.9</v>
      </c>
      <c r="L8" s="3">
        <v>104.4</v>
      </c>
      <c r="M8" s="3">
        <v>105.3</v>
      </c>
      <c r="N8" s="3">
        <v>4864.5999999999995</v>
      </c>
    </row>
    <row r="9" spans="1:14" x14ac:dyDescent="0.3">
      <c r="A9" s="3" t="s">
        <v>6</v>
      </c>
      <c r="B9" s="3" t="s">
        <v>20</v>
      </c>
      <c r="C9" s="3">
        <v>2013</v>
      </c>
      <c r="D9" s="3">
        <v>1382.2</v>
      </c>
      <c r="E9" s="3">
        <v>106.5</v>
      </c>
      <c r="F9" s="3">
        <v>321.89999999999998</v>
      </c>
      <c r="G9" s="3">
        <f>G8</f>
        <v>100.4</v>
      </c>
      <c r="H9" s="3">
        <v>420.59999999999997</v>
      </c>
      <c r="I9" s="3">
        <v>104.7</v>
      </c>
      <c r="J9" s="3">
        <v>104</v>
      </c>
      <c r="K9" s="3">
        <v>104.3</v>
      </c>
      <c r="L9" s="3">
        <v>104.6</v>
      </c>
      <c r="M9" s="3">
        <v>106</v>
      </c>
      <c r="N9" s="3">
        <v>4767.8</v>
      </c>
    </row>
    <row r="10" spans="1:14" x14ac:dyDescent="0.3">
      <c r="A10" s="3" t="s">
        <v>7</v>
      </c>
      <c r="B10" s="3" t="s">
        <v>20</v>
      </c>
      <c r="C10" s="3">
        <v>2013</v>
      </c>
      <c r="D10" s="3">
        <v>1386.8</v>
      </c>
      <c r="E10" s="3">
        <v>106.8</v>
      </c>
      <c r="F10" s="3">
        <v>320.2</v>
      </c>
      <c r="G10" s="3">
        <v>100.4</v>
      </c>
      <c r="H10" s="3">
        <v>421.4</v>
      </c>
      <c r="I10" s="3">
        <v>105.2</v>
      </c>
      <c r="J10" s="3">
        <v>103.5</v>
      </c>
      <c r="K10" s="3">
        <v>103.8</v>
      </c>
      <c r="L10" s="3">
        <v>104.9</v>
      </c>
      <c r="M10" s="3">
        <v>105</v>
      </c>
      <c r="N10" s="3">
        <v>4871</v>
      </c>
    </row>
    <row r="11" spans="1:14" x14ac:dyDescent="0.3">
      <c r="A11" s="3" t="s">
        <v>8</v>
      </c>
      <c r="B11" s="3" t="s">
        <v>20</v>
      </c>
      <c r="C11" s="3">
        <v>2013</v>
      </c>
      <c r="D11" s="3">
        <v>1384.0000000000002</v>
      </c>
      <c r="E11" s="3">
        <v>106.6</v>
      </c>
      <c r="F11" s="3">
        <v>321.2</v>
      </c>
      <c r="G11" s="3">
        <v>100.4</v>
      </c>
      <c r="H11" s="3">
        <v>421.09999999999997</v>
      </c>
      <c r="I11" s="3">
        <v>104.9</v>
      </c>
      <c r="J11" s="3">
        <v>103.7</v>
      </c>
      <c r="K11" s="3">
        <v>104</v>
      </c>
      <c r="L11" s="3">
        <v>104.7</v>
      </c>
      <c r="M11" s="3">
        <v>105.5</v>
      </c>
      <c r="N11" s="3">
        <v>4869.0999999999995</v>
      </c>
    </row>
    <row r="12" spans="1:14" x14ac:dyDescent="0.3">
      <c r="A12" s="3" t="s">
        <v>6</v>
      </c>
      <c r="B12" s="3" t="s">
        <v>21</v>
      </c>
      <c r="C12" s="3">
        <v>2013</v>
      </c>
      <c r="D12" s="3">
        <v>1385.8000000000002</v>
      </c>
      <c r="E12" s="3">
        <v>107.1</v>
      </c>
      <c r="F12" s="3">
        <v>323.5</v>
      </c>
      <c r="G12" s="3">
        <f>G11</f>
        <v>100.4</v>
      </c>
      <c r="H12" s="3">
        <v>419.7</v>
      </c>
      <c r="I12" s="3">
        <v>105.1</v>
      </c>
      <c r="J12" s="3">
        <v>104.5</v>
      </c>
      <c r="K12" s="3">
        <v>104.8</v>
      </c>
      <c r="L12" s="3">
        <v>104.6</v>
      </c>
      <c r="M12" s="3">
        <v>106.4</v>
      </c>
      <c r="N12" s="3">
        <v>4774.5000000000009</v>
      </c>
    </row>
    <row r="13" spans="1:14" x14ac:dyDescent="0.3">
      <c r="A13" s="3" t="s">
        <v>7</v>
      </c>
      <c r="B13" s="3" t="s">
        <v>21</v>
      </c>
      <c r="C13" s="3">
        <v>2013</v>
      </c>
      <c r="D13" s="3">
        <v>1397.7</v>
      </c>
      <c r="E13" s="3">
        <v>108.5</v>
      </c>
      <c r="F13" s="3">
        <v>322</v>
      </c>
      <c r="G13" s="3">
        <v>100.5</v>
      </c>
      <c r="H13" s="3">
        <v>421.09999999999997</v>
      </c>
      <c r="I13" s="3">
        <v>105.7</v>
      </c>
      <c r="J13" s="3">
        <v>104</v>
      </c>
      <c r="K13" s="3">
        <v>105.2</v>
      </c>
      <c r="L13" s="3">
        <v>105.1</v>
      </c>
      <c r="M13" s="3">
        <v>105.7</v>
      </c>
      <c r="N13" s="3">
        <v>4888.5</v>
      </c>
    </row>
    <row r="14" spans="1:14" x14ac:dyDescent="0.3">
      <c r="A14" s="3" t="s">
        <v>8</v>
      </c>
      <c r="B14" s="3" t="s">
        <v>21</v>
      </c>
      <c r="C14" s="3">
        <v>2013</v>
      </c>
      <c r="D14" s="3">
        <v>1390.2</v>
      </c>
      <c r="E14" s="3">
        <v>107.5</v>
      </c>
      <c r="F14" s="3">
        <v>322.89999999999998</v>
      </c>
      <c r="G14" s="3">
        <v>100.5</v>
      </c>
      <c r="H14" s="3">
        <v>420.4</v>
      </c>
      <c r="I14" s="3">
        <v>105.3</v>
      </c>
      <c r="J14" s="3">
        <v>104.2</v>
      </c>
      <c r="K14" s="3">
        <v>105</v>
      </c>
      <c r="L14" s="3">
        <v>104.8</v>
      </c>
      <c r="M14" s="3">
        <v>106.1</v>
      </c>
      <c r="N14" s="3">
        <v>4879.9000000000005</v>
      </c>
    </row>
    <row r="15" spans="1:14" x14ac:dyDescent="0.3">
      <c r="A15" s="3" t="s">
        <v>6</v>
      </c>
      <c r="B15" s="3" t="s">
        <v>22</v>
      </c>
      <c r="C15" s="3">
        <v>2013</v>
      </c>
      <c r="D15" s="3">
        <v>1394</v>
      </c>
      <c r="E15" s="3">
        <v>108.1</v>
      </c>
      <c r="F15" s="3">
        <v>325.29999999999995</v>
      </c>
      <c r="G15" s="3">
        <f>G14</f>
        <v>100.5</v>
      </c>
      <c r="H15" s="3">
        <v>420.5</v>
      </c>
      <c r="I15" s="3">
        <v>105.7</v>
      </c>
      <c r="J15" s="3">
        <v>105</v>
      </c>
      <c r="K15" s="3">
        <v>105.5</v>
      </c>
      <c r="L15" s="3">
        <v>104.8</v>
      </c>
      <c r="M15" s="3">
        <v>107.2</v>
      </c>
      <c r="N15" s="3">
        <v>4789.0999999999995</v>
      </c>
    </row>
    <row r="16" spans="1:14" x14ac:dyDescent="0.3">
      <c r="A16" s="3" t="s">
        <v>7</v>
      </c>
      <c r="B16" s="3" t="s">
        <v>22</v>
      </c>
      <c r="C16" s="3">
        <v>2013</v>
      </c>
      <c r="D16" s="3">
        <v>1417.2</v>
      </c>
      <c r="E16" s="3">
        <v>109.8</v>
      </c>
      <c r="F16" s="3">
        <v>323.5</v>
      </c>
      <c r="G16" s="3">
        <v>100.5</v>
      </c>
      <c r="H16" s="3">
        <v>420.80000000000007</v>
      </c>
      <c r="I16" s="3">
        <v>106.2</v>
      </c>
      <c r="J16" s="3">
        <v>104.6</v>
      </c>
      <c r="K16" s="3">
        <v>105.7</v>
      </c>
      <c r="L16" s="3">
        <v>104.9</v>
      </c>
      <c r="M16" s="3">
        <v>106.6</v>
      </c>
      <c r="N16" s="3">
        <v>4912.8</v>
      </c>
    </row>
    <row r="17" spans="1:14" x14ac:dyDescent="0.3">
      <c r="A17" s="3" t="s">
        <v>8</v>
      </c>
      <c r="B17" s="3" t="s">
        <v>22</v>
      </c>
      <c r="C17" s="3">
        <v>2013</v>
      </c>
      <c r="D17" s="3">
        <v>1402.2</v>
      </c>
      <c r="E17" s="3">
        <v>108.6</v>
      </c>
      <c r="F17" s="3">
        <v>324.60000000000002</v>
      </c>
      <c r="G17" s="3">
        <v>100.5</v>
      </c>
      <c r="H17" s="3">
        <v>420.6</v>
      </c>
      <c r="I17" s="3">
        <v>105.9</v>
      </c>
      <c r="J17" s="3">
        <v>104.8</v>
      </c>
      <c r="K17" s="3">
        <v>105.6</v>
      </c>
      <c r="L17" s="3">
        <v>104.8</v>
      </c>
      <c r="M17" s="3">
        <v>106.9</v>
      </c>
      <c r="N17" s="3">
        <v>4897.5</v>
      </c>
    </row>
    <row r="18" spans="1:14" x14ac:dyDescent="0.3">
      <c r="A18" s="3" t="s">
        <v>6</v>
      </c>
      <c r="B18" s="3" t="s">
        <v>23</v>
      </c>
      <c r="C18" s="3">
        <v>2013</v>
      </c>
      <c r="D18" s="3">
        <v>1419.9999999999998</v>
      </c>
      <c r="E18" s="3">
        <v>109</v>
      </c>
      <c r="F18" s="3">
        <v>328</v>
      </c>
      <c r="G18" s="3">
        <f>G17</f>
        <v>100.5</v>
      </c>
      <c r="H18" s="3">
        <v>423.5</v>
      </c>
      <c r="I18" s="3">
        <v>106.3</v>
      </c>
      <c r="J18" s="3">
        <v>105.6</v>
      </c>
      <c r="K18" s="3">
        <v>106.5</v>
      </c>
      <c r="L18" s="3">
        <v>105.5</v>
      </c>
      <c r="M18" s="3">
        <v>108.9</v>
      </c>
      <c r="N18" s="3">
        <v>4826.3</v>
      </c>
    </row>
    <row r="19" spans="1:14" x14ac:dyDescent="0.3">
      <c r="A19" s="3" t="s">
        <v>7</v>
      </c>
      <c r="B19" s="3" t="s">
        <v>23</v>
      </c>
      <c r="C19" s="3">
        <v>2013</v>
      </c>
      <c r="D19" s="3">
        <v>1464.6</v>
      </c>
      <c r="E19" s="3">
        <v>110.9</v>
      </c>
      <c r="F19" s="3">
        <v>325.3</v>
      </c>
      <c r="G19" s="3">
        <v>106.6</v>
      </c>
      <c r="H19" s="3">
        <v>424.2</v>
      </c>
      <c r="I19" s="3">
        <v>106.5</v>
      </c>
      <c r="J19" s="3">
        <v>105.2</v>
      </c>
      <c r="K19" s="3">
        <v>108.1</v>
      </c>
      <c r="L19" s="3">
        <v>106.1</v>
      </c>
      <c r="M19" s="3">
        <v>109.7</v>
      </c>
      <c r="N19" s="3">
        <v>4980.2000000000007</v>
      </c>
    </row>
    <row r="20" spans="1:14" x14ac:dyDescent="0.3">
      <c r="A20" s="3" t="s">
        <v>8</v>
      </c>
      <c r="B20" s="3" t="s">
        <v>23</v>
      </c>
      <c r="C20" s="3">
        <v>2013</v>
      </c>
      <c r="D20" s="3">
        <v>1436</v>
      </c>
      <c r="E20" s="3">
        <v>109.5</v>
      </c>
      <c r="F20" s="3">
        <v>326.89999999999998</v>
      </c>
      <c r="G20" s="3">
        <v>106.6</v>
      </c>
      <c r="H20" s="3">
        <v>423.8</v>
      </c>
      <c r="I20" s="3">
        <v>106.4</v>
      </c>
      <c r="J20" s="3">
        <v>105.4</v>
      </c>
      <c r="K20" s="3">
        <v>107.4</v>
      </c>
      <c r="L20" s="3">
        <v>105.8</v>
      </c>
      <c r="M20" s="3">
        <v>109.3</v>
      </c>
      <c r="N20" s="3">
        <v>4950.0999999999995</v>
      </c>
    </row>
    <row r="21" spans="1:14" x14ac:dyDescent="0.3">
      <c r="A21" s="3" t="s">
        <v>6</v>
      </c>
      <c r="B21" s="3" t="s">
        <v>24</v>
      </c>
      <c r="C21" s="3">
        <v>2013</v>
      </c>
      <c r="D21" s="3">
        <v>1445.8999999999999</v>
      </c>
      <c r="E21" s="3">
        <v>109.8</v>
      </c>
      <c r="F21" s="3">
        <v>330.3</v>
      </c>
      <c r="G21" s="3">
        <f>G20</f>
        <v>106.6</v>
      </c>
      <c r="H21" s="3">
        <v>427.1</v>
      </c>
      <c r="I21" s="3">
        <v>106.9</v>
      </c>
      <c r="J21" s="3">
        <v>106.4</v>
      </c>
      <c r="K21" s="3">
        <v>107.8</v>
      </c>
      <c r="L21" s="3">
        <v>106.5</v>
      </c>
      <c r="M21" s="3">
        <v>110.7</v>
      </c>
      <c r="N21" s="3">
        <v>4864.3999999999996</v>
      </c>
    </row>
    <row r="22" spans="1:14" x14ac:dyDescent="0.3">
      <c r="A22" s="3" t="s">
        <v>7</v>
      </c>
      <c r="B22" s="3" t="s">
        <v>24</v>
      </c>
      <c r="C22" s="3">
        <v>2013</v>
      </c>
      <c r="D22" s="3">
        <v>1489.3999999999999</v>
      </c>
      <c r="E22" s="3">
        <v>111.7</v>
      </c>
      <c r="F22" s="3">
        <v>327.10000000000002</v>
      </c>
      <c r="G22" s="3">
        <v>107.7</v>
      </c>
      <c r="H22" s="3">
        <v>427.2</v>
      </c>
      <c r="I22" s="3">
        <v>107.1</v>
      </c>
      <c r="J22" s="3">
        <v>105.9</v>
      </c>
      <c r="K22" s="3">
        <v>110.1</v>
      </c>
      <c r="L22" s="3">
        <v>107.3</v>
      </c>
      <c r="M22" s="3">
        <v>111.4</v>
      </c>
      <c r="N22" s="3">
        <v>5017.8999999999996</v>
      </c>
    </row>
    <row r="23" spans="1:14" x14ac:dyDescent="0.3">
      <c r="A23" s="3" t="s">
        <v>8</v>
      </c>
      <c r="B23" s="3" t="s">
        <v>24</v>
      </c>
      <c r="C23" s="3">
        <v>2013</v>
      </c>
      <c r="D23" s="3">
        <v>1461.4</v>
      </c>
      <c r="E23" s="3">
        <v>110.3</v>
      </c>
      <c r="F23" s="3">
        <v>329</v>
      </c>
      <c r="G23" s="3">
        <v>107.7</v>
      </c>
      <c r="H23" s="3">
        <v>427.3</v>
      </c>
      <c r="I23" s="3">
        <v>107</v>
      </c>
      <c r="J23" s="3">
        <v>106.1</v>
      </c>
      <c r="K23" s="3">
        <v>109.1</v>
      </c>
      <c r="L23" s="3">
        <v>106.9</v>
      </c>
      <c r="M23" s="3">
        <v>111</v>
      </c>
      <c r="N23" s="3">
        <v>4988.8</v>
      </c>
    </row>
    <row r="24" spans="1:14" x14ac:dyDescent="0.3">
      <c r="A24" s="3" t="s">
        <v>6</v>
      </c>
      <c r="B24" s="3" t="s">
        <v>25</v>
      </c>
      <c r="C24" s="3">
        <v>2013</v>
      </c>
      <c r="D24" s="3">
        <v>1462.5000000000002</v>
      </c>
      <c r="E24" s="3">
        <v>110.7</v>
      </c>
      <c r="F24" s="3">
        <v>332.6</v>
      </c>
      <c r="G24" s="3">
        <f>G23</f>
        <v>107.7</v>
      </c>
      <c r="H24" s="3">
        <v>431.40000000000003</v>
      </c>
      <c r="I24" s="3">
        <v>107.5</v>
      </c>
      <c r="J24" s="3">
        <v>106.8</v>
      </c>
      <c r="K24" s="3">
        <v>108.7</v>
      </c>
      <c r="L24" s="3">
        <v>107.5</v>
      </c>
      <c r="M24" s="3">
        <v>112.1</v>
      </c>
      <c r="N24" s="3">
        <v>4892.8</v>
      </c>
    </row>
    <row r="25" spans="1:14" x14ac:dyDescent="0.3">
      <c r="A25" s="3" t="s">
        <v>7</v>
      </c>
      <c r="B25" s="3" t="s">
        <v>25</v>
      </c>
      <c r="C25" s="3">
        <v>2013</v>
      </c>
      <c r="D25" s="3">
        <v>1506.1000000000001</v>
      </c>
      <c r="E25" s="3">
        <v>112.4</v>
      </c>
      <c r="F25" s="3">
        <v>329.09999999999997</v>
      </c>
      <c r="G25" s="3">
        <v>108.9</v>
      </c>
      <c r="H25" s="3">
        <v>432.1</v>
      </c>
      <c r="I25" s="3">
        <v>107.6</v>
      </c>
      <c r="J25" s="3">
        <v>106.5</v>
      </c>
      <c r="K25" s="3">
        <v>110.8</v>
      </c>
      <c r="L25" s="3">
        <v>108.3</v>
      </c>
      <c r="M25" s="3">
        <v>112.7</v>
      </c>
      <c r="N25" s="3">
        <v>5047.5000000000009</v>
      </c>
    </row>
    <row r="26" spans="1:14" x14ac:dyDescent="0.3">
      <c r="A26" s="3" t="s">
        <v>8</v>
      </c>
      <c r="B26" s="3" t="s">
        <v>25</v>
      </c>
      <c r="C26" s="3">
        <v>2013</v>
      </c>
      <c r="D26" s="3">
        <v>1477.4</v>
      </c>
      <c r="E26" s="3">
        <v>111.2</v>
      </c>
      <c r="F26" s="3">
        <v>331.1</v>
      </c>
      <c r="G26" s="3">
        <v>108.9</v>
      </c>
      <c r="H26" s="3">
        <v>431.79999999999995</v>
      </c>
      <c r="I26" s="3">
        <v>107.5</v>
      </c>
      <c r="J26" s="3">
        <v>106.6</v>
      </c>
      <c r="K26" s="3">
        <v>109.9</v>
      </c>
      <c r="L26" s="3">
        <v>107.9</v>
      </c>
      <c r="M26" s="3">
        <v>112.4</v>
      </c>
      <c r="N26" s="3">
        <v>5017.6999999999989</v>
      </c>
    </row>
    <row r="27" spans="1:14" x14ac:dyDescent="0.3">
      <c r="A27" s="3" t="s">
        <v>6</v>
      </c>
      <c r="B27" s="3" t="s">
        <v>26</v>
      </c>
      <c r="C27" s="3">
        <v>2013</v>
      </c>
      <c r="D27" s="3">
        <v>1488.5000000000002</v>
      </c>
      <c r="E27" s="3">
        <v>111.7</v>
      </c>
      <c r="F27" s="3">
        <v>336.6</v>
      </c>
      <c r="G27" s="3">
        <f>G26</f>
        <v>108.9</v>
      </c>
      <c r="H27" s="3">
        <v>436.7</v>
      </c>
      <c r="I27" s="3">
        <v>108.3</v>
      </c>
      <c r="J27" s="3">
        <v>107.7</v>
      </c>
      <c r="K27" s="3">
        <v>109.8</v>
      </c>
      <c r="L27" s="3">
        <v>108.7</v>
      </c>
      <c r="M27" s="3">
        <v>114.2</v>
      </c>
      <c r="N27" s="3">
        <v>4935.2</v>
      </c>
    </row>
    <row r="28" spans="1:14" x14ac:dyDescent="0.3">
      <c r="A28" s="3" t="s">
        <v>7</v>
      </c>
      <c r="B28" s="3" t="s">
        <v>26</v>
      </c>
      <c r="C28" s="3">
        <v>2013</v>
      </c>
      <c r="D28" s="3">
        <v>1500.4</v>
      </c>
      <c r="E28" s="3">
        <v>112.9</v>
      </c>
      <c r="F28" s="3">
        <v>331.5</v>
      </c>
      <c r="G28" s="3">
        <v>109.7</v>
      </c>
      <c r="H28" s="3">
        <v>436.4</v>
      </c>
      <c r="I28" s="3">
        <v>107.9</v>
      </c>
      <c r="J28" s="3">
        <v>107.4</v>
      </c>
      <c r="K28" s="3">
        <v>111.2</v>
      </c>
      <c r="L28" s="3">
        <v>109.4</v>
      </c>
      <c r="M28" s="3">
        <v>113.2</v>
      </c>
      <c r="N28" s="3">
        <v>5052.9999999999982</v>
      </c>
    </row>
    <row r="29" spans="1:14" x14ac:dyDescent="0.3">
      <c r="A29" s="3" t="s">
        <v>8</v>
      </c>
      <c r="B29" s="3" t="s">
        <v>26</v>
      </c>
      <c r="C29" s="3">
        <v>2013</v>
      </c>
      <c r="D29" s="3">
        <v>1491.6999999999998</v>
      </c>
      <c r="E29" s="3">
        <v>112</v>
      </c>
      <c r="F29" s="3">
        <v>334.5</v>
      </c>
      <c r="G29" s="3">
        <v>109.7</v>
      </c>
      <c r="H29" s="3">
        <v>436.8</v>
      </c>
      <c r="I29" s="3">
        <v>108.1</v>
      </c>
      <c r="J29" s="3">
        <v>107.5</v>
      </c>
      <c r="K29" s="3">
        <v>110.6</v>
      </c>
      <c r="L29" s="3">
        <v>109</v>
      </c>
      <c r="M29" s="3">
        <v>113.7</v>
      </c>
      <c r="N29" s="3">
        <v>5046.6000000000004</v>
      </c>
    </row>
    <row r="30" spans="1:14" x14ac:dyDescent="0.3">
      <c r="A30" s="3" t="s">
        <v>6</v>
      </c>
      <c r="B30" s="3" t="s">
        <v>27</v>
      </c>
      <c r="C30" s="3">
        <v>2013</v>
      </c>
      <c r="D30" s="3">
        <v>1508</v>
      </c>
      <c r="E30" s="3">
        <v>112.2</v>
      </c>
      <c r="F30" s="3">
        <v>339.29999999999995</v>
      </c>
      <c r="G30" s="3">
        <f>G29</f>
        <v>109.7</v>
      </c>
      <c r="H30" s="3">
        <v>438.8</v>
      </c>
      <c r="I30" s="3">
        <v>108.9</v>
      </c>
      <c r="J30" s="3">
        <v>108.3</v>
      </c>
      <c r="K30" s="3">
        <v>110.2</v>
      </c>
      <c r="L30" s="3">
        <v>109.1</v>
      </c>
      <c r="M30" s="3">
        <v>115.5</v>
      </c>
      <c r="N30" s="3">
        <v>4963.3</v>
      </c>
    </row>
    <row r="31" spans="1:14" x14ac:dyDescent="0.3">
      <c r="A31" s="3" t="s">
        <v>7</v>
      </c>
      <c r="B31" s="3" t="s">
        <v>27</v>
      </c>
      <c r="C31" s="3">
        <v>2013</v>
      </c>
      <c r="D31" s="3">
        <v>1517.1999999999998</v>
      </c>
      <c r="E31" s="3">
        <v>113.5</v>
      </c>
      <c r="F31" s="3">
        <v>334.2</v>
      </c>
      <c r="G31" s="3">
        <v>110.5</v>
      </c>
      <c r="H31" s="3">
        <v>436.90000000000003</v>
      </c>
      <c r="I31" s="3">
        <v>108.2</v>
      </c>
      <c r="J31" s="3">
        <v>108</v>
      </c>
      <c r="K31" s="3">
        <v>111.3</v>
      </c>
      <c r="L31" s="3">
        <v>109.4</v>
      </c>
      <c r="M31" s="3">
        <v>114</v>
      </c>
      <c r="N31" s="3">
        <v>5076.1999999999989</v>
      </c>
    </row>
    <row r="32" spans="1:14" x14ac:dyDescent="0.3">
      <c r="A32" s="3" t="s">
        <v>8</v>
      </c>
      <c r="B32" s="3" t="s">
        <v>27</v>
      </c>
      <c r="C32" s="3">
        <v>2013</v>
      </c>
      <c r="D32" s="3">
        <v>1510.2</v>
      </c>
      <c r="E32" s="3">
        <v>112.5</v>
      </c>
      <c r="F32" s="3">
        <v>337.2</v>
      </c>
      <c r="G32" s="3">
        <v>110.5</v>
      </c>
      <c r="H32" s="3">
        <v>438.1</v>
      </c>
      <c r="I32" s="3">
        <v>108.6</v>
      </c>
      <c r="J32" s="3">
        <v>108.1</v>
      </c>
      <c r="K32" s="3">
        <v>110.8</v>
      </c>
      <c r="L32" s="3">
        <v>109.2</v>
      </c>
      <c r="M32" s="3">
        <v>114.8</v>
      </c>
      <c r="N32" s="3">
        <v>5073.0000000000009</v>
      </c>
    </row>
    <row r="33" spans="1:14" x14ac:dyDescent="0.3">
      <c r="A33" s="3" t="s">
        <v>6</v>
      </c>
      <c r="B33" s="3" t="s">
        <v>28</v>
      </c>
      <c r="C33" s="3">
        <v>2013</v>
      </c>
      <c r="D33" s="3">
        <v>1536.8000000000002</v>
      </c>
      <c r="E33" s="3">
        <v>112.8</v>
      </c>
      <c r="F33" s="3">
        <v>342.1</v>
      </c>
      <c r="G33" s="3">
        <f>G32</f>
        <v>110.5</v>
      </c>
      <c r="H33" s="3">
        <v>441.7</v>
      </c>
      <c r="I33" s="3">
        <v>109.7</v>
      </c>
      <c r="J33" s="3">
        <v>108.7</v>
      </c>
      <c r="K33" s="3">
        <v>111</v>
      </c>
      <c r="L33" s="3">
        <v>109.8</v>
      </c>
      <c r="M33" s="3">
        <v>117.4</v>
      </c>
      <c r="N33" s="3">
        <v>5003</v>
      </c>
    </row>
    <row r="34" spans="1:14" x14ac:dyDescent="0.3">
      <c r="A34" s="3" t="s">
        <v>7</v>
      </c>
      <c r="B34" s="3" t="s">
        <v>28</v>
      </c>
      <c r="C34" s="3">
        <v>2013</v>
      </c>
      <c r="D34" s="3">
        <v>1544.5999999999997</v>
      </c>
      <c r="E34" s="3">
        <v>114.1</v>
      </c>
      <c r="F34" s="3">
        <v>336.8</v>
      </c>
      <c r="G34" s="3">
        <v>111.1</v>
      </c>
      <c r="H34" s="3">
        <v>438.29999999999995</v>
      </c>
      <c r="I34" s="3">
        <v>108.6</v>
      </c>
      <c r="J34" s="3">
        <v>108.5</v>
      </c>
      <c r="K34" s="3">
        <v>111.3</v>
      </c>
      <c r="L34" s="3">
        <v>109.6</v>
      </c>
      <c r="M34" s="3">
        <v>115</v>
      </c>
      <c r="N34" s="3">
        <v>5110.9000000000005</v>
      </c>
    </row>
    <row r="35" spans="1:14" x14ac:dyDescent="0.3">
      <c r="A35" s="3" t="s">
        <v>8</v>
      </c>
      <c r="B35" s="3" t="s">
        <v>28</v>
      </c>
      <c r="C35" s="3">
        <v>2013</v>
      </c>
      <c r="D35" s="3">
        <v>1538.8000000000002</v>
      </c>
      <c r="E35" s="3">
        <v>113.1</v>
      </c>
      <c r="F35" s="3">
        <v>339.90000000000003</v>
      </c>
      <c r="G35" s="3">
        <v>111.1</v>
      </c>
      <c r="H35" s="3">
        <v>440.29999999999995</v>
      </c>
      <c r="I35" s="3">
        <v>109.3</v>
      </c>
      <c r="J35" s="3">
        <v>108.6</v>
      </c>
      <c r="K35" s="3">
        <v>111.2</v>
      </c>
      <c r="L35" s="3">
        <v>109.7</v>
      </c>
      <c r="M35" s="3">
        <v>116.3</v>
      </c>
      <c r="N35" s="3">
        <v>5111.3000000000011</v>
      </c>
    </row>
    <row r="36" spans="1:14" x14ac:dyDescent="0.3">
      <c r="A36" s="3" t="s">
        <v>6</v>
      </c>
      <c r="B36" s="3" t="s">
        <v>29</v>
      </c>
      <c r="C36" s="3">
        <v>2013</v>
      </c>
      <c r="D36" s="3">
        <v>1509</v>
      </c>
      <c r="E36" s="3">
        <v>113.6</v>
      </c>
      <c r="F36" s="3">
        <v>345.3</v>
      </c>
      <c r="G36" s="3">
        <f>G35</f>
        <v>111.1</v>
      </c>
      <c r="H36" s="3">
        <v>442.9</v>
      </c>
      <c r="I36" s="3">
        <v>110.1</v>
      </c>
      <c r="J36" s="3">
        <v>109.2</v>
      </c>
      <c r="K36" s="3">
        <v>111.6</v>
      </c>
      <c r="L36" s="3">
        <v>110.1</v>
      </c>
      <c r="M36" s="3">
        <v>115.5</v>
      </c>
      <c r="N36" s="3">
        <v>4980.3000000000011</v>
      </c>
    </row>
    <row r="37" spans="1:14" x14ac:dyDescent="0.3">
      <c r="A37" s="3" t="s">
        <v>7</v>
      </c>
      <c r="B37" s="3" t="s">
        <v>29</v>
      </c>
      <c r="C37" s="3">
        <v>2013</v>
      </c>
      <c r="D37" s="3">
        <v>1504.3999999999999</v>
      </c>
      <c r="E37" s="3">
        <v>115</v>
      </c>
      <c r="F37" s="3">
        <v>338.8</v>
      </c>
      <c r="G37" s="3">
        <v>110.7</v>
      </c>
      <c r="H37" s="3">
        <v>439.09999999999997</v>
      </c>
      <c r="I37" s="3">
        <v>109</v>
      </c>
      <c r="J37" s="3">
        <v>108.9</v>
      </c>
      <c r="K37" s="3">
        <v>111.4</v>
      </c>
      <c r="L37" s="3">
        <v>109.8</v>
      </c>
      <c r="M37" s="3">
        <v>113.3</v>
      </c>
      <c r="N37" s="3">
        <v>5073.3999999999996</v>
      </c>
    </row>
    <row r="38" spans="1:14" x14ac:dyDescent="0.3">
      <c r="A38" s="3" t="s">
        <v>8</v>
      </c>
      <c r="B38" s="3" t="s">
        <v>29</v>
      </c>
      <c r="C38" s="3">
        <v>2013</v>
      </c>
      <c r="D38" s="3">
        <v>1507.3000000000002</v>
      </c>
      <c r="E38" s="3">
        <v>114</v>
      </c>
      <c r="F38" s="3">
        <v>342.7</v>
      </c>
      <c r="G38" s="3">
        <v>110.7</v>
      </c>
      <c r="H38" s="3">
        <v>441.30000000000007</v>
      </c>
      <c r="I38" s="3">
        <v>109.7</v>
      </c>
      <c r="J38" s="3">
        <v>109</v>
      </c>
      <c r="K38" s="3">
        <v>111.5</v>
      </c>
      <c r="L38" s="3">
        <v>110</v>
      </c>
      <c r="M38" s="3">
        <v>114.5</v>
      </c>
      <c r="N38" s="3">
        <v>5083.7</v>
      </c>
    </row>
    <row r="39" spans="1:14" x14ac:dyDescent="0.3">
      <c r="A39" s="3" t="s">
        <v>6</v>
      </c>
      <c r="B39" s="3" t="s">
        <v>30</v>
      </c>
      <c r="C39" s="3">
        <v>2014</v>
      </c>
      <c r="D39" s="3">
        <v>1486.6</v>
      </c>
      <c r="E39" s="3">
        <v>114</v>
      </c>
      <c r="F39" s="3">
        <v>347.2</v>
      </c>
      <c r="G39" s="3">
        <f>G38</f>
        <v>110.7</v>
      </c>
      <c r="H39" s="3">
        <v>444.40000000000003</v>
      </c>
      <c r="I39" s="3">
        <v>110.6</v>
      </c>
      <c r="J39" s="3">
        <v>109.6</v>
      </c>
      <c r="K39" s="3">
        <v>111.8</v>
      </c>
      <c r="L39" s="3">
        <v>110.6</v>
      </c>
      <c r="M39" s="3">
        <v>114.2</v>
      </c>
      <c r="N39" s="3">
        <v>4963.0000000000009</v>
      </c>
    </row>
    <row r="40" spans="1:14" x14ac:dyDescent="0.3">
      <c r="A40" s="3" t="s">
        <v>7</v>
      </c>
      <c r="B40" s="3" t="s">
        <v>30</v>
      </c>
      <c r="C40" s="3">
        <v>2014</v>
      </c>
      <c r="D40" s="3">
        <v>1484.3000000000002</v>
      </c>
      <c r="E40" s="3">
        <v>115.7</v>
      </c>
      <c r="F40" s="3">
        <v>340.4</v>
      </c>
      <c r="G40" s="3">
        <v>111.6</v>
      </c>
      <c r="H40" s="3">
        <v>441.7</v>
      </c>
      <c r="I40" s="3">
        <v>109.7</v>
      </c>
      <c r="J40" s="3">
        <v>109.8</v>
      </c>
      <c r="K40" s="3">
        <v>111.5</v>
      </c>
      <c r="L40" s="3">
        <v>110.5</v>
      </c>
      <c r="M40" s="3">
        <v>112.9</v>
      </c>
      <c r="N40" s="3">
        <v>5062.0999999999995</v>
      </c>
    </row>
    <row r="41" spans="1:14" x14ac:dyDescent="0.3">
      <c r="A41" s="3" t="s">
        <v>8</v>
      </c>
      <c r="B41" s="3" t="s">
        <v>30</v>
      </c>
      <c r="C41" s="3">
        <v>2014</v>
      </c>
      <c r="D41" s="3">
        <v>1485.7999999999997</v>
      </c>
      <c r="E41" s="3">
        <v>114.5</v>
      </c>
      <c r="F41" s="3">
        <v>344.4</v>
      </c>
      <c r="G41" s="3">
        <v>111.6</v>
      </c>
      <c r="H41" s="3">
        <v>443.4</v>
      </c>
      <c r="I41" s="3">
        <v>110.3</v>
      </c>
      <c r="J41" s="3">
        <v>109.7</v>
      </c>
      <c r="K41" s="3">
        <v>111.6</v>
      </c>
      <c r="L41" s="3">
        <v>110.6</v>
      </c>
      <c r="M41" s="3">
        <v>113.6</v>
      </c>
      <c r="N41" s="3">
        <v>5069.5000000000009</v>
      </c>
    </row>
    <row r="42" spans="1:14" x14ac:dyDescent="0.3">
      <c r="A42" s="3" t="s">
        <v>6</v>
      </c>
      <c r="B42" s="3" t="s">
        <v>31</v>
      </c>
      <c r="C42" s="3">
        <v>2014</v>
      </c>
      <c r="D42" s="3">
        <v>1482.2</v>
      </c>
      <c r="E42" s="3">
        <v>114.2</v>
      </c>
      <c r="F42" s="3">
        <v>348.3</v>
      </c>
      <c r="G42" s="3">
        <f>G41</f>
        <v>111.6</v>
      </c>
      <c r="H42" s="3">
        <v>445.6</v>
      </c>
      <c r="I42" s="3">
        <v>110.9</v>
      </c>
      <c r="J42" s="3">
        <v>109.9</v>
      </c>
      <c r="K42" s="3">
        <v>112</v>
      </c>
      <c r="L42" s="3">
        <v>110.9</v>
      </c>
      <c r="M42" s="3">
        <v>114</v>
      </c>
      <c r="N42" s="3">
        <v>4961.9999999999991</v>
      </c>
    </row>
    <row r="43" spans="1:14" x14ac:dyDescent="0.3">
      <c r="A43" s="3" t="s">
        <v>7</v>
      </c>
      <c r="B43" s="3" t="s">
        <v>31</v>
      </c>
      <c r="C43" s="3">
        <v>2014</v>
      </c>
      <c r="D43" s="3">
        <v>1476.0000000000002</v>
      </c>
      <c r="E43" s="3">
        <v>116.2</v>
      </c>
      <c r="F43" s="3">
        <v>341.7</v>
      </c>
      <c r="G43" s="3">
        <v>112.5</v>
      </c>
      <c r="H43" s="3">
        <v>443.7</v>
      </c>
      <c r="I43" s="3">
        <v>110.4</v>
      </c>
      <c r="J43" s="3">
        <v>110.3</v>
      </c>
      <c r="K43" s="3">
        <v>111.6</v>
      </c>
      <c r="L43" s="3">
        <v>111</v>
      </c>
      <c r="M43" s="3">
        <v>113.1</v>
      </c>
      <c r="N43" s="3">
        <v>5060.5</v>
      </c>
    </row>
    <row r="44" spans="1:14" x14ac:dyDescent="0.3">
      <c r="A44" s="3" t="s">
        <v>8</v>
      </c>
      <c r="B44" s="3" t="s">
        <v>31</v>
      </c>
      <c r="C44" s="3">
        <v>2014</v>
      </c>
      <c r="D44" s="3">
        <v>1480.1</v>
      </c>
      <c r="E44" s="3">
        <v>114.7</v>
      </c>
      <c r="F44" s="3">
        <v>345.6</v>
      </c>
      <c r="G44" s="3">
        <v>112.5</v>
      </c>
      <c r="H44" s="3">
        <v>444.99999999999994</v>
      </c>
      <c r="I44" s="3">
        <v>110.7</v>
      </c>
      <c r="J44" s="3">
        <v>110.1</v>
      </c>
      <c r="K44" s="3">
        <v>111.8</v>
      </c>
      <c r="L44" s="3">
        <v>110.9</v>
      </c>
      <c r="M44" s="3">
        <v>113.6</v>
      </c>
      <c r="N44" s="3">
        <v>5069</v>
      </c>
    </row>
    <row r="45" spans="1:14" x14ac:dyDescent="0.3">
      <c r="A45" s="3" t="s">
        <v>6</v>
      </c>
      <c r="B45" s="3" t="s">
        <v>32</v>
      </c>
      <c r="C45" s="3">
        <v>2014</v>
      </c>
      <c r="D45" s="3">
        <v>1491.4</v>
      </c>
      <c r="E45" s="3">
        <v>114.6</v>
      </c>
      <c r="F45" s="3">
        <v>349.6</v>
      </c>
      <c r="G45" s="3">
        <f>G44</f>
        <v>112.5</v>
      </c>
      <c r="H45" s="3">
        <v>446.9</v>
      </c>
      <c r="I45" s="3">
        <v>111.4</v>
      </c>
      <c r="J45" s="3">
        <v>110.2</v>
      </c>
      <c r="K45" s="3">
        <v>112.4</v>
      </c>
      <c r="L45" s="3">
        <v>111.3</v>
      </c>
      <c r="M45" s="3">
        <v>114.6</v>
      </c>
      <c r="N45" s="3">
        <v>4976.3999999999996</v>
      </c>
    </row>
    <row r="46" spans="1:14" x14ac:dyDescent="0.3">
      <c r="A46" s="3" t="s">
        <v>7</v>
      </c>
      <c r="B46" s="3" t="s">
        <v>32</v>
      </c>
      <c r="C46" s="3">
        <v>2014</v>
      </c>
      <c r="D46" s="3">
        <v>1483</v>
      </c>
      <c r="E46" s="3">
        <v>116.7</v>
      </c>
      <c r="F46" s="3">
        <v>343.09999999999997</v>
      </c>
      <c r="G46" s="3">
        <v>113.2</v>
      </c>
      <c r="H46" s="3">
        <v>444.7</v>
      </c>
      <c r="I46" s="3">
        <v>110.8</v>
      </c>
      <c r="J46" s="3">
        <v>110.9</v>
      </c>
      <c r="K46" s="3">
        <v>111.8</v>
      </c>
      <c r="L46" s="3">
        <v>111.4</v>
      </c>
      <c r="M46" s="3">
        <v>113.7</v>
      </c>
      <c r="N46" s="3">
        <v>5073.2999999999993</v>
      </c>
    </row>
    <row r="47" spans="1:14" x14ac:dyDescent="0.3">
      <c r="A47" s="3" t="s">
        <v>8</v>
      </c>
      <c r="B47" s="3" t="s">
        <v>32</v>
      </c>
      <c r="C47" s="3">
        <v>2014</v>
      </c>
      <c r="D47" s="3">
        <v>1488.3</v>
      </c>
      <c r="E47" s="3">
        <v>115.2</v>
      </c>
      <c r="F47" s="3">
        <v>346.9</v>
      </c>
      <c r="G47" s="3">
        <v>113.2</v>
      </c>
      <c r="H47" s="3">
        <v>446.1</v>
      </c>
      <c r="I47" s="3">
        <v>111.2</v>
      </c>
      <c r="J47" s="3">
        <v>110.6</v>
      </c>
      <c r="K47" s="3">
        <v>112</v>
      </c>
      <c r="L47" s="3">
        <v>111.3</v>
      </c>
      <c r="M47" s="3">
        <v>114.2</v>
      </c>
      <c r="N47" s="3">
        <v>5083</v>
      </c>
    </row>
    <row r="48" spans="1:14" x14ac:dyDescent="0.3">
      <c r="A48" s="3" t="s">
        <v>6</v>
      </c>
      <c r="B48" s="3" t="s">
        <v>33</v>
      </c>
      <c r="C48" s="3">
        <v>2014</v>
      </c>
      <c r="D48" s="3">
        <v>1504.1000000000001</v>
      </c>
      <c r="E48" s="3">
        <v>115.4</v>
      </c>
      <c r="F48" s="3">
        <v>352</v>
      </c>
      <c r="G48" s="3">
        <f>G47</f>
        <v>113.2</v>
      </c>
      <c r="H48" s="3">
        <v>447.20000000000005</v>
      </c>
      <c r="I48" s="3">
        <v>111.8</v>
      </c>
      <c r="J48" s="3">
        <v>110.5</v>
      </c>
      <c r="K48" s="3">
        <v>113</v>
      </c>
      <c r="L48" s="3">
        <v>111.5</v>
      </c>
      <c r="M48" s="3">
        <v>115.4</v>
      </c>
      <c r="N48" s="3">
        <v>4994.9000000000005</v>
      </c>
    </row>
    <row r="49" spans="1:14" x14ac:dyDescent="0.3">
      <c r="A49" s="3" t="s">
        <v>7</v>
      </c>
      <c r="B49" s="3" t="s">
        <v>33</v>
      </c>
      <c r="C49" s="3">
        <v>2014</v>
      </c>
      <c r="D49" s="3">
        <v>1504</v>
      </c>
      <c r="E49" s="3">
        <v>117.6</v>
      </c>
      <c r="F49" s="3">
        <v>344.5</v>
      </c>
      <c r="G49" s="3">
        <v>113.9</v>
      </c>
      <c r="H49" s="3">
        <v>444.6</v>
      </c>
      <c r="I49" s="3">
        <v>111</v>
      </c>
      <c r="J49" s="3">
        <v>111.2</v>
      </c>
      <c r="K49" s="3">
        <v>112.5</v>
      </c>
      <c r="L49" s="3">
        <v>111.4</v>
      </c>
      <c r="M49" s="3">
        <v>114.7</v>
      </c>
      <c r="N49" s="3">
        <v>5099.3999999999996</v>
      </c>
    </row>
    <row r="50" spans="1:14" x14ac:dyDescent="0.3">
      <c r="A50" s="3" t="s">
        <v>8</v>
      </c>
      <c r="B50" s="3" t="s">
        <v>33</v>
      </c>
      <c r="C50" s="3">
        <v>2014</v>
      </c>
      <c r="D50" s="3">
        <v>1504.1</v>
      </c>
      <c r="E50" s="3">
        <v>116</v>
      </c>
      <c r="F50" s="3">
        <v>349</v>
      </c>
      <c r="G50" s="3">
        <v>113.9</v>
      </c>
      <c r="H50" s="3">
        <v>446.3</v>
      </c>
      <c r="I50" s="3">
        <v>111.5</v>
      </c>
      <c r="J50" s="3">
        <v>110.9</v>
      </c>
      <c r="K50" s="3">
        <v>112.7</v>
      </c>
      <c r="L50" s="3">
        <v>111.5</v>
      </c>
      <c r="M50" s="3">
        <v>115.1</v>
      </c>
      <c r="N50" s="3">
        <v>5105</v>
      </c>
    </row>
    <row r="51" spans="1:14" x14ac:dyDescent="0.3">
      <c r="A51" s="3" t="s">
        <v>6</v>
      </c>
      <c r="B51" s="3" t="s">
        <v>34</v>
      </c>
      <c r="C51" s="3">
        <v>2014</v>
      </c>
      <c r="D51" s="3">
        <v>1513.9000000000003</v>
      </c>
      <c r="E51" s="3">
        <v>116.3</v>
      </c>
      <c r="F51" s="3">
        <v>354</v>
      </c>
      <c r="G51" s="3">
        <f>G50</f>
        <v>113.9</v>
      </c>
      <c r="H51" s="3">
        <v>447.79999999999995</v>
      </c>
      <c r="I51" s="3">
        <v>112.1</v>
      </c>
      <c r="J51" s="3">
        <v>110.9</v>
      </c>
      <c r="K51" s="3">
        <v>113.1</v>
      </c>
      <c r="L51" s="3">
        <v>111.8</v>
      </c>
      <c r="M51" s="3">
        <v>116</v>
      </c>
      <c r="N51" s="3">
        <v>5009.9000000000015</v>
      </c>
    </row>
    <row r="52" spans="1:14" x14ac:dyDescent="0.3">
      <c r="A52" s="3" t="s">
        <v>7</v>
      </c>
      <c r="B52" s="3" t="s">
        <v>34</v>
      </c>
      <c r="C52" s="3">
        <v>2014</v>
      </c>
      <c r="D52" s="3">
        <v>1525.3</v>
      </c>
      <c r="E52" s="3">
        <v>118.3</v>
      </c>
      <c r="F52" s="3">
        <v>345.9</v>
      </c>
      <c r="G52" s="3">
        <v>114.3</v>
      </c>
      <c r="H52" s="3">
        <v>445.8</v>
      </c>
      <c r="I52" s="3">
        <v>111.2</v>
      </c>
      <c r="J52" s="3">
        <v>111.5</v>
      </c>
      <c r="K52" s="3">
        <v>112.9</v>
      </c>
      <c r="L52" s="3">
        <v>111.7</v>
      </c>
      <c r="M52" s="3">
        <v>115.6</v>
      </c>
      <c r="N52" s="3">
        <v>5126.5</v>
      </c>
    </row>
    <row r="53" spans="1:14" x14ac:dyDescent="0.3">
      <c r="A53" s="3" t="s">
        <v>8</v>
      </c>
      <c r="B53" s="3" t="s">
        <v>34</v>
      </c>
      <c r="C53" s="3">
        <v>2014</v>
      </c>
      <c r="D53" s="3">
        <v>1518.5</v>
      </c>
      <c r="E53" s="3">
        <v>116.8</v>
      </c>
      <c r="F53" s="3">
        <v>350.79999999999995</v>
      </c>
      <c r="G53" s="3">
        <v>114.3</v>
      </c>
      <c r="H53" s="3">
        <v>447</v>
      </c>
      <c r="I53" s="3">
        <v>111.8</v>
      </c>
      <c r="J53" s="3">
        <v>111.2</v>
      </c>
      <c r="K53" s="3">
        <v>113</v>
      </c>
      <c r="L53" s="3">
        <v>111.8</v>
      </c>
      <c r="M53" s="3">
        <v>115.8</v>
      </c>
      <c r="N53" s="3">
        <v>5125.0000000000009</v>
      </c>
    </row>
    <row r="54" spans="1:14" x14ac:dyDescent="0.3">
      <c r="A54" s="3" t="s">
        <v>6</v>
      </c>
      <c r="B54" s="3" t="s">
        <v>35</v>
      </c>
      <c r="C54" s="3">
        <v>2014</v>
      </c>
      <c r="D54" s="3">
        <v>1525.6999999999998</v>
      </c>
      <c r="E54" s="3">
        <v>117.3</v>
      </c>
      <c r="F54" s="3">
        <v>356.3</v>
      </c>
      <c r="G54" s="3">
        <f>G53</f>
        <v>114.3</v>
      </c>
      <c r="H54" s="3">
        <v>449.5</v>
      </c>
      <c r="I54" s="3">
        <v>112.8</v>
      </c>
      <c r="J54" s="3">
        <v>111.4</v>
      </c>
      <c r="K54" s="3">
        <v>114.3</v>
      </c>
      <c r="L54" s="3">
        <v>112.3</v>
      </c>
      <c r="M54" s="3">
        <v>117</v>
      </c>
      <c r="N54" s="3">
        <v>5030.6000000000004</v>
      </c>
    </row>
    <row r="55" spans="1:14" x14ac:dyDescent="0.3">
      <c r="A55" s="3" t="s">
        <v>7</v>
      </c>
      <c r="B55" s="3" t="s">
        <v>35</v>
      </c>
      <c r="C55" s="3">
        <v>2014</v>
      </c>
      <c r="D55" s="3">
        <v>1547</v>
      </c>
      <c r="E55" s="3">
        <v>119</v>
      </c>
      <c r="F55" s="3">
        <v>347.3</v>
      </c>
      <c r="G55" s="3">
        <v>113.9</v>
      </c>
      <c r="H55" s="3">
        <v>445.7</v>
      </c>
      <c r="I55" s="3">
        <v>111.4</v>
      </c>
      <c r="J55" s="3">
        <v>111.8</v>
      </c>
      <c r="K55" s="3">
        <v>115.1</v>
      </c>
      <c r="L55" s="3">
        <v>112.2</v>
      </c>
      <c r="M55" s="3">
        <v>116.4</v>
      </c>
      <c r="N55" s="3">
        <v>5153.7999999999993</v>
      </c>
    </row>
    <row r="56" spans="1:14" x14ac:dyDescent="0.3">
      <c r="A56" s="3" t="s">
        <v>8</v>
      </c>
      <c r="B56" s="3" t="s">
        <v>35</v>
      </c>
      <c r="C56" s="3">
        <v>2014</v>
      </c>
      <c r="D56" s="3">
        <v>1533.6999999999998</v>
      </c>
      <c r="E56" s="3">
        <v>117.8</v>
      </c>
      <c r="F56" s="3">
        <v>352.7</v>
      </c>
      <c r="G56" s="3">
        <v>113.9</v>
      </c>
      <c r="H56" s="3">
        <v>447.90000000000003</v>
      </c>
      <c r="I56" s="3">
        <v>112.3</v>
      </c>
      <c r="J56" s="3">
        <v>111.6</v>
      </c>
      <c r="K56" s="3">
        <v>114.8</v>
      </c>
      <c r="L56" s="3">
        <v>112.3</v>
      </c>
      <c r="M56" s="3">
        <v>116.7</v>
      </c>
      <c r="N56" s="3">
        <v>5147.7</v>
      </c>
    </row>
    <row r="57" spans="1:14" x14ac:dyDescent="0.3">
      <c r="A57" s="3" t="s">
        <v>6</v>
      </c>
      <c r="B57" s="3" t="s">
        <v>36</v>
      </c>
      <c r="C57" s="3">
        <v>2014</v>
      </c>
      <c r="D57" s="3">
        <v>1563.2</v>
      </c>
      <c r="E57" s="3">
        <v>118</v>
      </c>
      <c r="F57" s="3">
        <v>359.3</v>
      </c>
      <c r="G57" s="3">
        <f>G56</f>
        <v>113.9</v>
      </c>
      <c r="H57" s="3">
        <v>452.7</v>
      </c>
      <c r="I57" s="3">
        <v>113.4</v>
      </c>
      <c r="J57" s="3">
        <v>111.8</v>
      </c>
      <c r="K57" s="3">
        <v>115.5</v>
      </c>
      <c r="L57" s="3">
        <v>113.1</v>
      </c>
      <c r="M57" s="3">
        <v>119.5</v>
      </c>
      <c r="N57" s="3">
        <v>5080.5</v>
      </c>
    </row>
    <row r="58" spans="1:14" x14ac:dyDescent="0.3">
      <c r="A58" s="3" t="s">
        <v>7</v>
      </c>
      <c r="B58" s="3" t="s">
        <v>36</v>
      </c>
      <c r="C58" s="3">
        <v>2014</v>
      </c>
      <c r="D58" s="3">
        <v>1599.5000000000002</v>
      </c>
      <c r="E58" s="3">
        <v>121</v>
      </c>
      <c r="F58" s="3">
        <v>349</v>
      </c>
      <c r="G58" s="3">
        <v>114.8</v>
      </c>
      <c r="H58" s="3">
        <v>449.2</v>
      </c>
      <c r="I58" s="3">
        <v>111.5</v>
      </c>
      <c r="J58" s="3">
        <v>112.4</v>
      </c>
      <c r="K58" s="3">
        <v>117.8</v>
      </c>
      <c r="L58" s="3">
        <v>113.5</v>
      </c>
      <c r="M58" s="3">
        <v>118.9</v>
      </c>
      <c r="N58" s="3">
        <v>5221.5999999999995</v>
      </c>
    </row>
    <row r="59" spans="1:14" x14ac:dyDescent="0.3">
      <c r="A59" s="3" t="s">
        <v>8</v>
      </c>
      <c r="B59" s="3" t="s">
        <v>36</v>
      </c>
      <c r="C59" s="3">
        <v>2014</v>
      </c>
      <c r="D59" s="3">
        <v>1576.3000000000002</v>
      </c>
      <c r="E59" s="3">
        <v>118.8</v>
      </c>
      <c r="F59" s="3">
        <v>355</v>
      </c>
      <c r="G59" s="3">
        <v>114.8</v>
      </c>
      <c r="H59" s="3">
        <v>451.40000000000003</v>
      </c>
      <c r="I59" s="3">
        <v>112.7</v>
      </c>
      <c r="J59" s="3">
        <v>112.1</v>
      </c>
      <c r="K59" s="3">
        <v>116.8</v>
      </c>
      <c r="L59" s="3">
        <v>113.3</v>
      </c>
      <c r="M59" s="3">
        <v>119.2</v>
      </c>
      <c r="N59" s="3">
        <v>5204.4000000000005</v>
      </c>
    </row>
    <row r="60" spans="1:14" x14ac:dyDescent="0.3">
      <c r="A60" s="3" t="s">
        <v>6</v>
      </c>
      <c r="B60" s="3" t="s">
        <v>37</v>
      </c>
      <c r="C60" s="3">
        <v>2014</v>
      </c>
      <c r="D60" s="3">
        <v>1582.3</v>
      </c>
      <c r="E60" s="3">
        <v>118.8</v>
      </c>
      <c r="F60" s="3">
        <v>360.4</v>
      </c>
      <c r="G60" s="3">
        <f>G59</f>
        <v>114.8</v>
      </c>
      <c r="H60" s="3">
        <v>453.9</v>
      </c>
      <c r="I60" s="3">
        <v>114</v>
      </c>
      <c r="J60" s="3">
        <v>112.2</v>
      </c>
      <c r="K60" s="3">
        <v>116.2</v>
      </c>
      <c r="L60" s="3">
        <v>113.5</v>
      </c>
      <c r="M60" s="3">
        <v>120.7</v>
      </c>
      <c r="N60" s="3">
        <v>5106</v>
      </c>
    </row>
    <row r="61" spans="1:14" x14ac:dyDescent="0.3">
      <c r="A61" s="3" t="s">
        <v>7</v>
      </c>
      <c r="B61" s="3" t="s">
        <v>37</v>
      </c>
      <c r="C61" s="3">
        <v>2014</v>
      </c>
      <c r="D61" s="3">
        <v>1617.0000000000002</v>
      </c>
      <c r="E61" s="3">
        <v>123</v>
      </c>
      <c r="F61" s="3">
        <v>350.6</v>
      </c>
      <c r="G61" s="3">
        <v>115.5</v>
      </c>
      <c r="H61" s="3">
        <v>450.1</v>
      </c>
      <c r="I61" s="3">
        <v>112.2</v>
      </c>
      <c r="J61" s="3">
        <v>112.9</v>
      </c>
      <c r="K61" s="3">
        <v>119.2</v>
      </c>
      <c r="L61" s="3">
        <v>113.9</v>
      </c>
      <c r="M61" s="3">
        <v>119.9</v>
      </c>
      <c r="N61" s="3">
        <v>5248.2999999999993</v>
      </c>
    </row>
    <row r="62" spans="1:14" x14ac:dyDescent="0.3">
      <c r="A62" s="3" t="s">
        <v>8</v>
      </c>
      <c r="B62" s="3" t="s">
        <v>37</v>
      </c>
      <c r="C62" s="3">
        <v>2014</v>
      </c>
      <c r="D62" s="3">
        <v>1594.4999999999998</v>
      </c>
      <c r="E62" s="3">
        <v>119.9</v>
      </c>
      <c r="F62" s="3">
        <v>356.4</v>
      </c>
      <c r="G62" s="3">
        <v>115.5</v>
      </c>
      <c r="H62" s="3">
        <v>452.29999999999995</v>
      </c>
      <c r="I62" s="3">
        <v>113.3</v>
      </c>
      <c r="J62" s="3">
        <v>112.6</v>
      </c>
      <c r="K62" s="3">
        <v>118</v>
      </c>
      <c r="L62" s="3">
        <v>113.7</v>
      </c>
      <c r="M62" s="3">
        <v>120.3</v>
      </c>
      <c r="N62" s="3">
        <v>5230.5000000000009</v>
      </c>
    </row>
    <row r="63" spans="1:14" x14ac:dyDescent="0.3">
      <c r="A63" s="3" t="s">
        <v>6</v>
      </c>
      <c r="B63" s="3" t="s">
        <v>38</v>
      </c>
      <c r="C63" s="3">
        <v>2014</v>
      </c>
      <c r="D63" s="3">
        <v>1583.1999999999998</v>
      </c>
      <c r="E63" s="3">
        <v>119.5</v>
      </c>
      <c r="F63" s="3">
        <v>362.2</v>
      </c>
      <c r="G63" s="3">
        <f>G62</f>
        <v>115.5</v>
      </c>
      <c r="H63" s="3">
        <v>454.4</v>
      </c>
      <c r="I63" s="3">
        <v>114.5</v>
      </c>
      <c r="J63" s="3">
        <v>112.6</v>
      </c>
      <c r="K63" s="3">
        <v>116.6</v>
      </c>
      <c r="L63" s="3">
        <v>113.7</v>
      </c>
      <c r="M63" s="3">
        <v>120.9</v>
      </c>
      <c r="N63" s="3">
        <v>5111.5999999999995</v>
      </c>
    </row>
    <row r="64" spans="1:14" x14ac:dyDescent="0.3">
      <c r="A64" s="3" t="s">
        <v>7</v>
      </c>
      <c r="B64" s="3" t="s">
        <v>38</v>
      </c>
      <c r="C64" s="3">
        <v>2014</v>
      </c>
      <c r="D64" s="3">
        <v>1593.7000000000003</v>
      </c>
      <c r="E64" s="3">
        <v>124.3</v>
      </c>
      <c r="F64" s="3">
        <v>352.1</v>
      </c>
      <c r="G64" s="3">
        <v>116.1</v>
      </c>
      <c r="H64" s="3">
        <v>448.5</v>
      </c>
      <c r="I64" s="3">
        <v>112.3</v>
      </c>
      <c r="J64" s="3">
        <v>113.4</v>
      </c>
      <c r="K64" s="3">
        <v>120</v>
      </c>
      <c r="L64" s="3">
        <v>113.6</v>
      </c>
      <c r="M64" s="3">
        <v>119.2</v>
      </c>
      <c r="N64" s="3">
        <v>5227.2000000000007</v>
      </c>
    </row>
    <row r="65" spans="1:14" x14ac:dyDescent="0.3">
      <c r="A65" s="3" t="s">
        <v>8</v>
      </c>
      <c r="B65" s="3" t="s">
        <v>38</v>
      </c>
      <c r="C65" s="3">
        <v>2014</v>
      </c>
      <c r="D65" s="3">
        <v>1586.1</v>
      </c>
      <c r="E65" s="3">
        <v>120.8</v>
      </c>
      <c r="F65" s="3">
        <v>358</v>
      </c>
      <c r="G65" s="3">
        <v>116.1</v>
      </c>
      <c r="H65" s="3">
        <v>451.9</v>
      </c>
      <c r="I65" s="3">
        <v>113.7</v>
      </c>
      <c r="J65" s="3">
        <v>113.1</v>
      </c>
      <c r="K65" s="3">
        <v>118.6</v>
      </c>
      <c r="L65" s="3">
        <v>113.7</v>
      </c>
      <c r="M65" s="3">
        <v>120.1</v>
      </c>
      <c r="N65" s="3">
        <v>5226.1000000000004</v>
      </c>
    </row>
    <row r="66" spans="1:14" x14ac:dyDescent="0.3">
      <c r="A66" s="3" t="s">
        <v>6</v>
      </c>
      <c r="B66" s="3" t="s">
        <v>39</v>
      </c>
      <c r="C66" s="3">
        <v>2014</v>
      </c>
      <c r="D66" s="3">
        <v>1581.1999999999998</v>
      </c>
      <c r="E66" s="3">
        <v>120</v>
      </c>
      <c r="F66" s="3">
        <v>365.3</v>
      </c>
      <c r="G66" s="3">
        <f>G65</f>
        <v>116.1</v>
      </c>
      <c r="H66" s="3">
        <v>455.8</v>
      </c>
      <c r="I66" s="3">
        <v>115.3</v>
      </c>
      <c r="J66" s="3">
        <v>113</v>
      </c>
      <c r="K66" s="3">
        <v>116.9</v>
      </c>
      <c r="L66" s="3">
        <v>114</v>
      </c>
      <c r="M66" s="3">
        <v>121</v>
      </c>
      <c r="N66" s="3">
        <v>5116.5</v>
      </c>
    </row>
    <row r="67" spans="1:14" x14ac:dyDescent="0.3">
      <c r="A67" s="3" t="s">
        <v>7</v>
      </c>
      <c r="B67" s="3" t="s">
        <v>39</v>
      </c>
      <c r="C67" s="3">
        <v>2014</v>
      </c>
      <c r="D67" s="3">
        <v>1587.4999999999998</v>
      </c>
      <c r="E67" s="3">
        <v>124.3</v>
      </c>
      <c r="F67" s="3">
        <v>353.4</v>
      </c>
      <c r="G67" s="3">
        <v>116.7</v>
      </c>
      <c r="H67" s="3">
        <v>448.9</v>
      </c>
      <c r="I67" s="3">
        <v>112.6</v>
      </c>
      <c r="J67" s="3">
        <v>113.6</v>
      </c>
      <c r="K67" s="3">
        <v>120.2</v>
      </c>
      <c r="L67" s="3">
        <v>113.7</v>
      </c>
      <c r="M67" s="3">
        <v>119.1</v>
      </c>
      <c r="N67" s="3">
        <v>5224.0000000000009</v>
      </c>
    </row>
    <row r="68" spans="1:14" x14ac:dyDescent="0.3">
      <c r="A68" s="3" t="s">
        <v>8</v>
      </c>
      <c r="B68" s="3" t="s">
        <v>39</v>
      </c>
      <c r="C68" s="3">
        <v>2014</v>
      </c>
      <c r="D68" s="3">
        <v>1582.7</v>
      </c>
      <c r="E68" s="3">
        <v>121.1</v>
      </c>
      <c r="F68" s="3">
        <v>360.6</v>
      </c>
      <c r="G68" s="3">
        <v>116.7</v>
      </c>
      <c r="H68" s="3">
        <v>452.79999999999995</v>
      </c>
      <c r="I68" s="3">
        <v>114.3</v>
      </c>
      <c r="J68" s="3">
        <v>113.3</v>
      </c>
      <c r="K68" s="3">
        <v>118.8</v>
      </c>
      <c r="L68" s="3">
        <v>113.9</v>
      </c>
      <c r="M68" s="3">
        <v>120.1</v>
      </c>
      <c r="N68" s="3">
        <v>5228.3</v>
      </c>
    </row>
    <row r="69" spans="1:14" x14ac:dyDescent="0.3">
      <c r="A69" s="3" t="s">
        <v>6</v>
      </c>
      <c r="B69" s="3" t="s">
        <v>40</v>
      </c>
      <c r="C69" s="3">
        <v>2014</v>
      </c>
      <c r="D69" s="3">
        <v>1582</v>
      </c>
      <c r="E69" s="3">
        <v>120.8</v>
      </c>
      <c r="F69" s="3">
        <v>366.70000000000005</v>
      </c>
      <c r="G69" s="3">
        <f>G68</f>
        <v>116.7</v>
      </c>
      <c r="H69" s="3">
        <v>456.2</v>
      </c>
      <c r="I69" s="3">
        <v>115.9</v>
      </c>
      <c r="J69" s="3">
        <v>113.3</v>
      </c>
      <c r="K69" s="3">
        <v>117.2</v>
      </c>
      <c r="L69" s="3">
        <v>114.1</v>
      </c>
      <c r="M69" s="3">
        <v>121.1</v>
      </c>
      <c r="N69" s="3">
        <v>5121.3</v>
      </c>
    </row>
    <row r="70" spans="1:14" x14ac:dyDescent="0.3">
      <c r="A70" s="3" t="s">
        <v>7</v>
      </c>
      <c r="B70" s="3" t="s">
        <v>40</v>
      </c>
      <c r="C70" s="3">
        <v>2014</v>
      </c>
      <c r="D70" s="3">
        <v>1587.8000000000002</v>
      </c>
      <c r="E70" s="3">
        <v>125.8</v>
      </c>
      <c r="F70" s="3">
        <v>355.2</v>
      </c>
      <c r="G70" s="3">
        <v>117.1</v>
      </c>
      <c r="H70" s="3">
        <v>448.29999999999995</v>
      </c>
      <c r="I70" s="3">
        <v>113</v>
      </c>
      <c r="J70" s="3">
        <v>114</v>
      </c>
      <c r="K70" s="3">
        <v>120.3</v>
      </c>
      <c r="L70" s="3">
        <v>113.4</v>
      </c>
      <c r="M70" s="3">
        <v>119</v>
      </c>
      <c r="N70" s="3">
        <v>5227.9000000000005</v>
      </c>
    </row>
    <row r="71" spans="1:14" x14ac:dyDescent="0.3">
      <c r="A71" s="3" t="s">
        <v>8</v>
      </c>
      <c r="B71" s="3" t="s">
        <v>40</v>
      </c>
      <c r="C71" s="3">
        <v>2014</v>
      </c>
      <c r="D71" s="3">
        <v>1583.2</v>
      </c>
      <c r="E71" s="3">
        <v>122.1</v>
      </c>
      <c r="F71" s="3">
        <v>362.1</v>
      </c>
      <c r="G71" s="3">
        <v>117.1</v>
      </c>
      <c r="H71" s="3">
        <v>452.70000000000005</v>
      </c>
      <c r="I71" s="3">
        <v>114.8</v>
      </c>
      <c r="J71" s="3">
        <v>113.7</v>
      </c>
      <c r="K71" s="3">
        <v>119</v>
      </c>
      <c r="L71" s="3">
        <v>113.8</v>
      </c>
      <c r="M71" s="3">
        <v>120.1</v>
      </c>
      <c r="N71" s="3">
        <v>5232.6000000000004</v>
      </c>
    </row>
    <row r="72" spans="1:14" x14ac:dyDescent="0.3">
      <c r="A72" s="3" t="s">
        <v>6</v>
      </c>
      <c r="B72" s="3" t="s">
        <v>41</v>
      </c>
      <c r="C72" s="3">
        <v>2014</v>
      </c>
      <c r="D72" s="3">
        <v>1569.6</v>
      </c>
      <c r="E72" s="3">
        <v>121.7</v>
      </c>
      <c r="F72" s="3">
        <v>367.7</v>
      </c>
      <c r="G72" s="3">
        <f>G71</f>
        <v>117.1</v>
      </c>
      <c r="H72" s="3">
        <v>456.5</v>
      </c>
      <c r="I72" s="3">
        <v>116.2</v>
      </c>
      <c r="J72" s="3">
        <v>113.3</v>
      </c>
      <c r="K72" s="3">
        <v>117.7</v>
      </c>
      <c r="L72" s="3">
        <v>114.2</v>
      </c>
      <c r="M72" s="3">
        <v>120.3</v>
      </c>
      <c r="N72" s="3">
        <v>5111.2</v>
      </c>
    </row>
    <row r="73" spans="1:14" x14ac:dyDescent="0.3">
      <c r="A73" s="3" t="s">
        <v>7</v>
      </c>
      <c r="B73" s="3" t="s">
        <v>41</v>
      </c>
      <c r="C73" s="3">
        <v>2014</v>
      </c>
      <c r="D73" s="3">
        <v>1577.1999999999998</v>
      </c>
      <c r="E73" s="3">
        <v>126.4</v>
      </c>
      <c r="F73" s="3">
        <v>356.5</v>
      </c>
      <c r="G73" s="3">
        <v>116.5</v>
      </c>
      <c r="H73" s="3">
        <v>449</v>
      </c>
      <c r="I73" s="3">
        <v>113.2</v>
      </c>
      <c r="J73" s="3">
        <v>114.3</v>
      </c>
      <c r="K73" s="3">
        <v>120.7</v>
      </c>
      <c r="L73" s="3">
        <v>113.4</v>
      </c>
      <c r="M73" s="3">
        <v>118.4</v>
      </c>
      <c r="N73" s="3">
        <v>5219.5999999999995</v>
      </c>
    </row>
    <row r="74" spans="1:14" x14ac:dyDescent="0.3">
      <c r="A74" s="3" t="s">
        <v>8</v>
      </c>
      <c r="B74" s="3" t="s">
        <v>41</v>
      </c>
      <c r="C74" s="3">
        <v>2014</v>
      </c>
      <c r="D74" s="3">
        <v>1571.7</v>
      </c>
      <c r="E74" s="3">
        <v>123</v>
      </c>
      <c r="F74" s="3">
        <v>363.2</v>
      </c>
      <c r="G74" s="3">
        <v>116.5</v>
      </c>
      <c r="H74" s="3">
        <v>453.09999999999997</v>
      </c>
      <c r="I74" s="3">
        <v>115.1</v>
      </c>
      <c r="J74" s="3">
        <v>113.9</v>
      </c>
      <c r="K74" s="3">
        <v>119.5</v>
      </c>
      <c r="L74" s="3">
        <v>113.8</v>
      </c>
      <c r="M74" s="3">
        <v>119.4</v>
      </c>
      <c r="N74" s="3">
        <v>5223.2</v>
      </c>
    </row>
    <row r="75" spans="1:14" x14ac:dyDescent="0.3">
      <c r="A75" s="3" t="s">
        <v>6</v>
      </c>
      <c r="B75" s="3" t="s">
        <v>42</v>
      </c>
      <c r="C75" s="3">
        <v>2015</v>
      </c>
      <c r="D75" s="3">
        <v>1568.1</v>
      </c>
      <c r="E75" s="3">
        <v>122.7</v>
      </c>
      <c r="F75" s="3">
        <v>370</v>
      </c>
      <c r="G75" s="3">
        <f>G74</f>
        <v>116.5</v>
      </c>
      <c r="H75" s="3">
        <v>458.5</v>
      </c>
      <c r="I75" s="3">
        <v>116.6</v>
      </c>
      <c r="J75" s="3">
        <v>114</v>
      </c>
      <c r="K75" s="3">
        <v>118.2</v>
      </c>
      <c r="L75" s="3">
        <v>114.5</v>
      </c>
      <c r="M75" s="3">
        <v>120.3</v>
      </c>
      <c r="N75" s="3">
        <v>5117.8999999999996</v>
      </c>
    </row>
    <row r="76" spans="1:14" x14ac:dyDescent="0.3">
      <c r="A76" s="3" t="s">
        <v>7</v>
      </c>
      <c r="B76" s="3" t="s">
        <v>42</v>
      </c>
      <c r="C76" s="3">
        <v>2015</v>
      </c>
      <c r="D76" s="3">
        <v>1574.9</v>
      </c>
      <c r="E76" s="3">
        <v>127.4</v>
      </c>
      <c r="F76" s="3">
        <v>357.3</v>
      </c>
      <c r="G76" s="3">
        <v>117.3</v>
      </c>
      <c r="H76" s="3">
        <v>449.9</v>
      </c>
      <c r="I76" s="3">
        <v>113.7</v>
      </c>
      <c r="J76" s="3">
        <v>114.6</v>
      </c>
      <c r="K76" s="3">
        <v>120.8</v>
      </c>
      <c r="L76" s="3">
        <v>113.4</v>
      </c>
      <c r="M76" s="3">
        <v>118.5</v>
      </c>
      <c r="N76" s="3">
        <v>5222.8</v>
      </c>
    </row>
    <row r="77" spans="1:14" x14ac:dyDescent="0.3">
      <c r="A77" s="3" t="s">
        <v>8</v>
      </c>
      <c r="B77" s="3" t="s">
        <v>42</v>
      </c>
      <c r="C77" s="3">
        <v>2015</v>
      </c>
      <c r="D77" s="3">
        <v>1569.3</v>
      </c>
      <c r="E77" s="3">
        <v>124</v>
      </c>
      <c r="F77" s="3">
        <v>364.9</v>
      </c>
      <c r="G77" s="3">
        <v>117.3</v>
      </c>
      <c r="H77" s="3">
        <v>454.7</v>
      </c>
      <c r="I77" s="3">
        <v>115.5</v>
      </c>
      <c r="J77" s="3">
        <v>114.3</v>
      </c>
      <c r="K77" s="3">
        <v>119.7</v>
      </c>
      <c r="L77" s="3">
        <v>114</v>
      </c>
      <c r="M77" s="3">
        <v>119.5</v>
      </c>
      <c r="N77" s="3">
        <v>5228.2</v>
      </c>
    </row>
    <row r="78" spans="1:14" x14ac:dyDescent="0.3">
      <c r="A78" s="3" t="s">
        <v>6</v>
      </c>
      <c r="B78" s="3" t="s">
        <v>43</v>
      </c>
      <c r="C78" s="3">
        <v>2015</v>
      </c>
      <c r="D78" s="3">
        <v>1570.6</v>
      </c>
      <c r="E78" s="3">
        <v>124.2</v>
      </c>
      <c r="F78" s="3">
        <v>373.1</v>
      </c>
      <c r="G78" s="3">
        <f>G77</f>
        <v>117.3</v>
      </c>
      <c r="H78" s="3">
        <v>461.3</v>
      </c>
      <c r="I78" s="3">
        <v>117.7</v>
      </c>
      <c r="J78" s="3">
        <v>114.8</v>
      </c>
      <c r="K78" s="3">
        <v>118.7</v>
      </c>
      <c r="L78" s="3">
        <v>115</v>
      </c>
      <c r="M78" s="3">
        <v>120.6</v>
      </c>
      <c r="N78" s="3">
        <v>5131</v>
      </c>
    </row>
    <row r="79" spans="1:14" x14ac:dyDescent="0.3">
      <c r="A79" s="3" t="s">
        <v>7</v>
      </c>
      <c r="B79" s="3" t="s">
        <v>43</v>
      </c>
      <c r="C79" s="3">
        <v>2015</v>
      </c>
      <c r="D79" s="3">
        <v>1571.1000000000001</v>
      </c>
      <c r="E79" s="3">
        <v>128.1</v>
      </c>
      <c r="F79" s="3">
        <v>358.4</v>
      </c>
      <c r="G79" s="3">
        <v>118.1</v>
      </c>
      <c r="H79" s="3">
        <v>450.2</v>
      </c>
      <c r="I79" s="3">
        <v>114.1</v>
      </c>
      <c r="J79" s="3">
        <v>114.9</v>
      </c>
      <c r="K79" s="3">
        <v>120.4</v>
      </c>
      <c r="L79" s="3">
        <v>113.2</v>
      </c>
      <c r="M79" s="3">
        <v>118.7</v>
      </c>
      <c r="N79" s="3">
        <v>5222.2</v>
      </c>
    </row>
    <row r="80" spans="1:14" x14ac:dyDescent="0.3">
      <c r="A80" s="3" t="s">
        <v>8</v>
      </c>
      <c r="B80" s="3" t="s">
        <v>43</v>
      </c>
      <c r="C80" s="3">
        <v>2015</v>
      </c>
      <c r="D80" s="3">
        <v>1569.3999999999996</v>
      </c>
      <c r="E80" s="3">
        <v>125.2</v>
      </c>
      <c r="F80" s="3">
        <v>367.2</v>
      </c>
      <c r="G80" s="3">
        <v>118.1</v>
      </c>
      <c r="H80" s="3">
        <v>456.3</v>
      </c>
      <c r="I80" s="3">
        <v>116.3</v>
      </c>
      <c r="J80" s="3">
        <v>114.9</v>
      </c>
      <c r="K80" s="3">
        <v>119.7</v>
      </c>
      <c r="L80" s="3">
        <v>114.1</v>
      </c>
      <c r="M80" s="3">
        <v>119.7</v>
      </c>
      <c r="N80" s="3">
        <v>5235.8999999999996</v>
      </c>
    </row>
    <row r="81" spans="1:14" x14ac:dyDescent="0.3">
      <c r="A81" s="3" t="s">
        <v>6</v>
      </c>
      <c r="B81" s="3" t="s">
        <v>44</v>
      </c>
      <c r="C81" s="3">
        <v>2015</v>
      </c>
      <c r="D81" s="3">
        <v>1571.5</v>
      </c>
      <c r="E81" s="3">
        <v>124.7</v>
      </c>
      <c r="F81" s="3">
        <v>374.4</v>
      </c>
      <c r="G81" s="3">
        <f>G80</f>
        <v>118.1</v>
      </c>
      <c r="H81" s="3">
        <v>463.2</v>
      </c>
      <c r="I81" s="3">
        <v>118.2</v>
      </c>
      <c r="J81" s="3">
        <v>115.5</v>
      </c>
      <c r="K81" s="3">
        <v>119.4</v>
      </c>
      <c r="L81" s="3">
        <v>115.5</v>
      </c>
      <c r="M81" s="3">
        <v>121.1</v>
      </c>
      <c r="N81" s="3">
        <v>5138.5</v>
      </c>
    </row>
    <row r="82" spans="1:14" x14ac:dyDescent="0.3">
      <c r="A82" s="3" t="s">
        <v>7</v>
      </c>
      <c r="B82" s="3" t="s">
        <v>44</v>
      </c>
      <c r="C82" s="3">
        <v>2015</v>
      </c>
      <c r="D82" s="3">
        <v>1568.0000000000002</v>
      </c>
      <c r="E82" s="3">
        <v>128.80000000000001</v>
      </c>
      <c r="F82" s="3">
        <v>359.5</v>
      </c>
      <c r="G82" s="3">
        <v>118.6</v>
      </c>
      <c r="H82" s="3">
        <v>452.1</v>
      </c>
      <c r="I82" s="3">
        <v>114.3</v>
      </c>
      <c r="J82" s="3">
        <v>115.4</v>
      </c>
      <c r="K82" s="3">
        <v>120.6</v>
      </c>
      <c r="L82" s="3">
        <v>113.8</v>
      </c>
      <c r="M82" s="3">
        <v>119.1</v>
      </c>
      <c r="N82" s="3">
        <v>5225.2000000000016</v>
      </c>
    </row>
    <row r="83" spans="1:14" x14ac:dyDescent="0.3">
      <c r="A83" s="3" t="s">
        <v>8</v>
      </c>
      <c r="B83" s="3" t="s">
        <v>44</v>
      </c>
      <c r="C83" s="3">
        <v>2015</v>
      </c>
      <c r="D83" s="3">
        <v>1569.1000000000001</v>
      </c>
      <c r="E83" s="3">
        <v>125.8</v>
      </c>
      <c r="F83" s="3">
        <v>368.4</v>
      </c>
      <c r="G83" s="3">
        <v>118.6</v>
      </c>
      <c r="H83" s="3">
        <v>458.4</v>
      </c>
      <c r="I83" s="3">
        <v>116.7</v>
      </c>
      <c r="J83" s="3">
        <v>115.4</v>
      </c>
      <c r="K83" s="3">
        <v>120.1</v>
      </c>
      <c r="L83" s="3">
        <v>114.7</v>
      </c>
      <c r="M83" s="3">
        <v>120.2</v>
      </c>
      <c r="N83" s="3">
        <v>5242.3999999999996</v>
      </c>
    </row>
    <row r="84" spans="1:14" x14ac:dyDescent="0.3">
      <c r="A84" s="3" t="s">
        <v>6</v>
      </c>
      <c r="B84" s="3" t="s">
        <v>45</v>
      </c>
      <c r="C84" s="3">
        <v>2015</v>
      </c>
      <c r="D84" s="3">
        <v>1577.2</v>
      </c>
      <c r="E84" s="3">
        <v>125.7</v>
      </c>
      <c r="F84" s="3">
        <v>375.7</v>
      </c>
      <c r="G84" s="3">
        <f>G83</f>
        <v>118.6</v>
      </c>
      <c r="H84" s="3">
        <v>465.6</v>
      </c>
      <c r="I84" s="3">
        <v>118.6</v>
      </c>
      <c r="J84" s="3">
        <v>116.2</v>
      </c>
      <c r="K84" s="3">
        <v>119.9</v>
      </c>
      <c r="L84" s="3">
        <v>116</v>
      </c>
      <c r="M84" s="3">
        <v>121.5</v>
      </c>
      <c r="N84" s="3">
        <v>5151.3999999999996</v>
      </c>
    </row>
    <row r="85" spans="1:14" x14ac:dyDescent="0.3">
      <c r="A85" s="3" t="s">
        <v>7</v>
      </c>
      <c r="B85" s="3" t="s">
        <v>45</v>
      </c>
      <c r="C85" s="3">
        <v>2015</v>
      </c>
      <c r="D85" s="3">
        <v>1576.1</v>
      </c>
      <c r="E85" s="3">
        <v>130.1</v>
      </c>
      <c r="F85" s="3">
        <v>360.6</v>
      </c>
      <c r="G85" s="3">
        <v>119.2</v>
      </c>
      <c r="H85" s="3">
        <v>453.3</v>
      </c>
      <c r="I85" s="3">
        <v>114.6</v>
      </c>
      <c r="J85" s="3">
        <v>115.6</v>
      </c>
      <c r="K85" s="3">
        <v>121.7</v>
      </c>
      <c r="L85" s="3">
        <v>114.2</v>
      </c>
      <c r="M85" s="3">
        <v>119.7</v>
      </c>
      <c r="N85" s="3">
        <v>5240.1000000000004</v>
      </c>
    </row>
    <row r="86" spans="1:14" x14ac:dyDescent="0.3">
      <c r="A86" s="3" t="s">
        <v>8</v>
      </c>
      <c r="B86" s="3" t="s">
        <v>45</v>
      </c>
      <c r="C86" s="3">
        <v>2015</v>
      </c>
      <c r="D86" s="3">
        <v>1575.7</v>
      </c>
      <c r="E86" s="3">
        <v>126.9</v>
      </c>
      <c r="F86" s="3">
        <v>369.6</v>
      </c>
      <c r="G86" s="3">
        <v>119.2</v>
      </c>
      <c r="H86" s="3">
        <v>460.2</v>
      </c>
      <c r="I86" s="3">
        <v>117.1</v>
      </c>
      <c r="J86" s="3">
        <v>115.9</v>
      </c>
      <c r="K86" s="3">
        <v>121</v>
      </c>
      <c r="L86" s="3">
        <v>115.1</v>
      </c>
      <c r="M86" s="3">
        <v>120.7</v>
      </c>
      <c r="N86" s="3">
        <v>5256.4</v>
      </c>
    </row>
    <row r="87" spans="1:14" x14ac:dyDescent="0.3">
      <c r="A87" s="3" t="s">
        <v>6</v>
      </c>
      <c r="B87" s="3" t="s">
        <v>46</v>
      </c>
      <c r="C87" s="3">
        <v>2015</v>
      </c>
      <c r="D87" s="3">
        <v>1587.6999999999998</v>
      </c>
      <c r="E87" s="3">
        <v>126.7</v>
      </c>
      <c r="F87" s="3">
        <v>378.2</v>
      </c>
      <c r="G87" s="3">
        <f>G86</f>
        <v>119.2</v>
      </c>
      <c r="H87" s="3">
        <v>469</v>
      </c>
      <c r="I87" s="3">
        <v>119.4</v>
      </c>
      <c r="J87" s="3">
        <v>116.7</v>
      </c>
      <c r="K87" s="3">
        <v>120.5</v>
      </c>
      <c r="L87" s="3">
        <v>116.9</v>
      </c>
      <c r="M87" s="3">
        <v>122.4</v>
      </c>
      <c r="N87" s="3">
        <v>5172.4999999999982</v>
      </c>
    </row>
    <row r="88" spans="1:14" x14ac:dyDescent="0.3">
      <c r="A88" s="3" t="s">
        <v>7</v>
      </c>
      <c r="B88" s="3" t="s">
        <v>46</v>
      </c>
      <c r="C88" s="3">
        <v>2015</v>
      </c>
      <c r="D88" s="3">
        <v>1598.9</v>
      </c>
      <c r="E88" s="3">
        <v>131.30000000000001</v>
      </c>
      <c r="F88" s="3">
        <v>361.4</v>
      </c>
      <c r="G88" s="3">
        <v>119.6</v>
      </c>
      <c r="H88" s="3">
        <v>456.80000000000007</v>
      </c>
      <c r="I88" s="3">
        <v>114.9</v>
      </c>
      <c r="J88" s="3">
        <v>116</v>
      </c>
      <c r="K88" s="3">
        <v>122</v>
      </c>
      <c r="L88" s="3">
        <v>115.2</v>
      </c>
      <c r="M88" s="3">
        <v>120.7</v>
      </c>
      <c r="N88" s="3">
        <v>5271.8</v>
      </c>
    </row>
    <row r="89" spans="1:14" x14ac:dyDescent="0.3">
      <c r="A89" s="3" t="s">
        <v>8</v>
      </c>
      <c r="B89" s="3" t="s">
        <v>46</v>
      </c>
      <c r="C89" s="3">
        <v>2015</v>
      </c>
      <c r="D89" s="3">
        <v>1590.3999999999999</v>
      </c>
      <c r="E89" s="3">
        <v>127.9</v>
      </c>
      <c r="F89" s="3">
        <v>371.4</v>
      </c>
      <c r="G89" s="3">
        <v>119.6</v>
      </c>
      <c r="H89" s="3">
        <v>463.7</v>
      </c>
      <c r="I89" s="3">
        <v>117.7</v>
      </c>
      <c r="J89" s="3">
        <v>116.3</v>
      </c>
      <c r="K89" s="3">
        <v>121.4</v>
      </c>
      <c r="L89" s="3">
        <v>116.1</v>
      </c>
      <c r="M89" s="3">
        <v>121.6</v>
      </c>
      <c r="N89" s="3">
        <v>5281.1</v>
      </c>
    </row>
    <row r="90" spans="1:14" x14ac:dyDescent="0.3">
      <c r="A90" s="3" t="s">
        <v>6</v>
      </c>
      <c r="B90" s="3" t="s">
        <v>47</v>
      </c>
      <c r="C90" s="3">
        <v>2015</v>
      </c>
      <c r="D90" s="3">
        <v>1617.8999999999999</v>
      </c>
      <c r="E90" s="3">
        <v>128.19999999999999</v>
      </c>
      <c r="F90" s="3">
        <v>381.5</v>
      </c>
      <c r="G90" s="3">
        <f>G89</f>
        <v>119.6</v>
      </c>
      <c r="H90" s="3">
        <v>472.59999999999997</v>
      </c>
      <c r="I90" s="3">
        <v>120.4</v>
      </c>
      <c r="J90" s="3">
        <v>117.9</v>
      </c>
      <c r="K90" s="3">
        <v>122</v>
      </c>
      <c r="L90" s="3">
        <v>117.9</v>
      </c>
      <c r="M90" s="3">
        <v>124.1</v>
      </c>
      <c r="N90" s="3">
        <v>5217.4999999999991</v>
      </c>
    </row>
    <row r="91" spans="1:14" x14ac:dyDescent="0.3">
      <c r="A91" s="3" t="s">
        <v>7</v>
      </c>
      <c r="B91" s="3" t="s">
        <v>47</v>
      </c>
      <c r="C91" s="3">
        <v>2015</v>
      </c>
      <c r="D91" s="3">
        <v>1636.6000000000001</v>
      </c>
      <c r="E91" s="3">
        <v>132.1</v>
      </c>
      <c r="F91" s="3">
        <v>363.1</v>
      </c>
      <c r="G91" s="3">
        <v>119</v>
      </c>
      <c r="H91" s="3">
        <v>458.5</v>
      </c>
      <c r="I91" s="3">
        <v>115.4</v>
      </c>
      <c r="J91" s="3">
        <v>116.2</v>
      </c>
      <c r="K91" s="3">
        <v>123.8</v>
      </c>
      <c r="L91" s="3">
        <v>116</v>
      </c>
      <c r="M91" s="3">
        <v>121.7</v>
      </c>
      <c r="N91" s="3">
        <v>5317.4</v>
      </c>
    </row>
    <row r="92" spans="1:14" x14ac:dyDescent="0.3">
      <c r="A92" s="3" t="s">
        <v>8</v>
      </c>
      <c r="B92" s="3" t="s">
        <v>47</v>
      </c>
      <c r="C92" s="3">
        <v>2015</v>
      </c>
      <c r="D92" s="3">
        <v>1623.5</v>
      </c>
      <c r="E92" s="3">
        <v>129.19999999999999</v>
      </c>
      <c r="F92" s="3">
        <v>374.1</v>
      </c>
      <c r="G92" s="3">
        <v>119</v>
      </c>
      <c r="H92" s="3">
        <v>466.59999999999997</v>
      </c>
      <c r="I92" s="3">
        <v>118.5</v>
      </c>
      <c r="J92" s="3">
        <v>116.9</v>
      </c>
      <c r="K92" s="3">
        <v>123.1</v>
      </c>
      <c r="L92" s="3">
        <v>117</v>
      </c>
      <c r="M92" s="3">
        <v>123</v>
      </c>
      <c r="N92" s="3">
        <v>5325.9000000000005</v>
      </c>
    </row>
    <row r="93" spans="1:14" x14ac:dyDescent="0.3">
      <c r="A93" s="3" t="s">
        <v>6</v>
      </c>
      <c r="B93" s="3" t="s">
        <v>48</v>
      </c>
      <c r="C93" s="3">
        <v>2015</v>
      </c>
      <c r="D93" s="3">
        <v>1625.3</v>
      </c>
      <c r="E93" s="3">
        <v>129.4</v>
      </c>
      <c r="F93" s="3">
        <v>382.6</v>
      </c>
      <c r="G93" s="3">
        <f>G92</f>
        <v>119</v>
      </c>
      <c r="H93" s="3">
        <v>472.8</v>
      </c>
      <c r="I93" s="3">
        <v>120.8</v>
      </c>
      <c r="J93" s="3">
        <v>118</v>
      </c>
      <c r="K93" s="3">
        <v>122.9</v>
      </c>
      <c r="L93" s="3">
        <v>118.1</v>
      </c>
      <c r="M93" s="3">
        <v>124.7</v>
      </c>
      <c r="N93" s="3">
        <v>5229.6000000000004</v>
      </c>
    </row>
    <row r="94" spans="1:14" x14ac:dyDescent="0.3">
      <c r="A94" s="3" t="s">
        <v>7</v>
      </c>
      <c r="B94" s="3" t="s">
        <v>48</v>
      </c>
      <c r="C94" s="3">
        <v>2015</v>
      </c>
      <c r="D94" s="3">
        <v>1642.8999999999999</v>
      </c>
      <c r="E94" s="3">
        <v>133.1</v>
      </c>
      <c r="F94" s="3">
        <v>364.1</v>
      </c>
      <c r="G94" s="3">
        <v>119.9</v>
      </c>
      <c r="H94" s="3">
        <v>458</v>
      </c>
      <c r="I94" s="3">
        <v>116</v>
      </c>
      <c r="J94" s="3">
        <v>116.6</v>
      </c>
      <c r="K94" s="3">
        <v>125.4</v>
      </c>
      <c r="L94" s="3">
        <v>116.3</v>
      </c>
      <c r="M94" s="3">
        <v>122.4</v>
      </c>
      <c r="N94" s="3">
        <v>5329.6999999999989</v>
      </c>
    </row>
    <row r="95" spans="1:14" x14ac:dyDescent="0.3">
      <c r="A95" s="3" t="s">
        <v>8</v>
      </c>
      <c r="B95" s="3" t="s">
        <v>48</v>
      </c>
      <c r="C95" s="3">
        <v>2015</v>
      </c>
      <c r="D95" s="3">
        <v>1630.6000000000001</v>
      </c>
      <c r="E95" s="3">
        <v>130.4</v>
      </c>
      <c r="F95" s="3">
        <v>375.1</v>
      </c>
      <c r="G95" s="3">
        <v>119.9</v>
      </c>
      <c r="H95" s="3">
        <v>466.4</v>
      </c>
      <c r="I95" s="3">
        <v>119</v>
      </c>
      <c r="J95" s="3">
        <v>117.2</v>
      </c>
      <c r="K95" s="3">
        <v>124.4</v>
      </c>
      <c r="L95" s="3">
        <v>117.2</v>
      </c>
      <c r="M95" s="3">
        <v>123.6</v>
      </c>
      <c r="N95" s="3">
        <v>5338.7999999999993</v>
      </c>
    </row>
    <row r="96" spans="1:14" x14ac:dyDescent="0.3">
      <c r="A96" s="3" t="s">
        <v>6</v>
      </c>
      <c r="B96" s="3" t="s">
        <v>49</v>
      </c>
      <c r="C96" s="3">
        <v>2015</v>
      </c>
      <c r="D96" s="3">
        <v>1646.5999999999997</v>
      </c>
      <c r="E96" s="3">
        <v>130.1</v>
      </c>
      <c r="F96" s="3">
        <v>384.8</v>
      </c>
      <c r="G96" s="3">
        <f>G95</f>
        <v>119.9</v>
      </c>
      <c r="H96" s="3">
        <v>473.6</v>
      </c>
      <c r="I96" s="3">
        <v>121.1</v>
      </c>
      <c r="J96" s="3">
        <v>118.5</v>
      </c>
      <c r="K96" s="3">
        <v>123.6</v>
      </c>
      <c r="L96" s="3">
        <v>118.2</v>
      </c>
      <c r="M96" s="3">
        <v>126.1</v>
      </c>
      <c r="N96" s="3">
        <v>5257.6</v>
      </c>
    </row>
    <row r="97" spans="1:14" x14ac:dyDescent="0.3">
      <c r="A97" s="3" t="s">
        <v>7</v>
      </c>
      <c r="B97" s="3" t="s">
        <v>49</v>
      </c>
      <c r="C97" s="3">
        <v>2015</v>
      </c>
      <c r="D97" s="3">
        <v>1658.8999999999999</v>
      </c>
      <c r="E97" s="3">
        <v>134.19999999999999</v>
      </c>
      <c r="F97" s="3">
        <v>364.8</v>
      </c>
      <c r="G97" s="3">
        <v>120.9</v>
      </c>
      <c r="H97" s="3">
        <v>457.20000000000005</v>
      </c>
      <c r="I97" s="3">
        <v>116.6</v>
      </c>
      <c r="J97" s="3">
        <v>117.2</v>
      </c>
      <c r="K97" s="3">
        <v>126.2</v>
      </c>
      <c r="L97" s="3">
        <v>116.2</v>
      </c>
      <c r="M97" s="3">
        <v>123.2</v>
      </c>
      <c r="N97" s="3">
        <v>5350.3999999999987</v>
      </c>
    </row>
    <row r="98" spans="1:14" x14ac:dyDescent="0.3">
      <c r="A98" s="3" t="s">
        <v>8</v>
      </c>
      <c r="B98" s="3" t="s">
        <v>49</v>
      </c>
      <c r="C98" s="3">
        <v>2015</v>
      </c>
      <c r="D98" s="3">
        <v>1649.6</v>
      </c>
      <c r="E98" s="3">
        <v>131.19999999999999</v>
      </c>
      <c r="F98" s="3">
        <v>376.70000000000005</v>
      </c>
      <c r="G98" s="3">
        <v>120.9</v>
      </c>
      <c r="H98" s="3">
        <v>466.6</v>
      </c>
      <c r="I98" s="3">
        <v>119.4</v>
      </c>
      <c r="J98" s="3">
        <v>117.8</v>
      </c>
      <c r="K98" s="3">
        <v>125.1</v>
      </c>
      <c r="L98" s="3">
        <v>117.2</v>
      </c>
      <c r="M98" s="3">
        <v>124.8</v>
      </c>
      <c r="N98" s="3">
        <v>5364.3</v>
      </c>
    </row>
    <row r="99" spans="1:14" x14ac:dyDescent="0.3">
      <c r="A99" s="3" t="s">
        <v>6</v>
      </c>
      <c r="B99" s="3" t="s">
        <v>50</v>
      </c>
      <c r="C99" s="3">
        <v>2015</v>
      </c>
      <c r="D99" s="3">
        <v>1657.6000000000001</v>
      </c>
      <c r="E99" s="3">
        <v>131</v>
      </c>
      <c r="F99" s="3">
        <v>387.1</v>
      </c>
      <c r="G99" s="3">
        <f>G98</f>
        <v>120.9</v>
      </c>
      <c r="H99" s="3">
        <v>475.7</v>
      </c>
      <c r="I99" s="3">
        <v>121.4</v>
      </c>
      <c r="J99" s="3">
        <v>119.6</v>
      </c>
      <c r="K99" s="3">
        <v>124.5</v>
      </c>
      <c r="L99" s="3">
        <v>118.8</v>
      </c>
      <c r="M99" s="3">
        <v>127</v>
      </c>
      <c r="N99" s="3">
        <v>5277.7000000000007</v>
      </c>
    </row>
    <row r="100" spans="1:14" x14ac:dyDescent="0.3">
      <c r="A100" s="3" t="s">
        <v>7</v>
      </c>
      <c r="B100" s="3" t="s">
        <v>50</v>
      </c>
      <c r="C100" s="3">
        <v>2015</v>
      </c>
      <c r="D100" s="3">
        <v>1664.7999999999997</v>
      </c>
      <c r="E100" s="3">
        <v>134.69999999999999</v>
      </c>
      <c r="F100" s="3">
        <v>365.8</v>
      </c>
      <c r="G100" s="3">
        <v>121.6</v>
      </c>
      <c r="H100" s="3">
        <v>457.5</v>
      </c>
      <c r="I100" s="3">
        <v>117.1</v>
      </c>
      <c r="J100" s="3">
        <v>117.3</v>
      </c>
      <c r="K100" s="3">
        <v>126.5</v>
      </c>
      <c r="L100" s="3">
        <v>116.2</v>
      </c>
      <c r="M100" s="3">
        <v>123.5</v>
      </c>
      <c r="N100" s="3">
        <v>5360</v>
      </c>
    </row>
    <row r="101" spans="1:14" x14ac:dyDescent="0.3">
      <c r="A101" s="3" t="s">
        <v>8</v>
      </c>
      <c r="B101" s="3" t="s">
        <v>50</v>
      </c>
      <c r="C101" s="3">
        <v>2015</v>
      </c>
      <c r="D101" s="3">
        <v>1658.3000000000002</v>
      </c>
      <c r="E101" s="3">
        <v>132</v>
      </c>
      <c r="F101" s="3">
        <v>378.5</v>
      </c>
      <c r="G101" s="3">
        <v>121.6</v>
      </c>
      <c r="H101" s="3">
        <v>467.70000000000005</v>
      </c>
      <c r="I101" s="3">
        <v>119.8</v>
      </c>
      <c r="J101" s="3">
        <v>118.3</v>
      </c>
      <c r="K101" s="3">
        <v>125.7</v>
      </c>
      <c r="L101" s="3">
        <v>117.5</v>
      </c>
      <c r="M101" s="3">
        <v>125.4</v>
      </c>
      <c r="N101" s="3">
        <v>5379.8</v>
      </c>
    </row>
    <row r="102" spans="1:14" x14ac:dyDescent="0.3">
      <c r="A102" s="3" t="s">
        <v>6</v>
      </c>
      <c r="B102" s="3" t="s">
        <v>51</v>
      </c>
      <c r="C102" s="3">
        <v>2015</v>
      </c>
      <c r="D102" s="3">
        <v>1674.6</v>
      </c>
      <c r="E102" s="3">
        <v>131.5</v>
      </c>
      <c r="F102" s="3">
        <v>389</v>
      </c>
      <c r="G102" s="3">
        <f>G101</f>
        <v>121.6</v>
      </c>
      <c r="H102" s="3">
        <v>477.5</v>
      </c>
      <c r="I102" s="3">
        <v>122</v>
      </c>
      <c r="J102" s="3">
        <v>120.1</v>
      </c>
      <c r="K102" s="3">
        <v>125.1</v>
      </c>
      <c r="L102" s="3">
        <v>119.2</v>
      </c>
      <c r="M102" s="3">
        <v>127.7</v>
      </c>
      <c r="N102" s="3">
        <v>5301.7000000000007</v>
      </c>
    </row>
    <row r="103" spans="1:14" x14ac:dyDescent="0.3">
      <c r="A103" s="3" t="s">
        <v>7</v>
      </c>
      <c r="B103" s="3" t="s">
        <v>51</v>
      </c>
      <c r="C103" s="3">
        <v>2015</v>
      </c>
      <c r="D103" s="3">
        <v>1692.8000000000002</v>
      </c>
      <c r="E103" s="3">
        <v>135.30000000000001</v>
      </c>
      <c r="F103" s="3">
        <v>366.79999999999995</v>
      </c>
      <c r="G103" s="3">
        <v>122.4</v>
      </c>
      <c r="H103" s="3">
        <v>458.40000000000003</v>
      </c>
      <c r="I103" s="3">
        <v>117.7</v>
      </c>
      <c r="J103" s="3">
        <v>117.7</v>
      </c>
      <c r="K103" s="3">
        <v>126.5</v>
      </c>
      <c r="L103" s="3">
        <v>116.5</v>
      </c>
      <c r="M103" s="3">
        <v>124.2</v>
      </c>
      <c r="N103" s="3">
        <v>5393.2999999999993</v>
      </c>
    </row>
    <row r="104" spans="1:14" x14ac:dyDescent="0.3">
      <c r="A104" s="3" t="s">
        <v>8</v>
      </c>
      <c r="B104" s="3" t="s">
        <v>51</v>
      </c>
      <c r="C104" s="3">
        <v>2015</v>
      </c>
      <c r="D104" s="3">
        <v>1678.9999999999998</v>
      </c>
      <c r="E104" s="3">
        <v>132.5</v>
      </c>
      <c r="F104" s="3">
        <v>380.1</v>
      </c>
      <c r="G104" s="3">
        <v>122.4</v>
      </c>
      <c r="H104" s="3">
        <v>469.1</v>
      </c>
      <c r="I104" s="3">
        <v>120.4</v>
      </c>
      <c r="J104" s="3">
        <v>118.7</v>
      </c>
      <c r="K104" s="3">
        <v>125.9</v>
      </c>
      <c r="L104" s="3">
        <v>117.9</v>
      </c>
      <c r="M104" s="3">
        <v>126.1</v>
      </c>
      <c r="N104" s="3">
        <v>5407.0999999999995</v>
      </c>
    </row>
    <row r="105" spans="1:14" x14ac:dyDescent="0.3">
      <c r="A105" s="3" t="s">
        <v>6</v>
      </c>
      <c r="B105" s="3" t="s">
        <v>52</v>
      </c>
      <c r="C105" s="3">
        <v>2015</v>
      </c>
      <c r="D105" s="3">
        <v>1686.3</v>
      </c>
      <c r="E105" s="3">
        <v>132.19999999999999</v>
      </c>
      <c r="F105" s="3">
        <v>391.79999999999995</v>
      </c>
      <c r="G105" s="3">
        <f>G104</f>
        <v>122.4</v>
      </c>
      <c r="H105" s="3">
        <v>479.4</v>
      </c>
      <c r="I105" s="3">
        <v>122.6</v>
      </c>
      <c r="J105" s="3">
        <v>120.9</v>
      </c>
      <c r="K105" s="3">
        <v>125.8</v>
      </c>
      <c r="L105" s="3">
        <v>119.6</v>
      </c>
      <c r="M105" s="3">
        <v>128.30000000000001</v>
      </c>
      <c r="N105" s="3">
        <v>5321.9000000000005</v>
      </c>
    </row>
    <row r="106" spans="1:14" x14ac:dyDescent="0.3">
      <c r="A106" s="3" t="s">
        <v>7</v>
      </c>
      <c r="B106" s="3" t="s">
        <v>52</v>
      </c>
      <c r="C106" s="3">
        <v>2015</v>
      </c>
      <c r="D106" s="3">
        <v>1708.4999999999998</v>
      </c>
      <c r="E106" s="3">
        <v>137.6</v>
      </c>
      <c r="F106" s="3">
        <v>368.5</v>
      </c>
      <c r="G106" s="3">
        <v>122.9</v>
      </c>
      <c r="H106" s="3">
        <v>458.7</v>
      </c>
      <c r="I106" s="3">
        <v>118.1</v>
      </c>
      <c r="J106" s="3">
        <v>117.9</v>
      </c>
      <c r="K106" s="3">
        <v>126.6</v>
      </c>
      <c r="L106" s="3">
        <v>116.6</v>
      </c>
      <c r="M106" s="3">
        <v>124.6</v>
      </c>
      <c r="N106" s="3">
        <v>5415.0000000000009</v>
      </c>
    </row>
    <row r="107" spans="1:14" x14ac:dyDescent="0.3">
      <c r="A107" s="3" t="s">
        <v>8</v>
      </c>
      <c r="B107" s="3" t="s">
        <v>52</v>
      </c>
      <c r="C107" s="3">
        <v>2015</v>
      </c>
      <c r="D107" s="3">
        <v>1692.1</v>
      </c>
      <c r="E107" s="3">
        <v>133.6</v>
      </c>
      <c r="F107" s="3">
        <v>382.4</v>
      </c>
      <c r="G107" s="3">
        <v>122.9</v>
      </c>
      <c r="H107" s="3">
        <v>470.3</v>
      </c>
      <c r="I107" s="3">
        <v>120.9</v>
      </c>
      <c r="J107" s="3">
        <v>119.2</v>
      </c>
      <c r="K107" s="3">
        <v>126.3</v>
      </c>
      <c r="L107" s="3">
        <v>118.1</v>
      </c>
      <c r="M107" s="3">
        <v>126.6</v>
      </c>
      <c r="N107" s="3">
        <v>5427.4</v>
      </c>
    </row>
    <row r="108" spans="1:14" x14ac:dyDescent="0.3">
      <c r="A108" s="3" t="s">
        <v>6</v>
      </c>
      <c r="B108" s="3" t="s">
        <v>53</v>
      </c>
      <c r="C108" s="3">
        <v>2015</v>
      </c>
      <c r="D108" s="3">
        <v>1682.3</v>
      </c>
      <c r="E108" s="3">
        <v>133.1</v>
      </c>
      <c r="F108" s="3">
        <v>392.9</v>
      </c>
      <c r="G108" s="3">
        <f>G107</f>
        <v>122.9</v>
      </c>
      <c r="H108" s="3">
        <v>479.79999999999995</v>
      </c>
      <c r="I108" s="3">
        <v>123.1</v>
      </c>
      <c r="J108" s="3">
        <v>121.6</v>
      </c>
      <c r="K108" s="3">
        <v>125.6</v>
      </c>
      <c r="L108" s="3">
        <v>119.8</v>
      </c>
      <c r="M108" s="3">
        <v>127.9</v>
      </c>
      <c r="N108" s="3">
        <v>5321.1000000000013</v>
      </c>
    </row>
    <row r="109" spans="1:14" x14ac:dyDescent="0.3">
      <c r="A109" s="3" t="s">
        <v>7</v>
      </c>
      <c r="B109" s="3" t="s">
        <v>53</v>
      </c>
      <c r="C109" s="3">
        <v>2015</v>
      </c>
      <c r="D109" s="3">
        <v>1698.8000000000002</v>
      </c>
      <c r="E109" s="3">
        <v>138.19999999999999</v>
      </c>
      <c r="F109" s="3">
        <v>369.4</v>
      </c>
      <c r="G109" s="3">
        <v>122.4</v>
      </c>
      <c r="H109" s="3">
        <v>459.5</v>
      </c>
      <c r="I109" s="3">
        <v>118.6</v>
      </c>
      <c r="J109" s="3">
        <v>118.1</v>
      </c>
      <c r="K109" s="3">
        <v>126.6</v>
      </c>
      <c r="L109" s="3">
        <v>116.7</v>
      </c>
      <c r="M109" s="3">
        <v>124</v>
      </c>
      <c r="N109" s="3">
        <v>5407.3</v>
      </c>
    </row>
    <row r="110" spans="1:14" x14ac:dyDescent="0.3">
      <c r="A110" s="3" t="s">
        <v>8</v>
      </c>
      <c r="B110" s="3" t="s">
        <v>53</v>
      </c>
      <c r="C110" s="3">
        <v>2015</v>
      </c>
      <c r="D110" s="3">
        <v>1686.1000000000001</v>
      </c>
      <c r="E110" s="3">
        <v>134.5</v>
      </c>
      <c r="F110" s="3">
        <v>383.5</v>
      </c>
      <c r="G110" s="3">
        <v>122.4</v>
      </c>
      <c r="H110" s="3">
        <v>470.8</v>
      </c>
      <c r="I110" s="3">
        <v>121.4</v>
      </c>
      <c r="J110" s="3">
        <v>119.6</v>
      </c>
      <c r="K110" s="3">
        <v>126.2</v>
      </c>
      <c r="L110" s="3">
        <v>118.3</v>
      </c>
      <c r="M110" s="3">
        <v>126.1</v>
      </c>
      <c r="N110" s="3">
        <v>5423.9000000000005</v>
      </c>
    </row>
    <row r="111" spans="1:14" x14ac:dyDescent="0.3">
      <c r="A111" s="3" t="s">
        <v>6</v>
      </c>
      <c r="B111" s="3" t="s">
        <v>54</v>
      </c>
      <c r="C111" s="3">
        <v>2016</v>
      </c>
      <c r="D111" s="3">
        <v>1690.1000000000001</v>
      </c>
      <c r="E111" s="3">
        <v>133.6</v>
      </c>
      <c r="F111" s="3">
        <v>394.70000000000005</v>
      </c>
      <c r="G111" s="3">
        <f>G110</f>
        <v>122.4</v>
      </c>
      <c r="H111" s="3">
        <v>481.29999999999995</v>
      </c>
      <c r="I111" s="3">
        <v>123.7</v>
      </c>
      <c r="J111" s="3">
        <v>121.4</v>
      </c>
      <c r="K111" s="3">
        <v>126.2</v>
      </c>
      <c r="L111" s="3">
        <v>120.1</v>
      </c>
      <c r="M111" s="3">
        <v>128.1</v>
      </c>
      <c r="N111" s="3">
        <v>5335.2000000000007</v>
      </c>
    </row>
    <row r="112" spans="1:14" x14ac:dyDescent="0.3">
      <c r="A112" s="3" t="s">
        <v>7</v>
      </c>
      <c r="B112" s="3" t="s">
        <v>54</v>
      </c>
      <c r="C112" s="3">
        <v>2016</v>
      </c>
      <c r="D112" s="3">
        <v>1701.4</v>
      </c>
      <c r="E112" s="3">
        <v>139.5</v>
      </c>
      <c r="F112" s="3">
        <v>370.5</v>
      </c>
      <c r="G112" s="3">
        <v>123.4</v>
      </c>
      <c r="H112" s="3">
        <v>461.4</v>
      </c>
      <c r="I112" s="3">
        <v>119.1</v>
      </c>
      <c r="J112" s="3">
        <v>118.5</v>
      </c>
      <c r="K112" s="3">
        <v>126.4</v>
      </c>
      <c r="L112" s="3">
        <v>116.8</v>
      </c>
      <c r="M112" s="3">
        <v>124.2</v>
      </c>
      <c r="N112" s="3">
        <v>5417.1999999999989</v>
      </c>
    </row>
    <row r="113" spans="1:14" x14ac:dyDescent="0.3">
      <c r="A113" s="3" t="s">
        <v>8</v>
      </c>
      <c r="B113" s="3" t="s">
        <v>54</v>
      </c>
      <c r="C113" s="3">
        <v>2016</v>
      </c>
      <c r="D113" s="3">
        <v>1691.6999999999998</v>
      </c>
      <c r="E113" s="3">
        <v>135.19999999999999</v>
      </c>
      <c r="F113" s="3">
        <v>384.9</v>
      </c>
      <c r="G113" s="3">
        <v>123.4</v>
      </c>
      <c r="H113" s="3">
        <v>472.5</v>
      </c>
      <c r="I113" s="3">
        <v>122</v>
      </c>
      <c r="J113" s="3">
        <v>119.8</v>
      </c>
      <c r="K113" s="3">
        <v>126.3</v>
      </c>
      <c r="L113" s="3">
        <v>118.5</v>
      </c>
      <c r="M113" s="3">
        <v>126.3</v>
      </c>
      <c r="N113" s="3">
        <v>5436.5999999999995</v>
      </c>
    </row>
    <row r="114" spans="1:14" x14ac:dyDescent="0.3">
      <c r="A114" s="3" t="s">
        <v>6</v>
      </c>
      <c r="B114" s="3" t="s">
        <v>55</v>
      </c>
      <c r="C114" s="3">
        <v>2016</v>
      </c>
      <c r="D114" s="3">
        <v>1682.6</v>
      </c>
      <c r="E114" s="3">
        <v>134.4</v>
      </c>
      <c r="F114" s="3">
        <v>397.1</v>
      </c>
      <c r="G114" s="3">
        <f>G113</f>
        <v>123.4</v>
      </c>
      <c r="H114" s="3">
        <v>485.3</v>
      </c>
      <c r="I114" s="3">
        <v>124.3</v>
      </c>
      <c r="J114" s="3">
        <v>122.3</v>
      </c>
      <c r="K114" s="3">
        <v>127.1</v>
      </c>
      <c r="L114" s="3">
        <v>120.9</v>
      </c>
      <c r="M114" s="3">
        <v>127.9</v>
      </c>
      <c r="N114" s="3">
        <v>5337.9000000000005</v>
      </c>
    </row>
    <row r="115" spans="1:14" x14ac:dyDescent="0.3">
      <c r="A115" s="3" t="s">
        <v>7</v>
      </c>
      <c r="B115" s="3" t="s">
        <v>55</v>
      </c>
      <c r="C115" s="3">
        <v>2016</v>
      </c>
      <c r="D115" s="3">
        <v>1676.0999999999997</v>
      </c>
      <c r="E115" s="3">
        <v>140</v>
      </c>
      <c r="F115" s="3">
        <v>371.6</v>
      </c>
      <c r="G115" s="3">
        <v>124.4</v>
      </c>
      <c r="H115" s="3">
        <v>463.09999999999997</v>
      </c>
      <c r="I115" s="3">
        <v>119.5</v>
      </c>
      <c r="J115" s="3">
        <v>118.8</v>
      </c>
      <c r="K115" s="3">
        <v>126.3</v>
      </c>
      <c r="L115" s="3">
        <v>117.2</v>
      </c>
      <c r="M115" s="3">
        <v>123.8</v>
      </c>
      <c r="N115" s="3">
        <v>5396.8</v>
      </c>
    </row>
    <row r="116" spans="1:14" x14ac:dyDescent="0.3">
      <c r="A116" s="3" t="s">
        <v>8</v>
      </c>
      <c r="B116" s="3" t="s">
        <v>55</v>
      </c>
      <c r="C116" s="3">
        <v>2016</v>
      </c>
      <c r="D116" s="3">
        <v>1678.1000000000001</v>
      </c>
      <c r="E116" s="3">
        <v>135.9</v>
      </c>
      <c r="F116" s="3">
        <v>386.9</v>
      </c>
      <c r="G116" s="3">
        <v>124.4</v>
      </c>
      <c r="H116" s="3">
        <v>475.70000000000005</v>
      </c>
      <c r="I116" s="3">
        <v>122.5</v>
      </c>
      <c r="J116" s="3">
        <v>120.3</v>
      </c>
      <c r="K116" s="3">
        <v>126.6</v>
      </c>
      <c r="L116" s="3">
        <v>119.1</v>
      </c>
      <c r="M116" s="3">
        <v>126</v>
      </c>
      <c r="N116" s="3">
        <v>5431.5000000000009</v>
      </c>
    </row>
    <row r="117" spans="1:14" x14ac:dyDescent="0.3">
      <c r="A117" s="3" t="s">
        <v>6</v>
      </c>
      <c r="B117" s="3" t="s">
        <v>56</v>
      </c>
      <c r="C117" s="3">
        <v>2016</v>
      </c>
      <c r="D117" s="3">
        <v>1682.7000000000003</v>
      </c>
      <c r="E117" s="3">
        <v>135</v>
      </c>
      <c r="F117" s="3">
        <v>398.40000000000003</v>
      </c>
      <c r="G117" s="3">
        <f>G116</f>
        <v>124.4</v>
      </c>
      <c r="H117" s="3">
        <v>485.69999999999993</v>
      </c>
      <c r="I117" s="3">
        <v>124.8</v>
      </c>
      <c r="J117" s="3">
        <v>122.5</v>
      </c>
      <c r="K117" s="3">
        <v>127.5</v>
      </c>
      <c r="L117" s="3">
        <v>121.1</v>
      </c>
      <c r="M117" s="3">
        <v>128</v>
      </c>
      <c r="N117" s="3">
        <v>5341.7000000000007</v>
      </c>
    </row>
    <row r="118" spans="1:14" x14ac:dyDescent="0.3">
      <c r="A118" s="3" t="s">
        <v>7</v>
      </c>
      <c r="B118" s="3" t="s">
        <v>56</v>
      </c>
      <c r="C118" s="3">
        <v>2016</v>
      </c>
      <c r="D118" s="3">
        <v>1667.6000000000001</v>
      </c>
      <c r="E118" s="3">
        <v>140.6</v>
      </c>
      <c r="F118" s="3">
        <v>372.2</v>
      </c>
      <c r="G118" s="3">
        <v>124.9</v>
      </c>
      <c r="H118" s="3">
        <v>462.70000000000005</v>
      </c>
      <c r="I118" s="3">
        <v>119.7</v>
      </c>
      <c r="J118" s="3">
        <v>119.1</v>
      </c>
      <c r="K118" s="3">
        <v>126.4</v>
      </c>
      <c r="L118" s="3">
        <v>117.3</v>
      </c>
      <c r="M118" s="3">
        <v>123.8</v>
      </c>
      <c r="N118" s="3">
        <v>5390.3</v>
      </c>
    </row>
    <row r="119" spans="1:14" x14ac:dyDescent="0.3">
      <c r="A119" s="3" t="s">
        <v>8</v>
      </c>
      <c r="B119" s="3" t="s">
        <v>56</v>
      </c>
      <c r="C119" s="3">
        <v>2016</v>
      </c>
      <c r="D119" s="3">
        <v>1675.1999999999996</v>
      </c>
      <c r="E119" s="3">
        <v>136.5</v>
      </c>
      <c r="F119" s="3">
        <v>387.9</v>
      </c>
      <c r="G119" s="3">
        <v>124.9</v>
      </c>
      <c r="H119" s="3">
        <v>475.7</v>
      </c>
      <c r="I119" s="3">
        <v>122.9</v>
      </c>
      <c r="J119" s="3">
        <v>120.6</v>
      </c>
      <c r="K119" s="3">
        <v>126.9</v>
      </c>
      <c r="L119" s="3">
        <v>119.3</v>
      </c>
      <c r="M119" s="3">
        <v>126</v>
      </c>
      <c r="N119" s="3">
        <v>5431.8999999999987</v>
      </c>
    </row>
    <row r="120" spans="1:14" x14ac:dyDescent="0.3">
      <c r="A120" s="3" t="s">
        <v>6</v>
      </c>
      <c r="B120" s="3" t="s">
        <v>57</v>
      </c>
      <c r="C120" s="3">
        <v>2016</v>
      </c>
      <c r="D120" s="3">
        <v>1701.6000000000004</v>
      </c>
      <c r="E120" s="3">
        <v>135.5</v>
      </c>
      <c r="F120" s="3">
        <v>400</v>
      </c>
      <c r="G120" s="3">
        <f>G119</f>
        <v>124.9</v>
      </c>
      <c r="H120" s="3">
        <v>487.79999999999995</v>
      </c>
      <c r="I120" s="3">
        <v>125.2</v>
      </c>
      <c r="J120" s="3">
        <v>123.2</v>
      </c>
      <c r="K120" s="3">
        <v>127.9</v>
      </c>
      <c r="L120" s="3">
        <v>121.7</v>
      </c>
      <c r="M120" s="3">
        <v>129</v>
      </c>
      <c r="N120" s="3">
        <v>5367.9</v>
      </c>
    </row>
    <row r="121" spans="1:14" x14ac:dyDescent="0.3">
      <c r="A121" s="3" t="s">
        <v>7</v>
      </c>
      <c r="B121" s="3" t="s">
        <v>57</v>
      </c>
      <c r="C121" s="3">
        <v>2016</v>
      </c>
      <c r="D121" s="3">
        <v>1706.3000000000002</v>
      </c>
      <c r="E121" s="3">
        <v>141.5</v>
      </c>
      <c r="F121" s="3">
        <v>373.1</v>
      </c>
      <c r="G121" s="3">
        <v>125.6</v>
      </c>
      <c r="H121" s="3">
        <v>465</v>
      </c>
      <c r="I121" s="3">
        <v>120</v>
      </c>
      <c r="J121" s="3">
        <v>119.5</v>
      </c>
      <c r="K121" s="3">
        <v>127.6</v>
      </c>
      <c r="L121" s="3">
        <v>118.2</v>
      </c>
      <c r="M121" s="3">
        <v>125.3</v>
      </c>
      <c r="N121" s="3">
        <v>5438.1000000000013</v>
      </c>
    </row>
    <row r="122" spans="1:14" x14ac:dyDescent="0.3">
      <c r="A122" s="3" t="s">
        <v>8</v>
      </c>
      <c r="B122" s="3" t="s">
        <v>57</v>
      </c>
      <c r="C122" s="3">
        <v>2016</v>
      </c>
      <c r="D122" s="3">
        <v>1701.3</v>
      </c>
      <c r="E122" s="3">
        <v>137.1</v>
      </c>
      <c r="F122" s="3">
        <v>389.20000000000005</v>
      </c>
      <c r="G122" s="3">
        <v>125.6</v>
      </c>
      <c r="H122" s="3">
        <v>478</v>
      </c>
      <c r="I122" s="3">
        <v>123.2</v>
      </c>
      <c r="J122" s="3">
        <v>121.1</v>
      </c>
      <c r="K122" s="3">
        <v>127.7</v>
      </c>
      <c r="L122" s="3">
        <v>120</v>
      </c>
      <c r="M122" s="3">
        <v>127.3</v>
      </c>
      <c r="N122" s="3">
        <v>5466.5000000000009</v>
      </c>
    </row>
    <row r="123" spans="1:14" x14ac:dyDescent="0.3">
      <c r="A123" s="3" t="s">
        <v>6</v>
      </c>
      <c r="B123" s="3" t="s">
        <v>58</v>
      </c>
      <c r="C123" s="3">
        <v>2016</v>
      </c>
      <c r="D123" s="3">
        <v>1723.6999999999998</v>
      </c>
      <c r="E123" s="3">
        <v>136</v>
      </c>
      <c r="F123" s="3">
        <v>401.3</v>
      </c>
      <c r="G123" s="3">
        <f>G122</f>
        <v>125.6</v>
      </c>
      <c r="H123" s="3">
        <v>490.7</v>
      </c>
      <c r="I123" s="3">
        <v>125.8</v>
      </c>
      <c r="J123" s="3">
        <v>123.6</v>
      </c>
      <c r="K123" s="3">
        <v>129.1</v>
      </c>
      <c r="L123" s="3">
        <v>122.5</v>
      </c>
      <c r="M123" s="3">
        <v>130.30000000000001</v>
      </c>
      <c r="N123" s="3">
        <v>5399.0000000000009</v>
      </c>
    </row>
    <row r="124" spans="1:14" x14ac:dyDescent="0.3">
      <c r="A124" s="3" t="s">
        <v>7</v>
      </c>
      <c r="B124" s="3" t="s">
        <v>58</v>
      </c>
      <c r="C124" s="3">
        <v>2016</v>
      </c>
      <c r="D124" s="3">
        <v>1746.8</v>
      </c>
      <c r="E124" s="3">
        <v>142.19999999999999</v>
      </c>
      <c r="F124" s="3">
        <v>374.1</v>
      </c>
      <c r="G124" s="3">
        <v>126</v>
      </c>
      <c r="H124" s="3">
        <v>467.4</v>
      </c>
      <c r="I124" s="3">
        <v>120.3</v>
      </c>
      <c r="J124" s="3">
        <v>119.8</v>
      </c>
      <c r="K124" s="3">
        <v>128</v>
      </c>
      <c r="L124" s="3">
        <v>118.7</v>
      </c>
      <c r="M124" s="3">
        <v>126.6</v>
      </c>
      <c r="N124" s="3">
        <v>5485.9000000000005</v>
      </c>
    </row>
    <row r="125" spans="1:14" x14ac:dyDescent="0.3">
      <c r="A125" s="3" t="s">
        <v>8</v>
      </c>
      <c r="B125" s="3" t="s">
        <v>58</v>
      </c>
      <c r="C125" s="3">
        <v>2016</v>
      </c>
      <c r="D125" s="3">
        <v>1730.4</v>
      </c>
      <c r="E125" s="3">
        <v>137.69999999999999</v>
      </c>
      <c r="F125" s="3">
        <v>390.4</v>
      </c>
      <c r="G125" s="3">
        <v>126</v>
      </c>
      <c r="H125" s="3">
        <v>480.7</v>
      </c>
      <c r="I125" s="3">
        <v>123.7</v>
      </c>
      <c r="J125" s="3">
        <v>121.5</v>
      </c>
      <c r="K125" s="3">
        <v>128.5</v>
      </c>
      <c r="L125" s="3">
        <v>120.7</v>
      </c>
      <c r="M125" s="3">
        <v>128.6</v>
      </c>
      <c r="N125" s="3">
        <v>5504.2</v>
      </c>
    </row>
    <row r="126" spans="1:14" x14ac:dyDescent="0.3">
      <c r="A126" s="3" t="s">
        <v>6</v>
      </c>
      <c r="B126" s="3" t="s">
        <v>59</v>
      </c>
      <c r="C126" s="3">
        <v>2016</v>
      </c>
      <c r="D126" s="3">
        <v>1748.5999999999997</v>
      </c>
      <c r="E126" s="3">
        <v>137.19999999999999</v>
      </c>
      <c r="F126" s="3">
        <v>403.5</v>
      </c>
      <c r="G126" s="3">
        <f>G125</f>
        <v>126</v>
      </c>
      <c r="H126" s="3">
        <v>493.5</v>
      </c>
      <c r="I126" s="3">
        <v>126.2</v>
      </c>
      <c r="J126" s="3">
        <v>124.1</v>
      </c>
      <c r="K126" s="3">
        <v>130.19999999999999</v>
      </c>
      <c r="L126" s="3">
        <v>123.3</v>
      </c>
      <c r="M126" s="3">
        <v>131.9</v>
      </c>
      <c r="N126" s="3">
        <v>5434.4999999999991</v>
      </c>
    </row>
    <row r="127" spans="1:14" x14ac:dyDescent="0.3">
      <c r="A127" s="3" t="s">
        <v>7</v>
      </c>
      <c r="B127" s="3" t="s">
        <v>59</v>
      </c>
      <c r="C127" s="3">
        <v>2016</v>
      </c>
      <c r="D127" s="3">
        <v>1787.0000000000002</v>
      </c>
      <c r="E127" s="3">
        <v>142.69999999999999</v>
      </c>
      <c r="F127" s="3">
        <v>375.29999999999995</v>
      </c>
      <c r="G127" s="3">
        <v>125.5</v>
      </c>
      <c r="H127" s="3">
        <v>469.8</v>
      </c>
      <c r="I127" s="3">
        <v>120.6</v>
      </c>
      <c r="J127" s="3">
        <v>119.9</v>
      </c>
      <c r="K127" s="3">
        <v>129.30000000000001</v>
      </c>
      <c r="L127" s="3">
        <v>119.6</v>
      </c>
      <c r="M127" s="3">
        <v>128.1</v>
      </c>
      <c r="N127" s="3">
        <v>5533.8000000000011</v>
      </c>
    </row>
    <row r="128" spans="1:14" x14ac:dyDescent="0.3">
      <c r="A128" s="3" t="s">
        <v>8</v>
      </c>
      <c r="B128" s="3" t="s">
        <v>59</v>
      </c>
      <c r="C128" s="3">
        <v>2016</v>
      </c>
      <c r="D128" s="3">
        <v>1760.6</v>
      </c>
      <c r="E128" s="3">
        <v>138.69999999999999</v>
      </c>
      <c r="F128" s="3">
        <v>392.1</v>
      </c>
      <c r="G128" s="3">
        <v>125.5</v>
      </c>
      <c r="H128" s="3">
        <v>483.29999999999995</v>
      </c>
      <c r="I128" s="3">
        <v>124.1</v>
      </c>
      <c r="J128" s="3">
        <v>121.7</v>
      </c>
      <c r="K128" s="3">
        <v>129.69999999999999</v>
      </c>
      <c r="L128" s="3">
        <v>121.5</v>
      </c>
      <c r="M128" s="3">
        <v>130.1</v>
      </c>
      <c r="N128" s="3">
        <v>5543.3</v>
      </c>
    </row>
    <row r="129" spans="1:14" x14ac:dyDescent="0.3">
      <c r="A129" s="3" t="s">
        <v>6</v>
      </c>
      <c r="B129" s="3" t="s">
        <v>60</v>
      </c>
      <c r="C129" s="3">
        <v>2016</v>
      </c>
      <c r="D129" s="3">
        <v>1770.2999999999997</v>
      </c>
      <c r="E129" s="3">
        <v>138</v>
      </c>
      <c r="F129" s="3">
        <v>405.9</v>
      </c>
      <c r="G129" s="3">
        <f>G128</f>
        <v>125.5</v>
      </c>
      <c r="H129" s="3">
        <v>495.5</v>
      </c>
      <c r="I129" s="3">
        <v>126.7</v>
      </c>
      <c r="J129" s="3">
        <v>125.2</v>
      </c>
      <c r="K129" s="3">
        <v>130.80000000000001</v>
      </c>
      <c r="L129" s="3">
        <v>123.8</v>
      </c>
      <c r="M129" s="3">
        <v>133</v>
      </c>
      <c r="N129" s="3">
        <v>5465.2</v>
      </c>
    </row>
    <row r="130" spans="1:14" x14ac:dyDescent="0.3">
      <c r="A130" s="3" t="s">
        <v>7</v>
      </c>
      <c r="B130" s="3" t="s">
        <v>60</v>
      </c>
      <c r="C130" s="3">
        <v>2016</v>
      </c>
      <c r="D130" s="3">
        <v>1811.5</v>
      </c>
      <c r="E130" s="3">
        <v>142.9</v>
      </c>
      <c r="F130" s="3">
        <v>375.9</v>
      </c>
      <c r="G130" s="3">
        <v>126.4</v>
      </c>
      <c r="H130" s="3">
        <v>470.7</v>
      </c>
      <c r="I130" s="3">
        <v>120.9</v>
      </c>
      <c r="J130" s="3">
        <v>120.3</v>
      </c>
      <c r="K130" s="3">
        <v>130.80000000000001</v>
      </c>
      <c r="L130" s="3">
        <v>119.9</v>
      </c>
      <c r="M130" s="3">
        <v>129</v>
      </c>
      <c r="N130" s="3">
        <v>5564.2999999999993</v>
      </c>
    </row>
    <row r="131" spans="1:14" x14ac:dyDescent="0.3">
      <c r="A131" s="3" t="s">
        <v>8</v>
      </c>
      <c r="B131" s="3" t="s">
        <v>60</v>
      </c>
      <c r="C131" s="3">
        <v>2016</v>
      </c>
      <c r="D131" s="3">
        <v>1783.5</v>
      </c>
      <c r="E131" s="3">
        <v>139.30000000000001</v>
      </c>
      <c r="F131" s="3">
        <v>393.8</v>
      </c>
      <c r="G131" s="3">
        <v>126.4</v>
      </c>
      <c r="H131" s="3">
        <v>484.70000000000005</v>
      </c>
      <c r="I131" s="3">
        <v>124.5</v>
      </c>
      <c r="J131" s="3">
        <v>122.4</v>
      </c>
      <c r="K131" s="3">
        <v>130.80000000000001</v>
      </c>
      <c r="L131" s="3">
        <v>121.9</v>
      </c>
      <c r="M131" s="3">
        <v>131.1</v>
      </c>
      <c r="N131" s="3">
        <v>5574.4</v>
      </c>
    </row>
    <row r="132" spans="1:14" x14ac:dyDescent="0.3">
      <c r="A132" s="3" t="s">
        <v>6</v>
      </c>
      <c r="B132" s="3" t="s">
        <v>61</v>
      </c>
      <c r="C132" s="3">
        <v>2016</v>
      </c>
      <c r="D132" s="3">
        <v>1777.4999999999998</v>
      </c>
      <c r="E132" s="3">
        <v>138.9</v>
      </c>
      <c r="F132" s="3">
        <v>407.9</v>
      </c>
      <c r="G132" s="3">
        <f>G131</f>
        <v>126.4</v>
      </c>
      <c r="H132" s="3">
        <v>497.7</v>
      </c>
      <c r="I132" s="3">
        <v>127</v>
      </c>
      <c r="J132" s="3">
        <v>125.5</v>
      </c>
      <c r="K132" s="3">
        <v>131.9</v>
      </c>
      <c r="L132" s="3">
        <v>124.2</v>
      </c>
      <c r="M132" s="3">
        <v>133.5</v>
      </c>
      <c r="N132" s="3">
        <v>5480.0999999999995</v>
      </c>
    </row>
    <row r="133" spans="1:14" x14ac:dyDescent="0.3">
      <c r="A133" s="3" t="s">
        <v>7</v>
      </c>
      <c r="B133" s="3" t="s">
        <v>61</v>
      </c>
      <c r="C133" s="3">
        <v>2016</v>
      </c>
      <c r="D133" s="3">
        <v>1784</v>
      </c>
      <c r="E133" s="3">
        <v>143.6</v>
      </c>
      <c r="F133" s="3">
        <v>377</v>
      </c>
      <c r="G133" s="3">
        <v>127.3</v>
      </c>
      <c r="H133" s="3">
        <v>469.9</v>
      </c>
      <c r="I133" s="3">
        <v>121.2</v>
      </c>
      <c r="J133" s="3">
        <v>120.6</v>
      </c>
      <c r="K133" s="3">
        <v>131.5</v>
      </c>
      <c r="L133" s="3">
        <v>119.9</v>
      </c>
      <c r="M133" s="3">
        <v>128.4</v>
      </c>
      <c r="N133" s="3">
        <v>5539.4</v>
      </c>
    </row>
    <row r="134" spans="1:14" x14ac:dyDescent="0.3">
      <c r="A134" s="3" t="s">
        <v>8</v>
      </c>
      <c r="B134" s="3" t="s">
        <v>61</v>
      </c>
      <c r="C134" s="3">
        <v>2016</v>
      </c>
      <c r="D134" s="3">
        <v>1777.8999999999999</v>
      </c>
      <c r="E134" s="3">
        <v>140.19999999999999</v>
      </c>
      <c r="F134" s="3">
        <v>395.49999999999994</v>
      </c>
      <c r="G134" s="3">
        <v>127.3</v>
      </c>
      <c r="H134" s="3">
        <v>485.6</v>
      </c>
      <c r="I134" s="3">
        <v>124.8</v>
      </c>
      <c r="J134" s="3">
        <v>122.7</v>
      </c>
      <c r="K134" s="3">
        <v>131.69999999999999</v>
      </c>
      <c r="L134" s="3">
        <v>122.1</v>
      </c>
      <c r="M134" s="3">
        <v>131.1</v>
      </c>
      <c r="N134" s="3">
        <v>5574.9000000000005</v>
      </c>
    </row>
    <row r="135" spans="1:14" x14ac:dyDescent="0.3">
      <c r="A135" s="3" t="s">
        <v>6</v>
      </c>
      <c r="B135" s="3" t="s">
        <v>62</v>
      </c>
      <c r="C135" s="3">
        <v>2016</v>
      </c>
      <c r="D135" s="3">
        <v>1770.7</v>
      </c>
      <c r="E135" s="3">
        <v>139.9</v>
      </c>
      <c r="F135" s="3">
        <v>409.8</v>
      </c>
      <c r="G135" s="3">
        <f>G134</f>
        <v>127.3</v>
      </c>
      <c r="H135" s="3">
        <v>500.59999999999997</v>
      </c>
      <c r="I135" s="3">
        <v>127.8</v>
      </c>
      <c r="J135" s="3">
        <v>125.7</v>
      </c>
      <c r="K135" s="3">
        <v>132.19999999999999</v>
      </c>
      <c r="L135" s="3">
        <v>124.9</v>
      </c>
      <c r="M135" s="3">
        <v>133.4</v>
      </c>
      <c r="N135" s="3">
        <v>5480.9999999999991</v>
      </c>
    </row>
    <row r="136" spans="1:14" x14ac:dyDescent="0.3">
      <c r="A136" s="3" t="s">
        <v>7</v>
      </c>
      <c r="B136" s="3" t="s">
        <v>62</v>
      </c>
      <c r="C136" s="3">
        <v>2016</v>
      </c>
      <c r="D136" s="3">
        <v>1756.3999999999999</v>
      </c>
      <c r="E136" s="3">
        <v>143.9</v>
      </c>
      <c r="F136" s="3">
        <v>378</v>
      </c>
      <c r="G136" s="3">
        <v>127.9</v>
      </c>
      <c r="H136" s="3">
        <v>472.09999999999997</v>
      </c>
      <c r="I136" s="3">
        <v>121.4</v>
      </c>
      <c r="J136" s="3">
        <v>120.8</v>
      </c>
      <c r="K136" s="3">
        <v>131.6</v>
      </c>
      <c r="L136" s="3">
        <v>120.5</v>
      </c>
      <c r="M136" s="3">
        <v>128</v>
      </c>
      <c r="N136" s="3">
        <v>5516.5999999999995</v>
      </c>
    </row>
    <row r="137" spans="1:14" x14ac:dyDescent="0.3">
      <c r="A137" s="3" t="s">
        <v>8</v>
      </c>
      <c r="B137" s="3" t="s">
        <v>62</v>
      </c>
      <c r="C137" s="3">
        <v>2016</v>
      </c>
      <c r="D137" s="3">
        <v>1763.6999999999998</v>
      </c>
      <c r="E137" s="3">
        <v>141</v>
      </c>
      <c r="F137" s="3">
        <v>397</v>
      </c>
      <c r="G137" s="3">
        <v>127.9</v>
      </c>
      <c r="H137" s="3">
        <v>488.4</v>
      </c>
      <c r="I137" s="3">
        <v>125.4</v>
      </c>
      <c r="J137" s="3">
        <v>122.9</v>
      </c>
      <c r="K137" s="3">
        <v>131.80000000000001</v>
      </c>
      <c r="L137" s="3">
        <v>122.8</v>
      </c>
      <c r="M137" s="3">
        <v>130.9</v>
      </c>
      <c r="N137" s="3">
        <v>5567.7999999999984</v>
      </c>
    </row>
    <row r="138" spans="1:14" x14ac:dyDescent="0.3">
      <c r="A138" s="3" t="s">
        <v>6</v>
      </c>
      <c r="B138" s="3" t="s">
        <v>63</v>
      </c>
      <c r="C138" s="3">
        <v>2016</v>
      </c>
      <c r="D138" s="3">
        <v>1771.8000000000002</v>
      </c>
      <c r="E138" s="3">
        <v>140.9</v>
      </c>
      <c r="F138" s="3">
        <v>412.7</v>
      </c>
      <c r="G138" s="3">
        <f>G137</f>
        <v>127.9</v>
      </c>
      <c r="H138" s="3">
        <v>502.40000000000003</v>
      </c>
      <c r="I138" s="3">
        <v>128.69999999999999</v>
      </c>
      <c r="J138" s="3">
        <v>126.5</v>
      </c>
      <c r="K138" s="3">
        <v>133</v>
      </c>
      <c r="L138" s="3">
        <v>125.7</v>
      </c>
      <c r="M138" s="3">
        <v>133.80000000000001</v>
      </c>
      <c r="N138" s="3">
        <v>5491.5</v>
      </c>
    </row>
    <row r="139" spans="1:14" x14ac:dyDescent="0.3">
      <c r="A139" s="3" t="s">
        <v>7</v>
      </c>
      <c r="B139" s="3" t="s">
        <v>63</v>
      </c>
      <c r="C139" s="3">
        <v>2016</v>
      </c>
      <c r="D139" s="3">
        <v>1762.8999999999999</v>
      </c>
      <c r="E139" s="3">
        <v>144.30000000000001</v>
      </c>
      <c r="F139" s="3">
        <v>379</v>
      </c>
      <c r="G139" s="3">
        <v>128.69999999999999</v>
      </c>
      <c r="H139" s="3">
        <v>473.3</v>
      </c>
      <c r="I139" s="3">
        <v>121.8</v>
      </c>
      <c r="J139" s="3">
        <v>121.2</v>
      </c>
      <c r="K139" s="3">
        <v>131.9</v>
      </c>
      <c r="L139" s="3">
        <v>120.9</v>
      </c>
      <c r="M139" s="3">
        <v>128.6</v>
      </c>
      <c r="N139" s="3">
        <v>5528.5999999999995</v>
      </c>
    </row>
    <row r="140" spans="1:14" x14ac:dyDescent="0.3">
      <c r="A140" s="3" t="s">
        <v>8</v>
      </c>
      <c r="B140" s="3" t="s">
        <v>63</v>
      </c>
      <c r="C140" s="3">
        <v>2016</v>
      </c>
      <c r="D140" s="3">
        <v>1766.8</v>
      </c>
      <c r="E140" s="3">
        <v>141.80000000000001</v>
      </c>
      <c r="F140" s="3">
        <v>399.1</v>
      </c>
      <c r="G140" s="3">
        <v>128.69999999999999</v>
      </c>
      <c r="H140" s="3">
        <v>490</v>
      </c>
      <c r="I140" s="3">
        <v>126.1</v>
      </c>
      <c r="J140" s="3">
        <v>123.5</v>
      </c>
      <c r="K140" s="3">
        <v>132.4</v>
      </c>
      <c r="L140" s="3">
        <v>123.4</v>
      </c>
      <c r="M140" s="3">
        <v>131.4</v>
      </c>
      <c r="N140" s="3">
        <v>5579.2</v>
      </c>
    </row>
    <row r="141" spans="1:14" x14ac:dyDescent="0.3">
      <c r="A141" s="3" t="s">
        <v>6</v>
      </c>
      <c r="B141" s="3" t="s">
        <v>64</v>
      </c>
      <c r="C141" s="3">
        <v>2016</v>
      </c>
      <c r="D141" s="3">
        <v>1764.6</v>
      </c>
      <c r="E141" s="3">
        <v>141.19999999999999</v>
      </c>
      <c r="F141" s="3">
        <v>413.59999999999997</v>
      </c>
      <c r="G141" s="3">
        <f>G140</f>
        <v>128.69999999999999</v>
      </c>
      <c r="H141" s="3">
        <v>504.09999999999997</v>
      </c>
      <c r="I141" s="3">
        <v>129.1</v>
      </c>
      <c r="J141" s="3">
        <v>126.9</v>
      </c>
      <c r="K141" s="3">
        <v>133.69999999999999</v>
      </c>
      <c r="L141" s="3">
        <v>126.1</v>
      </c>
      <c r="M141" s="3">
        <v>133.6</v>
      </c>
      <c r="N141" s="3">
        <v>5488.9000000000005</v>
      </c>
    </row>
    <row r="142" spans="1:14" x14ac:dyDescent="0.3">
      <c r="A142" s="3" t="s">
        <v>7</v>
      </c>
      <c r="B142" s="3" t="s">
        <v>64</v>
      </c>
      <c r="C142" s="3">
        <v>2016</v>
      </c>
      <c r="D142" s="3">
        <v>1755.2</v>
      </c>
      <c r="E142" s="3">
        <v>144.30000000000001</v>
      </c>
      <c r="F142" s="3">
        <v>380.2</v>
      </c>
      <c r="G142" s="3">
        <v>129.1</v>
      </c>
      <c r="H142" s="3">
        <v>475.6</v>
      </c>
      <c r="I142" s="3">
        <v>122.1</v>
      </c>
      <c r="J142" s="3">
        <v>121.7</v>
      </c>
      <c r="K142" s="3">
        <v>132.1</v>
      </c>
      <c r="L142" s="3">
        <v>121.3</v>
      </c>
      <c r="M142" s="3">
        <v>128.5</v>
      </c>
      <c r="N142" s="3">
        <v>5526.1000000000013</v>
      </c>
    </row>
    <row r="143" spans="1:14" x14ac:dyDescent="0.3">
      <c r="A143" s="3" t="s">
        <v>8</v>
      </c>
      <c r="B143" s="3" t="s">
        <v>64</v>
      </c>
      <c r="C143" s="3">
        <v>2016</v>
      </c>
      <c r="D143" s="3">
        <v>1759.7999999999997</v>
      </c>
      <c r="E143" s="3">
        <v>142</v>
      </c>
      <c r="F143" s="3">
        <v>400.1</v>
      </c>
      <c r="G143" s="3">
        <v>129.1</v>
      </c>
      <c r="H143" s="3">
        <v>491.9</v>
      </c>
      <c r="I143" s="3">
        <v>126.4</v>
      </c>
      <c r="J143" s="3">
        <v>124</v>
      </c>
      <c r="K143" s="3">
        <v>132.80000000000001</v>
      </c>
      <c r="L143" s="3">
        <v>123.8</v>
      </c>
      <c r="M143" s="3">
        <v>131.19999999999999</v>
      </c>
      <c r="N143" s="3">
        <v>5577.0999999999995</v>
      </c>
    </row>
    <row r="144" spans="1:14" x14ac:dyDescent="0.3">
      <c r="A144" s="3" t="s">
        <v>6</v>
      </c>
      <c r="B144" s="3" t="s">
        <v>65</v>
      </c>
      <c r="C144" s="3">
        <v>2016</v>
      </c>
      <c r="D144" s="3">
        <v>1749.0999999999997</v>
      </c>
      <c r="E144" s="3">
        <v>142.4</v>
      </c>
      <c r="F144" s="3">
        <v>415.3</v>
      </c>
      <c r="G144" s="3">
        <f>G143</f>
        <v>129.1</v>
      </c>
      <c r="H144" s="3">
        <v>505.4</v>
      </c>
      <c r="I144" s="3">
        <v>129.69999999999999</v>
      </c>
      <c r="J144" s="3">
        <v>127.3</v>
      </c>
      <c r="K144" s="3">
        <v>134.19999999999999</v>
      </c>
      <c r="L144" s="3">
        <v>126.3</v>
      </c>
      <c r="M144" s="3">
        <v>132.80000000000001</v>
      </c>
      <c r="N144" s="3">
        <v>5478.4999999999991</v>
      </c>
    </row>
    <row r="145" spans="1:14" x14ac:dyDescent="0.3">
      <c r="A145" s="3" t="s">
        <v>7</v>
      </c>
      <c r="B145" s="3" t="s">
        <v>65</v>
      </c>
      <c r="C145" s="3">
        <v>2016</v>
      </c>
      <c r="D145" s="3">
        <v>1729.8000000000002</v>
      </c>
      <c r="E145" s="3">
        <v>145</v>
      </c>
      <c r="F145" s="3">
        <v>381</v>
      </c>
      <c r="G145" s="3">
        <v>128.5</v>
      </c>
      <c r="H145" s="3">
        <v>476.4</v>
      </c>
      <c r="I145" s="3">
        <v>122.3</v>
      </c>
      <c r="J145" s="3">
        <v>121.8</v>
      </c>
      <c r="K145" s="3">
        <v>132.30000000000001</v>
      </c>
      <c r="L145" s="3">
        <v>121.4</v>
      </c>
      <c r="M145" s="3">
        <v>127.6</v>
      </c>
      <c r="N145" s="3">
        <v>5502.1</v>
      </c>
    </row>
    <row r="146" spans="1:14" x14ac:dyDescent="0.3">
      <c r="A146" s="3" t="s">
        <v>8</v>
      </c>
      <c r="B146" s="3" t="s">
        <v>65</v>
      </c>
      <c r="C146" s="3">
        <v>2016</v>
      </c>
      <c r="D146" s="3">
        <v>1740.6999999999998</v>
      </c>
      <c r="E146" s="3">
        <v>143.1</v>
      </c>
      <c r="F146" s="3">
        <v>401.5</v>
      </c>
      <c r="G146" s="3">
        <v>128.5</v>
      </c>
      <c r="H146" s="3">
        <v>492.9</v>
      </c>
      <c r="I146" s="3">
        <v>126.9</v>
      </c>
      <c r="J146" s="3">
        <v>124.2</v>
      </c>
      <c r="K146" s="3">
        <v>133.1</v>
      </c>
      <c r="L146" s="3">
        <v>123.9</v>
      </c>
      <c r="M146" s="3">
        <v>130.4</v>
      </c>
      <c r="N146" s="3">
        <v>5561.199999999998</v>
      </c>
    </row>
    <row r="147" spans="1:14" x14ac:dyDescent="0.3">
      <c r="A147" s="3" t="s">
        <v>6</v>
      </c>
      <c r="B147" s="3" t="s">
        <v>66</v>
      </c>
      <c r="C147" s="3">
        <v>2017</v>
      </c>
      <c r="D147" s="3">
        <v>1737.3000000000002</v>
      </c>
      <c r="E147" s="3">
        <v>143.1</v>
      </c>
      <c r="F147" s="3">
        <v>416.5</v>
      </c>
      <c r="G147" s="3">
        <f>G146</f>
        <v>128.5</v>
      </c>
      <c r="H147" s="3">
        <v>506.7</v>
      </c>
      <c r="I147" s="3">
        <v>129.9</v>
      </c>
      <c r="J147" s="3">
        <v>127</v>
      </c>
      <c r="K147" s="3">
        <v>134.6</v>
      </c>
      <c r="L147" s="3">
        <v>126.6</v>
      </c>
      <c r="M147" s="3">
        <v>132.4</v>
      </c>
      <c r="N147" s="3">
        <v>5471.0999999999995</v>
      </c>
    </row>
    <row r="148" spans="1:14" x14ac:dyDescent="0.3">
      <c r="A148" s="3" t="s">
        <v>7</v>
      </c>
      <c r="B148" s="3" t="s">
        <v>66</v>
      </c>
      <c r="C148" s="3">
        <v>2017</v>
      </c>
      <c r="D148" s="3">
        <v>1713.2</v>
      </c>
      <c r="E148" s="3">
        <v>145.6</v>
      </c>
      <c r="F148" s="3">
        <v>381.5</v>
      </c>
      <c r="G148" s="3">
        <v>129.6</v>
      </c>
      <c r="H148" s="3">
        <v>479.20000000000005</v>
      </c>
      <c r="I148" s="3">
        <v>122.6</v>
      </c>
      <c r="J148" s="3">
        <v>122</v>
      </c>
      <c r="K148" s="3">
        <v>132.4</v>
      </c>
      <c r="L148" s="3">
        <v>122.1</v>
      </c>
      <c r="M148" s="3">
        <v>127.8</v>
      </c>
      <c r="N148" s="3">
        <v>5493</v>
      </c>
    </row>
    <row r="149" spans="1:14" x14ac:dyDescent="0.3">
      <c r="A149" s="3" t="s">
        <v>8</v>
      </c>
      <c r="B149" s="3" t="s">
        <v>66</v>
      </c>
      <c r="C149" s="3">
        <v>2017</v>
      </c>
      <c r="D149" s="3">
        <v>1727.3</v>
      </c>
      <c r="E149" s="3">
        <v>143.80000000000001</v>
      </c>
      <c r="F149" s="3">
        <v>402.4</v>
      </c>
      <c r="G149" s="3">
        <v>129.6</v>
      </c>
      <c r="H149" s="3">
        <v>494.9</v>
      </c>
      <c r="I149" s="3">
        <v>127.1</v>
      </c>
      <c r="J149" s="3">
        <v>124.2</v>
      </c>
      <c r="K149" s="3">
        <v>133.30000000000001</v>
      </c>
      <c r="L149" s="3">
        <v>124.4</v>
      </c>
      <c r="M149" s="3">
        <v>130.30000000000001</v>
      </c>
      <c r="N149" s="3">
        <v>5554.3</v>
      </c>
    </row>
    <row r="150" spans="1:14" x14ac:dyDescent="0.3">
      <c r="A150" s="3" t="s">
        <v>6</v>
      </c>
      <c r="B150" s="3" t="s">
        <v>67</v>
      </c>
      <c r="C150" s="3">
        <v>2017</v>
      </c>
      <c r="D150" s="3">
        <v>1734.5</v>
      </c>
      <c r="E150" s="3">
        <v>143.69999999999999</v>
      </c>
      <c r="F150" s="3">
        <v>416.90000000000003</v>
      </c>
      <c r="G150" s="3">
        <f>G149</f>
        <v>129.6</v>
      </c>
      <c r="H150" s="3">
        <v>509.49999999999994</v>
      </c>
      <c r="I150" s="3">
        <v>130.1</v>
      </c>
      <c r="J150" s="3">
        <v>127.7</v>
      </c>
      <c r="K150" s="3">
        <v>134.9</v>
      </c>
      <c r="L150" s="3">
        <v>127</v>
      </c>
      <c r="M150" s="3">
        <v>132.6</v>
      </c>
      <c r="N150" s="3">
        <v>5473.9</v>
      </c>
    </row>
    <row r="151" spans="1:14" x14ac:dyDescent="0.3">
      <c r="A151" s="3" t="s">
        <v>7</v>
      </c>
      <c r="B151" s="3" t="s">
        <v>67</v>
      </c>
      <c r="C151" s="3">
        <v>2017</v>
      </c>
      <c r="D151" s="3">
        <v>1705.3000000000002</v>
      </c>
      <c r="E151" s="3">
        <v>146.30000000000001</v>
      </c>
      <c r="F151" s="3">
        <v>382.3</v>
      </c>
      <c r="G151" s="3">
        <v>130.5</v>
      </c>
      <c r="H151" s="3">
        <v>481.7</v>
      </c>
      <c r="I151" s="3">
        <v>122.9</v>
      </c>
      <c r="J151" s="3">
        <v>122.2</v>
      </c>
      <c r="K151" s="3">
        <v>132.4</v>
      </c>
      <c r="L151" s="3">
        <v>122.4</v>
      </c>
      <c r="M151" s="3">
        <v>128.19999999999999</v>
      </c>
      <c r="N151" s="3">
        <v>5491.1999999999989</v>
      </c>
    </row>
    <row r="152" spans="1:14" x14ac:dyDescent="0.3">
      <c r="A152" s="3" t="s">
        <v>8</v>
      </c>
      <c r="B152" s="3" t="s">
        <v>67</v>
      </c>
      <c r="C152" s="3">
        <v>2017</v>
      </c>
      <c r="D152" s="3">
        <v>1722.3</v>
      </c>
      <c r="E152" s="3">
        <v>144.4</v>
      </c>
      <c r="F152" s="3">
        <v>403</v>
      </c>
      <c r="G152" s="3">
        <v>130.5</v>
      </c>
      <c r="H152" s="3">
        <v>497.6</v>
      </c>
      <c r="I152" s="3">
        <v>127.4</v>
      </c>
      <c r="J152" s="3">
        <v>124.6</v>
      </c>
      <c r="K152" s="3">
        <v>133.4</v>
      </c>
      <c r="L152" s="3">
        <v>124.8</v>
      </c>
      <c r="M152" s="3">
        <v>130.6</v>
      </c>
      <c r="N152" s="3">
        <v>5555.6000000000013</v>
      </c>
    </row>
    <row r="153" spans="1:14" x14ac:dyDescent="0.3">
      <c r="A153" s="3" t="s">
        <v>6</v>
      </c>
      <c r="B153" s="3" t="s">
        <v>68</v>
      </c>
      <c r="C153" s="3">
        <v>2017</v>
      </c>
      <c r="D153" s="3">
        <v>1728.5</v>
      </c>
      <c r="E153" s="3">
        <v>144.19999999999999</v>
      </c>
      <c r="F153" s="3">
        <v>418.59999999999997</v>
      </c>
      <c r="G153" s="3">
        <f>G152</f>
        <v>130.5</v>
      </c>
      <c r="H153" s="3">
        <v>511.4</v>
      </c>
      <c r="I153" s="3">
        <v>130.6</v>
      </c>
      <c r="J153" s="3">
        <v>128.30000000000001</v>
      </c>
      <c r="K153" s="3">
        <v>135.19999999999999</v>
      </c>
      <c r="L153" s="3">
        <v>127.4</v>
      </c>
      <c r="M153" s="3">
        <v>132.80000000000001</v>
      </c>
      <c r="N153" s="3">
        <v>5474</v>
      </c>
    </row>
    <row r="154" spans="1:14" x14ac:dyDescent="0.3">
      <c r="A154" s="3" t="s">
        <v>7</v>
      </c>
      <c r="B154" s="3" t="s">
        <v>68</v>
      </c>
      <c r="C154" s="3">
        <v>2017</v>
      </c>
      <c r="D154" s="3">
        <v>1705.7</v>
      </c>
      <c r="E154" s="3">
        <v>147.5</v>
      </c>
      <c r="F154" s="3">
        <v>383.20000000000005</v>
      </c>
      <c r="G154" s="3">
        <v>131.1</v>
      </c>
      <c r="H154" s="3">
        <v>483.7</v>
      </c>
      <c r="I154" s="3">
        <v>123.1</v>
      </c>
      <c r="J154" s="3">
        <v>122.4</v>
      </c>
      <c r="K154" s="3">
        <v>132.80000000000001</v>
      </c>
      <c r="L154" s="3">
        <v>122.6</v>
      </c>
      <c r="M154" s="3">
        <v>128.69999999999999</v>
      </c>
      <c r="N154" s="3">
        <v>5497.8</v>
      </c>
    </row>
    <row r="155" spans="1:14" x14ac:dyDescent="0.3">
      <c r="A155" s="3" t="s">
        <v>8</v>
      </c>
      <c r="B155" s="3" t="s">
        <v>68</v>
      </c>
      <c r="C155" s="3">
        <v>2017</v>
      </c>
      <c r="D155" s="3">
        <v>1718.8999999999999</v>
      </c>
      <c r="E155" s="3">
        <v>145.1</v>
      </c>
      <c r="F155" s="3">
        <v>404.29999999999995</v>
      </c>
      <c r="G155" s="3">
        <v>131.1</v>
      </c>
      <c r="H155" s="3">
        <v>499.4</v>
      </c>
      <c r="I155" s="3">
        <v>127.8</v>
      </c>
      <c r="J155" s="3">
        <v>125</v>
      </c>
      <c r="K155" s="3">
        <v>133.80000000000001</v>
      </c>
      <c r="L155" s="3">
        <v>125.1</v>
      </c>
      <c r="M155" s="3">
        <v>130.9</v>
      </c>
      <c r="N155" s="3">
        <v>5558.4</v>
      </c>
    </row>
    <row r="156" spans="1:14" x14ac:dyDescent="0.3">
      <c r="A156" s="3" t="s">
        <v>6</v>
      </c>
      <c r="B156" s="3" t="s">
        <v>69</v>
      </c>
      <c r="C156" s="3">
        <v>2017</v>
      </c>
      <c r="D156" s="3">
        <v>1726.3</v>
      </c>
      <c r="E156" s="3">
        <v>144.4</v>
      </c>
      <c r="F156" s="3">
        <v>420.80000000000007</v>
      </c>
      <c r="G156" s="3">
        <f>G155</f>
        <v>131.1</v>
      </c>
      <c r="H156" s="3">
        <v>512.20000000000005</v>
      </c>
      <c r="I156" s="3">
        <v>131</v>
      </c>
      <c r="J156" s="3">
        <v>128.30000000000001</v>
      </c>
      <c r="K156" s="3">
        <v>135.69999999999999</v>
      </c>
      <c r="L156" s="3">
        <v>127.5</v>
      </c>
      <c r="M156" s="3">
        <v>132.9</v>
      </c>
      <c r="N156" s="3">
        <v>5476.0999999999995</v>
      </c>
    </row>
    <row r="157" spans="1:14" x14ac:dyDescent="0.3">
      <c r="A157" s="3" t="s">
        <v>7</v>
      </c>
      <c r="B157" s="3" t="s">
        <v>69</v>
      </c>
      <c r="C157" s="3">
        <v>2017</v>
      </c>
      <c r="D157" s="3">
        <v>1708.1</v>
      </c>
      <c r="E157" s="3">
        <v>148</v>
      </c>
      <c r="F157" s="3">
        <v>384.2</v>
      </c>
      <c r="G157" s="3">
        <v>131.69999999999999</v>
      </c>
      <c r="H157" s="3">
        <v>483.9</v>
      </c>
      <c r="I157" s="3">
        <v>123.4</v>
      </c>
      <c r="J157" s="3">
        <v>122.6</v>
      </c>
      <c r="K157" s="3">
        <v>133.6</v>
      </c>
      <c r="L157" s="3">
        <v>122.5</v>
      </c>
      <c r="M157" s="3">
        <v>129.1</v>
      </c>
      <c r="N157" s="3">
        <v>5504.1</v>
      </c>
    </row>
    <row r="158" spans="1:14" x14ac:dyDescent="0.3">
      <c r="A158" s="3" t="s">
        <v>8</v>
      </c>
      <c r="B158" s="3" t="s">
        <v>69</v>
      </c>
      <c r="C158" s="3">
        <v>2017</v>
      </c>
      <c r="D158" s="3">
        <v>1718.4</v>
      </c>
      <c r="E158" s="3">
        <v>145.4</v>
      </c>
      <c r="F158" s="3">
        <v>406.1</v>
      </c>
      <c r="G158" s="3">
        <v>131.69999999999999</v>
      </c>
      <c r="H158" s="3">
        <v>499.90000000000009</v>
      </c>
      <c r="I158" s="3">
        <v>128.1</v>
      </c>
      <c r="J158" s="3">
        <v>125.1</v>
      </c>
      <c r="K158" s="3">
        <v>134.5</v>
      </c>
      <c r="L158" s="3">
        <v>125.1</v>
      </c>
      <c r="M158" s="3">
        <v>131.1</v>
      </c>
      <c r="N158" s="3">
        <v>5562.4000000000015</v>
      </c>
    </row>
    <row r="159" spans="1:14" x14ac:dyDescent="0.3">
      <c r="A159" s="3" t="s">
        <v>6</v>
      </c>
      <c r="B159" s="3" t="s">
        <v>70</v>
      </c>
      <c r="C159" s="3">
        <v>2017</v>
      </c>
      <c r="D159" s="3">
        <v>1727.4999999999998</v>
      </c>
      <c r="E159" s="3">
        <v>145.5</v>
      </c>
      <c r="F159" s="3">
        <v>421.6</v>
      </c>
      <c r="G159" s="3">
        <f>G158</f>
        <v>131.69999999999999</v>
      </c>
      <c r="H159" s="3">
        <v>513</v>
      </c>
      <c r="I159" s="3">
        <v>131.4</v>
      </c>
      <c r="J159" s="3">
        <v>129.4</v>
      </c>
      <c r="K159" s="3">
        <v>136.30000000000001</v>
      </c>
      <c r="L159" s="3">
        <v>127.9</v>
      </c>
      <c r="M159" s="3">
        <v>133.30000000000001</v>
      </c>
      <c r="N159" s="3">
        <v>5482.9</v>
      </c>
    </row>
    <row r="160" spans="1:14" x14ac:dyDescent="0.3">
      <c r="A160" s="3" t="s">
        <v>7</v>
      </c>
      <c r="B160" s="3" t="s">
        <v>70</v>
      </c>
      <c r="C160" s="3">
        <v>2017</v>
      </c>
      <c r="D160" s="3">
        <v>1709.6</v>
      </c>
      <c r="E160" s="3">
        <v>148.30000000000001</v>
      </c>
      <c r="F160" s="3">
        <v>384.9</v>
      </c>
      <c r="G160" s="3">
        <v>132.1</v>
      </c>
      <c r="H160" s="3">
        <v>482.9</v>
      </c>
      <c r="I160" s="3">
        <v>123.6</v>
      </c>
      <c r="J160" s="3">
        <v>122.8</v>
      </c>
      <c r="K160" s="3">
        <v>133.80000000000001</v>
      </c>
      <c r="L160" s="3">
        <v>122.6</v>
      </c>
      <c r="M160" s="3">
        <v>129.30000000000001</v>
      </c>
      <c r="N160" s="3">
        <v>5506.9000000000015</v>
      </c>
    </row>
    <row r="161" spans="1:14" x14ac:dyDescent="0.3">
      <c r="A161" s="3" t="s">
        <v>8</v>
      </c>
      <c r="B161" s="3" t="s">
        <v>70</v>
      </c>
      <c r="C161" s="3">
        <v>2017</v>
      </c>
      <c r="D161" s="3">
        <v>1719.6</v>
      </c>
      <c r="E161" s="3">
        <v>146.19999999999999</v>
      </c>
      <c r="F161" s="3">
        <v>406.8</v>
      </c>
      <c r="G161" s="3">
        <v>132.1</v>
      </c>
      <c r="H161" s="3">
        <v>500</v>
      </c>
      <c r="I161" s="3">
        <v>128.4</v>
      </c>
      <c r="J161" s="3">
        <v>125.7</v>
      </c>
      <c r="K161" s="3">
        <v>134.80000000000001</v>
      </c>
      <c r="L161" s="3">
        <v>125.3</v>
      </c>
      <c r="M161" s="3">
        <v>131.4</v>
      </c>
      <c r="N161" s="3">
        <v>5567.2999999999993</v>
      </c>
    </row>
    <row r="162" spans="1:14" x14ac:dyDescent="0.3">
      <c r="A162" s="3" t="s">
        <v>6</v>
      </c>
      <c r="B162" s="3" t="s">
        <v>71</v>
      </c>
      <c r="C162" s="3">
        <v>2017</v>
      </c>
      <c r="D162" s="3">
        <v>1738.8000000000004</v>
      </c>
      <c r="E162" s="3">
        <v>145.80000000000001</v>
      </c>
      <c r="F162" s="3">
        <v>423.09999999999997</v>
      </c>
      <c r="G162" s="3">
        <f>G161</f>
        <v>132.1</v>
      </c>
      <c r="H162" s="3">
        <v>513.5</v>
      </c>
      <c r="I162" s="3">
        <v>131.30000000000001</v>
      </c>
      <c r="J162" s="3">
        <v>129.80000000000001</v>
      </c>
      <c r="K162" s="3">
        <v>136.9</v>
      </c>
      <c r="L162" s="3">
        <v>128.1</v>
      </c>
      <c r="M162" s="3">
        <v>133.9</v>
      </c>
      <c r="N162" s="3">
        <v>5498.2000000000007</v>
      </c>
    </row>
    <row r="163" spans="1:14" x14ac:dyDescent="0.3">
      <c r="A163" s="3" t="s">
        <v>7</v>
      </c>
      <c r="B163" s="3" t="s">
        <v>71</v>
      </c>
      <c r="C163" s="3">
        <v>2017</v>
      </c>
      <c r="D163" s="3">
        <v>1731.0000000000002</v>
      </c>
      <c r="E163" s="3">
        <v>148.6</v>
      </c>
      <c r="F163" s="3">
        <v>384.9</v>
      </c>
      <c r="G163" s="3">
        <v>131.4</v>
      </c>
      <c r="H163" s="3">
        <v>482.20000000000005</v>
      </c>
      <c r="I163" s="3">
        <v>123.8</v>
      </c>
      <c r="J163" s="3">
        <v>122.9</v>
      </c>
      <c r="K163" s="3">
        <v>134.30000000000001</v>
      </c>
      <c r="L163" s="3">
        <v>122.7</v>
      </c>
      <c r="M163" s="3">
        <v>129.9</v>
      </c>
      <c r="N163" s="3">
        <v>5528.6999999999989</v>
      </c>
    </row>
    <row r="164" spans="1:14" x14ac:dyDescent="0.3">
      <c r="A164" s="3" t="s">
        <v>8</v>
      </c>
      <c r="B164" s="3" t="s">
        <v>71</v>
      </c>
      <c r="C164" s="3">
        <v>2017</v>
      </c>
      <c r="D164" s="3">
        <v>1734.7</v>
      </c>
      <c r="E164" s="3">
        <v>146.5</v>
      </c>
      <c r="F164" s="3">
        <v>407.7</v>
      </c>
      <c r="G164" s="3">
        <v>131.4</v>
      </c>
      <c r="H164" s="3">
        <v>499.9</v>
      </c>
      <c r="I164" s="3">
        <v>128.5</v>
      </c>
      <c r="J164" s="3">
        <v>125.9</v>
      </c>
      <c r="K164" s="3">
        <v>135.4</v>
      </c>
      <c r="L164" s="3">
        <v>125.5</v>
      </c>
      <c r="M164" s="3">
        <v>132</v>
      </c>
      <c r="N164" s="3">
        <v>5584.4999999999982</v>
      </c>
    </row>
    <row r="165" spans="1:14" x14ac:dyDescent="0.3">
      <c r="A165" s="3" t="s">
        <v>6</v>
      </c>
      <c r="B165" s="3" t="s">
        <v>72</v>
      </c>
      <c r="C165" s="3">
        <v>2017</v>
      </c>
      <c r="D165" s="3">
        <v>1772.9</v>
      </c>
      <c r="E165" s="3">
        <v>147.4</v>
      </c>
      <c r="F165" s="3">
        <v>425.9</v>
      </c>
      <c r="G165" s="3">
        <f>G164</f>
        <v>131.4</v>
      </c>
      <c r="H165" s="3">
        <v>514.9</v>
      </c>
      <c r="I165" s="3">
        <v>132.1</v>
      </c>
      <c r="J165" s="3">
        <v>130.6</v>
      </c>
      <c r="K165" s="3">
        <v>138.6</v>
      </c>
      <c r="L165" s="3">
        <v>128.6</v>
      </c>
      <c r="M165" s="3">
        <v>136.19999999999999</v>
      </c>
      <c r="N165" s="3">
        <v>5544.2000000000007</v>
      </c>
    </row>
    <row r="166" spans="1:14" x14ac:dyDescent="0.3">
      <c r="A166" s="3" t="s">
        <v>7</v>
      </c>
      <c r="B166" s="3" t="s">
        <v>72</v>
      </c>
      <c r="C166" s="3">
        <v>2017</v>
      </c>
      <c r="D166" s="3">
        <v>1768.1000000000004</v>
      </c>
      <c r="E166" s="3">
        <v>150.5</v>
      </c>
      <c r="F166" s="3">
        <v>385.70000000000005</v>
      </c>
      <c r="G166" s="3">
        <v>132.6</v>
      </c>
      <c r="H166" s="3">
        <v>482.5</v>
      </c>
      <c r="I166" s="3">
        <v>125</v>
      </c>
      <c r="J166" s="3">
        <v>123.5</v>
      </c>
      <c r="K166" s="3">
        <v>135.5</v>
      </c>
      <c r="L166" s="3">
        <v>123</v>
      </c>
      <c r="M166" s="3">
        <v>131.80000000000001</v>
      </c>
      <c r="N166" s="3">
        <v>5575.2000000000007</v>
      </c>
    </row>
    <row r="167" spans="1:14" x14ac:dyDescent="0.3">
      <c r="A167" s="3" t="s">
        <v>8</v>
      </c>
      <c r="B167" s="3" t="s">
        <v>72</v>
      </c>
      <c r="C167" s="3">
        <v>2017</v>
      </c>
      <c r="D167" s="3">
        <v>1769.3999999999999</v>
      </c>
      <c r="E167" s="3">
        <v>148.19999999999999</v>
      </c>
      <c r="F167" s="3">
        <v>409.7</v>
      </c>
      <c r="G167" s="3">
        <v>132.6</v>
      </c>
      <c r="H167" s="3">
        <v>500.9</v>
      </c>
      <c r="I167" s="3">
        <v>129.4</v>
      </c>
      <c r="J167" s="3">
        <v>126.6</v>
      </c>
      <c r="K167" s="3">
        <v>136.80000000000001</v>
      </c>
      <c r="L167" s="3">
        <v>125.9</v>
      </c>
      <c r="M167" s="3">
        <v>134.19999999999999</v>
      </c>
      <c r="N167" s="3">
        <v>5630.6999999999989</v>
      </c>
    </row>
    <row r="168" spans="1:14" x14ac:dyDescent="0.3">
      <c r="A168" s="3" t="s">
        <v>6</v>
      </c>
      <c r="B168" s="3" t="s">
        <v>73</v>
      </c>
      <c r="C168" s="3">
        <v>2017</v>
      </c>
      <c r="D168" s="3">
        <v>1792.4999999999998</v>
      </c>
      <c r="E168" s="3">
        <v>149</v>
      </c>
      <c r="F168" s="3">
        <v>429</v>
      </c>
      <c r="G168" s="3">
        <f>G167</f>
        <v>132.6</v>
      </c>
      <c r="H168" s="3">
        <v>519.40000000000009</v>
      </c>
      <c r="I168" s="3">
        <v>133</v>
      </c>
      <c r="J168" s="3">
        <v>131.5</v>
      </c>
      <c r="K168" s="3">
        <v>140.19999999999999</v>
      </c>
      <c r="L168" s="3">
        <v>129.69999999999999</v>
      </c>
      <c r="M168" s="3">
        <v>137.80000000000001</v>
      </c>
      <c r="N168" s="3">
        <v>5579.0999999999995</v>
      </c>
    </row>
    <row r="169" spans="1:14" x14ac:dyDescent="0.3">
      <c r="A169" s="3" t="s">
        <v>7</v>
      </c>
      <c r="B169" s="3" t="s">
        <v>73</v>
      </c>
      <c r="C169" s="3">
        <v>2017</v>
      </c>
      <c r="D169" s="3">
        <v>1772.9999999999998</v>
      </c>
      <c r="E169" s="3">
        <v>152.1</v>
      </c>
      <c r="F169" s="3">
        <v>388.4</v>
      </c>
      <c r="G169" s="3">
        <v>134.4</v>
      </c>
      <c r="H169" s="3">
        <v>484.50000000000006</v>
      </c>
      <c r="I169" s="3">
        <v>125.7</v>
      </c>
      <c r="J169" s="3">
        <v>124.1</v>
      </c>
      <c r="K169" s="3">
        <v>135.69999999999999</v>
      </c>
      <c r="L169" s="3">
        <v>123.8</v>
      </c>
      <c r="M169" s="3">
        <v>132.69999999999999</v>
      </c>
      <c r="N169" s="3">
        <v>5591.4</v>
      </c>
    </row>
    <row r="170" spans="1:14" x14ac:dyDescent="0.3">
      <c r="A170" s="3" t="s">
        <v>8</v>
      </c>
      <c r="B170" s="3" t="s">
        <v>73</v>
      </c>
      <c r="C170" s="3">
        <v>2017</v>
      </c>
      <c r="D170" s="3">
        <v>1783.8</v>
      </c>
      <c r="E170" s="3">
        <v>149.80000000000001</v>
      </c>
      <c r="F170" s="3">
        <v>412.6</v>
      </c>
      <c r="G170" s="3">
        <v>134.4</v>
      </c>
      <c r="H170" s="3">
        <v>504.40000000000003</v>
      </c>
      <c r="I170" s="3">
        <v>130.19999999999999</v>
      </c>
      <c r="J170" s="3">
        <v>127.3</v>
      </c>
      <c r="K170" s="3">
        <v>137.6</v>
      </c>
      <c r="L170" s="3">
        <v>126.8</v>
      </c>
      <c r="M170" s="3">
        <v>135.4</v>
      </c>
      <c r="N170" s="3">
        <v>5659.3</v>
      </c>
    </row>
    <row r="171" spans="1:14" x14ac:dyDescent="0.3">
      <c r="A171" s="3" t="s">
        <v>6</v>
      </c>
      <c r="B171" s="3" t="s">
        <v>74</v>
      </c>
      <c r="C171" s="3">
        <v>2017</v>
      </c>
      <c r="D171" s="3">
        <v>1784.3</v>
      </c>
      <c r="E171" s="3">
        <v>149.80000000000001</v>
      </c>
      <c r="F171" s="3">
        <v>430.99999999999994</v>
      </c>
      <c r="G171" s="3">
        <f>G170</f>
        <v>134.4</v>
      </c>
      <c r="H171" s="3">
        <v>523.20000000000005</v>
      </c>
      <c r="I171" s="3">
        <v>133.4</v>
      </c>
      <c r="J171" s="3">
        <v>132.30000000000001</v>
      </c>
      <c r="K171" s="3">
        <v>139.6</v>
      </c>
      <c r="L171" s="3">
        <v>130.30000000000001</v>
      </c>
      <c r="M171" s="3">
        <v>137.6</v>
      </c>
      <c r="N171" s="3">
        <v>5578.5000000000009</v>
      </c>
    </row>
    <row r="172" spans="1:14" x14ac:dyDescent="0.3">
      <c r="A172" s="3" t="s">
        <v>7</v>
      </c>
      <c r="B172" s="3" t="s">
        <v>74</v>
      </c>
      <c r="C172" s="3">
        <v>2017</v>
      </c>
      <c r="D172" s="3">
        <v>1749.7</v>
      </c>
      <c r="E172" s="3">
        <v>153.6</v>
      </c>
      <c r="F172" s="3">
        <v>389.9</v>
      </c>
      <c r="G172" s="3">
        <v>135.69999999999999</v>
      </c>
      <c r="H172" s="3">
        <v>488.79999999999995</v>
      </c>
      <c r="I172" s="3">
        <v>126.1</v>
      </c>
      <c r="J172" s="3">
        <v>124.5</v>
      </c>
      <c r="K172" s="3">
        <v>135.9</v>
      </c>
      <c r="L172" s="3">
        <v>124.5</v>
      </c>
      <c r="M172" s="3">
        <v>132.4</v>
      </c>
      <c r="N172" s="3">
        <v>5578.0999999999995</v>
      </c>
    </row>
    <row r="173" spans="1:14" x14ac:dyDescent="0.3">
      <c r="A173" s="3" t="s">
        <v>8</v>
      </c>
      <c r="B173" s="3" t="s">
        <v>74</v>
      </c>
      <c r="C173" s="3">
        <v>2017</v>
      </c>
      <c r="D173" s="3">
        <v>1770</v>
      </c>
      <c r="E173" s="3">
        <v>150.80000000000001</v>
      </c>
      <c r="F173" s="3">
        <v>414.5</v>
      </c>
      <c r="G173" s="3">
        <v>135.69999999999999</v>
      </c>
      <c r="H173" s="3">
        <v>508.3</v>
      </c>
      <c r="I173" s="3">
        <v>130.6</v>
      </c>
      <c r="J173" s="3">
        <v>127.9</v>
      </c>
      <c r="K173" s="3">
        <v>137.4</v>
      </c>
      <c r="L173" s="3">
        <v>127.5</v>
      </c>
      <c r="M173" s="3">
        <v>135.19999999999999</v>
      </c>
      <c r="N173" s="3">
        <v>5654.9</v>
      </c>
    </row>
    <row r="174" spans="1:14" x14ac:dyDescent="0.3">
      <c r="A174" s="3" t="s">
        <v>6</v>
      </c>
      <c r="B174" s="3" t="s">
        <v>75</v>
      </c>
      <c r="C174" s="3">
        <v>2017</v>
      </c>
      <c r="D174" s="3">
        <v>1790.9</v>
      </c>
      <c r="E174" s="3">
        <v>150.5</v>
      </c>
      <c r="F174" s="3">
        <v>433.99999999999994</v>
      </c>
      <c r="G174" s="3">
        <f>G173</f>
        <v>135.69999999999999</v>
      </c>
      <c r="H174" s="3">
        <v>524.9</v>
      </c>
      <c r="I174" s="3">
        <v>134.19999999999999</v>
      </c>
      <c r="J174" s="3">
        <v>133</v>
      </c>
      <c r="K174" s="3">
        <v>140.1</v>
      </c>
      <c r="L174" s="3">
        <v>130.69999999999999</v>
      </c>
      <c r="M174" s="3">
        <v>138.30000000000001</v>
      </c>
      <c r="N174" s="3">
        <v>5593.5999999999995</v>
      </c>
    </row>
    <row r="175" spans="1:14" x14ac:dyDescent="0.3">
      <c r="A175" s="3" t="s">
        <v>7</v>
      </c>
      <c r="B175" s="3" t="s">
        <v>75</v>
      </c>
      <c r="C175" s="3">
        <v>2017</v>
      </c>
      <c r="D175" s="3">
        <v>1765.7</v>
      </c>
      <c r="E175" s="3">
        <v>154.6</v>
      </c>
      <c r="F175" s="3">
        <v>391.5</v>
      </c>
      <c r="G175" s="3">
        <v>137.30000000000001</v>
      </c>
      <c r="H175" s="3">
        <v>490.5</v>
      </c>
      <c r="I175" s="3">
        <v>126.6</v>
      </c>
      <c r="J175" s="3">
        <v>124.8</v>
      </c>
      <c r="K175" s="3">
        <v>136.30000000000001</v>
      </c>
      <c r="L175" s="3">
        <v>124.5</v>
      </c>
      <c r="M175" s="3">
        <v>133.5</v>
      </c>
      <c r="N175" s="3">
        <v>5602.3</v>
      </c>
    </row>
    <row r="176" spans="1:14" x14ac:dyDescent="0.3">
      <c r="A176" s="3" t="s">
        <v>8</v>
      </c>
      <c r="B176" s="3" t="s">
        <v>75</v>
      </c>
      <c r="C176" s="3">
        <v>2017</v>
      </c>
      <c r="D176" s="3">
        <v>1779.6999999999998</v>
      </c>
      <c r="E176" s="3">
        <v>151.6</v>
      </c>
      <c r="F176" s="3">
        <v>416.90000000000003</v>
      </c>
      <c r="G176" s="3">
        <v>137.30000000000001</v>
      </c>
      <c r="H176" s="3">
        <v>509.79999999999995</v>
      </c>
      <c r="I176" s="3">
        <v>131.30000000000001</v>
      </c>
      <c r="J176" s="3">
        <v>128.4</v>
      </c>
      <c r="K176" s="3">
        <v>137.9</v>
      </c>
      <c r="L176" s="3">
        <v>127.7</v>
      </c>
      <c r="M176" s="3">
        <v>136.1</v>
      </c>
      <c r="N176" s="3">
        <v>5673.7</v>
      </c>
    </row>
    <row r="177" spans="1:14" x14ac:dyDescent="0.3">
      <c r="A177" s="3" t="s">
        <v>6</v>
      </c>
      <c r="B177" s="3" t="s">
        <v>76</v>
      </c>
      <c r="C177" s="3">
        <v>2017</v>
      </c>
      <c r="D177" s="3">
        <v>1817.7000000000003</v>
      </c>
      <c r="E177" s="3">
        <v>152.1</v>
      </c>
      <c r="F177" s="3">
        <v>437</v>
      </c>
      <c r="G177" s="3">
        <f>G176</f>
        <v>137.30000000000001</v>
      </c>
      <c r="H177" s="3">
        <v>530.20000000000005</v>
      </c>
      <c r="I177" s="3">
        <v>135.80000000000001</v>
      </c>
      <c r="J177" s="3">
        <v>133.69999999999999</v>
      </c>
      <c r="K177" s="3">
        <v>141.5</v>
      </c>
      <c r="L177" s="3">
        <v>131.69999999999999</v>
      </c>
      <c r="M177" s="3">
        <v>140</v>
      </c>
      <c r="N177" s="3">
        <v>5636.7</v>
      </c>
    </row>
    <row r="178" spans="1:14" x14ac:dyDescent="0.3">
      <c r="A178" s="3" t="s">
        <v>7</v>
      </c>
      <c r="B178" s="3" t="s">
        <v>76</v>
      </c>
      <c r="C178" s="3">
        <v>2017</v>
      </c>
      <c r="D178" s="3">
        <v>1796.7</v>
      </c>
      <c r="E178" s="3">
        <v>156.19999999999999</v>
      </c>
      <c r="F178" s="3">
        <v>393.9</v>
      </c>
      <c r="G178" s="3">
        <v>138.6</v>
      </c>
      <c r="H178" s="3">
        <v>494.70000000000005</v>
      </c>
      <c r="I178" s="3">
        <v>127.4</v>
      </c>
      <c r="J178" s="3">
        <v>125.1</v>
      </c>
      <c r="K178" s="3">
        <v>136.6</v>
      </c>
      <c r="L178" s="3">
        <v>124.9</v>
      </c>
      <c r="M178" s="3">
        <v>134.80000000000001</v>
      </c>
      <c r="N178" s="3">
        <v>5645.9</v>
      </c>
    </row>
    <row r="179" spans="1:14" x14ac:dyDescent="0.3">
      <c r="A179" s="3" t="s">
        <v>8</v>
      </c>
      <c r="B179" s="3" t="s">
        <v>76</v>
      </c>
      <c r="C179" s="3">
        <v>2017</v>
      </c>
      <c r="D179" s="3">
        <v>1808.2000000000003</v>
      </c>
      <c r="E179" s="3">
        <v>153.19999999999999</v>
      </c>
      <c r="F179" s="3">
        <v>419.6</v>
      </c>
      <c r="G179" s="3">
        <v>138.6</v>
      </c>
      <c r="H179" s="3">
        <v>514.80000000000007</v>
      </c>
      <c r="I179" s="3">
        <v>132.6</v>
      </c>
      <c r="J179" s="3">
        <v>128.9</v>
      </c>
      <c r="K179" s="3">
        <v>138.6</v>
      </c>
      <c r="L179" s="3">
        <v>128.4</v>
      </c>
      <c r="M179" s="3">
        <v>137.6</v>
      </c>
      <c r="N179" s="3">
        <v>5717.5000000000009</v>
      </c>
    </row>
    <row r="180" spans="1:14" x14ac:dyDescent="0.3">
      <c r="A180" s="3" t="s">
        <v>6</v>
      </c>
      <c r="B180" s="3" t="s">
        <v>77</v>
      </c>
      <c r="C180" s="3">
        <v>2017</v>
      </c>
      <c r="D180" s="3">
        <v>1813.6</v>
      </c>
      <c r="E180" s="3">
        <v>153.19999999999999</v>
      </c>
      <c r="F180" s="3">
        <v>437.09999999999997</v>
      </c>
      <c r="G180" s="3">
        <f>G179</f>
        <v>138.6</v>
      </c>
      <c r="H180" s="3">
        <v>531.9</v>
      </c>
      <c r="I180" s="3">
        <v>136.1</v>
      </c>
      <c r="J180" s="3">
        <v>133.4</v>
      </c>
      <c r="K180" s="3">
        <v>141.1</v>
      </c>
      <c r="L180" s="3">
        <v>131.9</v>
      </c>
      <c r="M180" s="3">
        <v>139.80000000000001</v>
      </c>
      <c r="N180" s="3">
        <v>5635.0999999999995</v>
      </c>
    </row>
    <row r="181" spans="1:14" x14ac:dyDescent="0.3">
      <c r="A181" s="3" t="s">
        <v>7</v>
      </c>
      <c r="B181" s="3" t="s">
        <v>77</v>
      </c>
      <c r="C181" s="3">
        <v>2017</v>
      </c>
      <c r="D181" s="3">
        <v>1767.5</v>
      </c>
      <c r="E181" s="3">
        <v>157</v>
      </c>
      <c r="F181" s="3">
        <v>395.2</v>
      </c>
      <c r="G181" s="3">
        <v>139.1</v>
      </c>
      <c r="H181" s="3">
        <v>496</v>
      </c>
      <c r="I181" s="3">
        <v>128.19999999999999</v>
      </c>
      <c r="J181" s="3">
        <v>125.6</v>
      </c>
      <c r="K181" s="3">
        <v>136.69999999999999</v>
      </c>
      <c r="L181" s="3">
        <v>125.1</v>
      </c>
      <c r="M181" s="3">
        <v>134.1</v>
      </c>
      <c r="N181" s="3">
        <v>5621.5000000000009</v>
      </c>
    </row>
    <row r="182" spans="1:14" x14ac:dyDescent="0.3">
      <c r="A182" s="3" t="s">
        <v>8</v>
      </c>
      <c r="B182" s="3" t="s">
        <v>77</v>
      </c>
      <c r="C182" s="3">
        <v>2017</v>
      </c>
      <c r="D182" s="3">
        <v>1795</v>
      </c>
      <c r="E182" s="3">
        <v>154.19999999999999</v>
      </c>
      <c r="F182" s="3">
        <v>420.2</v>
      </c>
      <c r="G182" s="3">
        <v>139.1</v>
      </c>
      <c r="H182" s="3">
        <v>516.29999999999995</v>
      </c>
      <c r="I182" s="3">
        <v>133.1</v>
      </c>
      <c r="J182" s="3">
        <v>129</v>
      </c>
      <c r="K182" s="3">
        <v>138.5</v>
      </c>
      <c r="L182" s="3">
        <v>128.6</v>
      </c>
      <c r="M182" s="3">
        <v>137.19999999999999</v>
      </c>
      <c r="N182" s="3">
        <v>5708.2000000000007</v>
      </c>
    </row>
    <row r="183" spans="1:14" x14ac:dyDescent="0.3">
      <c r="A183" s="3" t="s">
        <v>6</v>
      </c>
      <c r="B183" s="3" t="s">
        <v>78</v>
      </c>
      <c r="C183" s="3">
        <v>2018</v>
      </c>
      <c r="D183" s="3">
        <v>1800.7000000000003</v>
      </c>
      <c r="E183" s="3">
        <v>153.6</v>
      </c>
      <c r="F183" s="3">
        <v>438.1</v>
      </c>
      <c r="G183" s="3">
        <f>G182</f>
        <v>139.1</v>
      </c>
      <c r="H183" s="3">
        <v>533.4</v>
      </c>
      <c r="I183" s="3">
        <v>136</v>
      </c>
      <c r="J183" s="3">
        <v>134.30000000000001</v>
      </c>
      <c r="K183" s="3">
        <v>141.6</v>
      </c>
      <c r="L183" s="3">
        <v>132.30000000000001</v>
      </c>
      <c r="M183" s="3">
        <v>139.30000000000001</v>
      </c>
      <c r="N183" s="3">
        <v>5627.3000000000011</v>
      </c>
    </row>
    <row r="184" spans="1:14" x14ac:dyDescent="0.3">
      <c r="A184" s="3" t="s">
        <v>7</v>
      </c>
      <c r="B184" s="3" t="s">
        <v>78</v>
      </c>
      <c r="C184" s="3">
        <v>2018</v>
      </c>
      <c r="D184" s="3">
        <v>1748.3</v>
      </c>
      <c r="E184" s="3">
        <v>157.69999999999999</v>
      </c>
      <c r="F184" s="3">
        <v>396.29999999999995</v>
      </c>
      <c r="G184" s="3">
        <v>140.4</v>
      </c>
      <c r="H184" s="3">
        <v>498.6</v>
      </c>
      <c r="I184" s="3">
        <v>129</v>
      </c>
      <c r="J184" s="3">
        <v>126.2</v>
      </c>
      <c r="K184" s="3">
        <v>137.1</v>
      </c>
      <c r="L184" s="3">
        <v>125.8</v>
      </c>
      <c r="M184" s="3">
        <v>134.1</v>
      </c>
      <c r="N184" s="3">
        <v>5611.5000000000009</v>
      </c>
    </row>
    <row r="185" spans="1:14" x14ac:dyDescent="0.3">
      <c r="A185" s="3" t="s">
        <v>8</v>
      </c>
      <c r="B185" s="3" t="s">
        <v>78</v>
      </c>
      <c r="C185" s="3">
        <v>2018</v>
      </c>
      <c r="D185" s="3">
        <v>1779.9</v>
      </c>
      <c r="E185" s="3">
        <v>154.69999999999999</v>
      </c>
      <c r="F185" s="3">
        <v>421.3</v>
      </c>
      <c r="G185" s="3">
        <v>140.4</v>
      </c>
      <c r="H185" s="3">
        <v>518.1</v>
      </c>
      <c r="I185" s="3">
        <v>133.30000000000001</v>
      </c>
      <c r="J185" s="3">
        <v>129.69999999999999</v>
      </c>
      <c r="K185" s="3">
        <v>139</v>
      </c>
      <c r="L185" s="3">
        <v>129.1</v>
      </c>
      <c r="M185" s="3">
        <v>136.9</v>
      </c>
      <c r="N185" s="3">
        <v>5700.4</v>
      </c>
    </row>
    <row r="186" spans="1:14" x14ac:dyDescent="0.3">
      <c r="A186" s="3" t="s">
        <v>6</v>
      </c>
      <c r="B186" s="3" t="s">
        <v>79</v>
      </c>
      <c r="C186" s="3">
        <v>2018</v>
      </c>
      <c r="D186" s="3">
        <v>1781.5</v>
      </c>
      <c r="E186" s="3">
        <v>153.30000000000001</v>
      </c>
      <c r="F186" s="3">
        <v>438.90000000000003</v>
      </c>
      <c r="G186" s="3">
        <f>G185</f>
        <v>140.4</v>
      </c>
      <c r="H186" s="3">
        <v>534.40000000000009</v>
      </c>
      <c r="I186" s="3">
        <v>136.19999999999999</v>
      </c>
      <c r="J186" s="3">
        <v>134.30000000000001</v>
      </c>
      <c r="K186" s="3">
        <v>141.5</v>
      </c>
      <c r="L186" s="3">
        <v>132.5</v>
      </c>
      <c r="M186" s="3">
        <v>138.5</v>
      </c>
      <c r="N186" s="3">
        <v>5609.1</v>
      </c>
    </row>
    <row r="187" spans="1:14" x14ac:dyDescent="0.3">
      <c r="A187" s="3" t="s">
        <v>7</v>
      </c>
      <c r="B187" s="3" t="s">
        <v>79</v>
      </c>
      <c r="C187" s="3">
        <v>2018</v>
      </c>
      <c r="D187" s="3">
        <v>1727.9</v>
      </c>
      <c r="E187" s="3">
        <v>159.30000000000001</v>
      </c>
      <c r="F187" s="3">
        <v>397.09999999999997</v>
      </c>
      <c r="G187" s="3">
        <v>141.30000000000001</v>
      </c>
      <c r="H187" s="3">
        <v>500.8</v>
      </c>
      <c r="I187" s="3">
        <v>129.80000000000001</v>
      </c>
      <c r="J187" s="3">
        <v>126.5</v>
      </c>
      <c r="K187" s="3">
        <v>137.19999999999999</v>
      </c>
      <c r="L187" s="3">
        <v>126.5</v>
      </c>
      <c r="M187" s="3">
        <v>134</v>
      </c>
      <c r="N187" s="3">
        <v>5598.4000000000005</v>
      </c>
    </row>
    <row r="188" spans="1:14" x14ac:dyDescent="0.3">
      <c r="A188" s="3" t="s">
        <v>8</v>
      </c>
      <c r="B188" s="3" t="s">
        <v>79</v>
      </c>
      <c r="C188" s="3">
        <v>2018</v>
      </c>
      <c r="D188" s="3">
        <v>1760.3999999999996</v>
      </c>
      <c r="E188" s="3">
        <v>154.9</v>
      </c>
      <c r="F188" s="3">
        <v>422</v>
      </c>
      <c r="G188" s="3">
        <v>141.30000000000001</v>
      </c>
      <c r="H188" s="3">
        <v>519.79999999999995</v>
      </c>
      <c r="I188" s="3">
        <v>133.80000000000001</v>
      </c>
      <c r="J188" s="3">
        <v>129.9</v>
      </c>
      <c r="K188" s="3">
        <v>139</v>
      </c>
      <c r="L188" s="3">
        <v>129.6</v>
      </c>
      <c r="M188" s="3">
        <v>136.4</v>
      </c>
      <c r="N188" s="3">
        <v>5685.0999999999995</v>
      </c>
    </row>
    <row r="189" spans="1:14" x14ac:dyDescent="0.3">
      <c r="A189" s="3" t="s">
        <v>6</v>
      </c>
      <c r="B189" s="3" t="s">
        <v>80</v>
      </c>
      <c r="C189" s="3">
        <v>2018</v>
      </c>
      <c r="D189" s="3">
        <v>1782</v>
      </c>
      <c r="E189" s="3">
        <v>155.1</v>
      </c>
      <c r="F189" s="3">
        <v>440.5</v>
      </c>
      <c r="G189" s="3">
        <f>G188</f>
        <v>141.30000000000001</v>
      </c>
      <c r="H189" s="3">
        <v>536.40000000000009</v>
      </c>
      <c r="I189" s="3">
        <v>136.69999999999999</v>
      </c>
      <c r="J189" s="3">
        <v>135.1</v>
      </c>
      <c r="K189" s="3">
        <v>142.69999999999999</v>
      </c>
      <c r="L189" s="3">
        <v>133.30000000000001</v>
      </c>
      <c r="M189" s="3">
        <v>138.69999999999999</v>
      </c>
      <c r="N189" s="3">
        <v>5618.5</v>
      </c>
    </row>
    <row r="190" spans="1:14" x14ac:dyDescent="0.3">
      <c r="A190" s="3" t="s">
        <v>7</v>
      </c>
      <c r="B190" s="3" t="s">
        <v>80</v>
      </c>
      <c r="C190" s="3">
        <v>2018</v>
      </c>
      <c r="D190" s="3">
        <v>1715.4999999999998</v>
      </c>
      <c r="E190" s="3">
        <v>159.69999999999999</v>
      </c>
      <c r="F190" s="3">
        <v>398.59999999999997</v>
      </c>
      <c r="G190" s="3">
        <v>142</v>
      </c>
      <c r="H190" s="3">
        <v>501.70000000000005</v>
      </c>
      <c r="I190" s="3">
        <v>130.5</v>
      </c>
      <c r="J190" s="3">
        <v>126.8</v>
      </c>
      <c r="K190" s="3">
        <v>137.80000000000001</v>
      </c>
      <c r="L190" s="3">
        <v>127.1</v>
      </c>
      <c r="M190" s="3">
        <v>134</v>
      </c>
      <c r="N190" s="3">
        <v>5591.7000000000007</v>
      </c>
    </row>
    <row r="191" spans="1:14" x14ac:dyDescent="0.3">
      <c r="A191" s="3" t="s">
        <v>8</v>
      </c>
      <c r="B191" s="3" t="s">
        <v>80</v>
      </c>
      <c r="C191" s="3">
        <v>2018</v>
      </c>
      <c r="D191" s="3">
        <v>1756</v>
      </c>
      <c r="E191" s="3">
        <v>156.30000000000001</v>
      </c>
      <c r="F191" s="3">
        <v>423.6</v>
      </c>
      <c r="G191" s="3">
        <v>142</v>
      </c>
      <c r="H191" s="3">
        <v>521.29999999999995</v>
      </c>
      <c r="I191" s="3">
        <v>134.30000000000001</v>
      </c>
      <c r="J191" s="3">
        <v>130.4</v>
      </c>
      <c r="K191" s="3">
        <v>139.80000000000001</v>
      </c>
      <c r="L191" s="3">
        <v>130.30000000000001</v>
      </c>
      <c r="M191" s="3">
        <v>136.5</v>
      </c>
      <c r="N191" s="3">
        <v>5688.5000000000009</v>
      </c>
    </row>
    <row r="192" spans="1:14" x14ac:dyDescent="0.3">
      <c r="A192" s="3" t="s">
        <v>6</v>
      </c>
      <c r="B192" s="3" t="s">
        <v>81</v>
      </c>
      <c r="C192" s="3">
        <v>2018</v>
      </c>
      <c r="D192" s="3">
        <v>1780</v>
      </c>
      <c r="E192" s="3">
        <v>156.1</v>
      </c>
      <c r="F192" s="3">
        <v>442.5</v>
      </c>
      <c r="G192" s="3">
        <f>G191</f>
        <v>142</v>
      </c>
      <c r="H192" s="3">
        <v>540.40000000000009</v>
      </c>
      <c r="I192" s="3">
        <v>137.6</v>
      </c>
      <c r="J192" s="3">
        <v>136</v>
      </c>
      <c r="K192" s="3">
        <v>143.69999999999999</v>
      </c>
      <c r="L192" s="3">
        <v>134.19999999999999</v>
      </c>
      <c r="M192" s="3">
        <v>139.1</v>
      </c>
      <c r="N192" s="3">
        <v>5627.6</v>
      </c>
    </row>
    <row r="193" spans="1:14" x14ac:dyDescent="0.3">
      <c r="A193" s="3" t="s">
        <v>7</v>
      </c>
      <c r="B193" s="3" t="s">
        <v>81</v>
      </c>
      <c r="C193" s="3">
        <v>2018</v>
      </c>
      <c r="D193" s="3">
        <v>1720</v>
      </c>
      <c r="E193" s="3">
        <v>159.19999999999999</v>
      </c>
      <c r="F193" s="3">
        <v>401.40000000000003</v>
      </c>
      <c r="G193" s="3">
        <v>142.9</v>
      </c>
      <c r="H193" s="3">
        <v>502.9</v>
      </c>
      <c r="I193" s="3">
        <v>131.30000000000001</v>
      </c>
      <c r="J193" s="3">
        <v>127.6</v>
      </c>
      <c r="K193" s="3">
        <v>139.69999999999999</v>
      </c>
      <c r="L193" s="3">
        <v>128.19999999999999</v>
      </c>
      <c r="M193" s="3">
        <v>134.80000000000001</v>
      </c>
      <c r="N193" s="3">
        <v>5605.9999999999991</v>
      </c>
    </row>
    <row r="194" spans="1:14" x14ac:dyDescent="0.3">
      <c r="A194" s="3" t="s">
        <v>8</v>
      </c>
      <c r="B194" s="3" t="s">
        <v>81</v>
      </c>
      <c r="C194" s="3">
        <v>2018</v>
      </c>
      <c r="D194" s="3">
        <v>1757.1000000000001</v>
      </c>
      <c r="E194" s="3">
        <v>156.9</v>
      </c>
      <c r="F194" s="3">
        <v>426</v>
      </c>
      <c r="G194" s="3">
        <v>142.9</v>
      </c>
      <c r="H194" s="3">
        <v>524.20000000000005</v>
      </c>
      <c r="I194" s="3">
        <v>135.19999999999999</v>
      </c>
      <c r="J194" s="3">
        <v>131.30000000000001</v>
      </c>
      <c r="K194" s="3">
        <v>141.4</v>
      </c>
      <c r="L194" s="3">
        <v>131.30000000000001</v>
      </c>
      <c r="M194" s="3">
        <v>137.1</v>
      </c>
      <c r="N194" s="3">
        <v>5701.4</v>
      </c>
    </row>
    <row r="195" spans="1:14" x14ac:dyDescent="0.3">
      <c r="A195" s="3" t="s">
        <v>6</v>
      </c>
      <c r="B195" s="3" t="s">
        <v>82</v>
      </c>
      <c r="C195" s="3">
        <v>2018</v>
      </c>
      <c r="D195" s="3">
        <v>1782.4</v>
      </c>
      <c r="E195" s="3">
        <v>157</v>
      </c>
      <c r="F195" s="3">
        <v>444.7</v>
      </c>
      <c r="G195" s="3">
        <f>G194</f>
        <v>142.9</v>
      </c>
      <c r="H195" s="3">
        <v>543.70000000000005</v>
      </c>
      <c r="I195" s="3">
        <v>138.4</v>
      </c>
      <c r="J195" s="3">
        <v>136.80000000000001</v>
      </c>
      <c r="K195" s="3">
        <v>144.4</v>
      </c>
      <c r="L195" s="3">
        <v>135.1</v>
      </c>
      <c r="M195" s="3">
        <v>139.80000000000001</v>
      </c>
      <c r="N195" s="3">
        <v>5640.3</v>
      </c>
    </row>
    <row r="196" spans="1:14" x14ac:dyDescent="0.3">
      <c r="A196" s="3" t="s">
        <v>7</v>
      </c>
      <c r="B196" s="3" t="s">
        <v>82</v>
      </c>
      <c r="C196" s="3">
        <v>2018</v>
      </c>
      <c r="D196" s="3">
        <v>1722.9</v>
      </c>
      <c r="E196" s="3">
        <v>160.30000000000001</v>
      </c>
      <c r="F196" s="3">
        <v>403.5</v>
      </c>
      <c r="G196" s="3">
        <v>143.19999999999999</v>
      </c>
      <c r="H196" s="3">
        <v>505.1</v>
      </c>
      <c r="I196" s="3">
        <v>132</v>
      </c>
      <c r="J196" s="3">
        <v>128</v>
      </c>
      <c r="K196" s="3">
        <v>140.4</v>
      </c>
      <c r="L196" s="3">
        <v>128.9</v>
      </c>
      <c r="M196" s="3">
        <v>135.4</v>
      </c>
      <c r="N196" s="3">
        <v>5617.7</v>
      </c>
    </row>
    <row r="197" spans="1:14" x14ac:dyDescent="0.3">
      <c r="A197" s="3" t="s">
        <v>8</v>
      </c>
      <c r="B197" s="3" t="s">
        <v>82</v>
      </c>
      <c r="C197" s="3">
        <v>2018</v>
      </c>
      <c r="D197" s="3">
        <v>1759.7999999999997</v>
      </c>
      <c r="E197" s="3">
        <v>157.9</v>
      </c>
      <c r="F197" s="3">
        <v>428.09999999999997</v>
      </c>
      <c r="G197" s="3">
        <v>143.19999999999999</v>
      </c>
      <c r="H197" s="3">
        <v>527.1</v>
      </c>
      <c r="I197" s="3">
        <v>136</v>
      </c>
      <c r="J197" s="3">
        <v>131.80000000000001</v>
      </c>
      <c r="K197" s="3">
        <v>142.1</v>
      </c>
      <c r="L197" s="3">
        <v>132.1</v>
      </c>
      <c r="M197" s="3">
        <v>137.80000000000001</v>
      </c>
      <c r="N197" s="3">
        <v>5713.9000000000015</v>
      </c>
    </row>
    <row r="198" spans="1:14" x14ac:dyDescent="0.3">
      <c r="A198" s="3" t="s">
        <v>6</v>
      </c>
      <c r="B198" s="3" t="s">
        <v>83</v>
      </c>
      <c r="C198" s="3">
        <v>2018</v>
      </c>
      <c r="D198" s="3">
        <v>1790.2999999999997</v>
      </c>
      <c r="E198" s="3">
        <v>157.30000000000001</v>
      </c>
      <c r="F198" s="3">
        <v>446.3</v>
      </c>
      <c r="G198" s="3">
        <f>G197</f>
        <v>143.19999999999999</v>
      </c>
      <c r="H198" s="3">
        <v>546.09999999999991</v>
      </c>
      <c r="I198" s="3">
        <v>138.4</v>
      </c>
      <c r="J198" s="3">
        <v>137.80000000000001</v>
      </c>
      <c r="K198" s="3">
        <v>145.1</v>
      </c>
      <c r="L198" s="3">
        <v>135.6</v>
      </c>
      <c r="M198" s="3">
        <v>140.5</v>
      </c>
      <c r="N198" s="3">
        <v>5655.4000000000005</v>
      </c>
    </row>
    <row r="199" spans="1:14" x14ac:dyDescent="0.3">
      <c r="A199" s="3" t="s">
        <v>7</v>
      </c>
      <c r="B199" s="3" t="s">
        <v>83</v>
      </c>
      <c r="C199" s="3">
        <v>2018</v>
      </c>
      <c r="D199" s="3">
        <v>1747.3000000000002</v>
      </c>
      <c r="E199" s="3">
        <v>161</v>
      </c>
      <c r="F199" s="3">
        <v>405</v>
      </c>
      <c r="G199" s="3">
        <v>142.5</v>
      </c>
      <c r="H199" s="3">
        <v>508.2</v>
      </c>
      <c r="I199" s="3">
        <v>132.6</v>
      </c>
      <c r="J199" s="3">
        <v>128.5</v>
      </c>
      <c r="K199" s="3">
        <v>141.19999999999999</v>
      </c>
      <c r="L199" s="3">
        <v>129.5</v>
      </c>
      <c r="M199" s="3">
        <v>136.19999999999999</v>
      </c>
      <c r="N199" s="3">
        <v>5650</v>
      </c>
    </row>
    <row r="200" spans="1:14" x14ac:dyDescent="0.3">
      <c r="A200" s="3" t="s">
        <v>8</v>
      </c>
      <c r="B200" s="3" t="s">
        <v>83</v>
      </c>
      <c r="C200" s="3">
        <v>2018</v>
      </c>
      <c r="D200" s="3">
        <v>1774.1000000000001</v>
      </c>
      <c r="E200" s="3">
        <v>158.30000000000001</v>
      </c>
      <c r="F200" s="3">
        <v>429.7</v>
      </c>
      <c r="G200" s="3">
        <v>142.5</v>
      </c>
      <c r="H200" s="3">
        <v>529.79999999999995</v>
      </c>
      <c r="I200" s="3">
        <v>136.19999999999999</v>
      </c>
      <c r="J200" s="3">
        <v>132.6</v>
      </c>
      <c r="K200" s="3">
        <v>142.80000000000001</v>
      </c>
      <c r="L200" s="3">
        <v>132.6</v>
      </c>
      <c r="M200" s="3">
        <v>138.5</v>
      </c>
      <c r="N200" s="3">
        <v>5735.1000000000013</v>
      </c>
    </row>
    <row r="201" spans="1:14" x14ac:dyDescent="0.3">
      <c r="A201" s="3" t="s">
        <v>6</v>
      </c>
      <c r="B201" s="3" t="s">
        <v>84</v>
      </c>
      <c r="C201" s="3">
        <v>2018</v>
      </c>
      <c r="D201" s="3">
        <v>1810.4999999999998</v>
      </c>
      <c r="E201" s="3">
        <v>156.1</v>
      </c>
      <c r="F201" s="3">
        <v>447.20000000000005</v>
      </c>
      <c r="G201" s="3">
        <f>G200</f>
        <v>142.5</v>
      </c>
      <c r="H201" s="3">
        <v>548.79999999999995</v>
      </c>
      <c r="I201" s="3">
        <v>139</v>
      </c>
      <c r="J201" s="3">
        <v>138.4</v>
      </c>
      <c r="K201" s="3">
        <v>145.80000000000001</v>
      </c>
      <c r="L201" s="3">
        <v>136</v>
      </c>
      <c r="M201" s="3">
        <v>141.80000000000001</v>
      </c>
      <c r="N201" s="3">
        <v>5681.6</v>
      </c>
    </row>
    <row r="202" spans="1:14" x14ac:dyDescent="0.3">
      <c r="A202" s="3" t="s">
        <v>7</v>
      </c>
      <c r="B202" s="3" t="s">
        <v>84</v>
      </c>
      <c r="C202" s="3">
        <v>2018</v>
      </c>
      <c r="D202" s="3">
        <v>1771.1</v>
      </c>
      <c r="E202" s="3">
        <v>161.4</v>
      </c>
      <c r="F202" s="3">
        <v>406.4</v>
      </c>
      <c r="G202" s="3">
        <v>143.6</v>
      </c>
      <c r="H202" s="3">
        <v>509.99999999999994</v>
      </c>
      <c r="I202" s="3">
        <v>133.6</v>
      </c>
      <c r="J202" s="3">
        <v>129</v>
      </c>
      <c r="K202" s="3">
        <v>144</v>
      </c>
      <c r="L202" s="3">
        <v>130.19999999999999</v>
      </c>
      <c r="M202" s="3">
        <v>137.5</v>
      </c>
      <c r="N202" s="3">
        <v>5684.8</v>
      </c>
    </row>
    <row r="203" spans="1:14" x14ac:dyDescent="0.3">
      <c r="A203" s="3" t="s">
        <v>8</v>
      </c>
      <c r="B203" s="3" t="s">
        <v>84</v>
      </c>
      <c r="C203" s="3">
        <v>2018</v>
      </c>
      <c r="D203" s="3">
        <v>1795.3</v>
      </c>
      <c r="E203" s="3">
        <v>157.5</v>
      </c>
      <c r="F203" s="3">
        <v>430.80000000000007</v>
      </c>
      <c r="G203" s="3">
        <v>143.6</v>
      </c>
      <c r="H203" s="3">
        <v>532</v>
      </c>
      <c r="I203" s="3">
        <v>137</v>
      </c>
      <c r="J203" s="3">
        <v>133.1</v>
      </c>
      <c r="K203" s="3">
        <v>144.69999999999999</v>
      </c>
      <c r="L203" s="3">
        <v>133.19999999999999</v>
      </c>
      <c r="M203" s="3">
        <v>139.80000000000001</v>
      </c>
      <c r="N203" s="3">
        <v>5765.0000000000009</v>
      </c>
    </row>
    <row r="204" spans="1:14" x14ac:dyDescent="0.3">
      <c r="A204" s="3" t="s">
        <v>6</v>
      </c>
      <c r="B204" s="3" t="s">
        <v>85</v>
      </c>
      <c r="C204" s="3">
        <v>2018</v>
      </c>
      <c r="D204" s="3">
        <v>1818.8</v>
      </c>
      <c r="E204" s="3">
        <v>156.4</v>
      </c>
      <c r="F204" s="3">
        <v>449.2</v>
      </c>
      <c r="G204" s="3">
        <f>G203</f>
        <v>143.6</v>
      </c>
      <c r="H204" s="3">
        <v>551.1</v>
      </c>
      <c r="I204" s="3">
        <v>139.4</v>
      </c>
      <c r="J204" s="3">
        <v>138.6</v>
      </c>
      <c r="K204" s="3">
        <v>146.9</v>
      </c>
      <c r="L204" s="3">
        <v>136.6</v>
      </c>
      <c r="M204" s="3">
        <v>142.5</v>
      </c>
      <c r="N204" s="3">
        <v>5697.5000000000009</v>
      </c>
    </row>
    <row r="205" spans="1:14" x14ac:dyDescent="0.3">
      <c r="A205" s="3" t="s">
        <v>7</v>
      </c>
      <c r="B205" s="3" t="s">
        <v>85</v>
      </c>
      <c r="C205" s="3">
        <v>2018</v>
      </c>
      <c r="D205" s="3">
        <v>1767.6000000000001</v>
      </c>
      <c r="E205" s="3">
        <v>162.1</v>
      </c>
      <c r="F205" s="3">
        <v>407.3</v>
      </c>
      <c r="G205" s="3">
        <v>144.6</v>
      </c>
      <c r="H205" s="3">
        <v>513.20000000000005</v>
      </c>
      <c r="I205" s="3">
        <v>134.9</v>
      </c>
      <c r="J205" s="3">
        <v>129.80000000000001</v>
      </c>
      <c r="K205" s="3">
        <v>145.30000000000001</v>
      </c>
      <c r="L205" s="3">
        <v>131</v>
      </c>
      <c r="M205" s="3">
        <v>138</v>
      </c>
      <c r="N205" s="3">
        <v>5691.8</v>
      </c>
    </row>
    <row r="206" spans="1:14" x14ac:dyDescent="0.3">
      <c r="A206" s="3" t="s">
        <v>8</v>
      </c>
      <c r="B206" s="3" t="s">
        <v>85</v>
      </c>
      <c r="C206" s="3">
        <v>2018</v>
      </c>
      <c r="D206" s="3">
        <v>1798.6999999999998</v>
      </c>
      <c r="E206" s="3">
        <v>157.9</v>
      </c>
      <c r="F206" s="3">
        <v>432.20000000000005</v>
      </c>
      <c r="G206" s="3">
        <v>144.6</v>
      </c>
      <c r="H206" s="3">
        <v>534.70000000000005</v>
      </c>
      <c r="I206" s="3">
        <v>137.69999999999999</v>
      </c>
      <c r="J206" s="3">
        <v>133.6</v>
      </c>
      <c r="K206" s="3">
        <v>146</v>
      </c>
      <c r="L206" s="3">
        <v>133.9</v>
      </c>
      <c r="M206" s="3">
        <v>140.4</v>
      </c>
      <c r="N206" s="3">
        <v>5777.7</v>
      </c>
    </row>
    <row r="207" spans="1:14" x14ac:dyDescent="0.3">
      <c r="A207" s="3" t="s">
        <v>6</v>
      </c>
      <c r="B207" s="3" t="s">
        <v>86</v>
      </c>
      <c r="C207" s="3">
        <v>2018</v>
      </c>
      <c r="D207" s="3">
        <v>1799.8</v>
      </c>
      <c r="E207" s="3">
        <v>157.69999999999999</v>
      </c>
      <c r="F207" s="3">
        <v>449.5</v>
      </c>
      <c r="G207" s="3">
        <f>G206</f>
        <v>144.6</v>
      </c>
      <c r="H207" s="3">
        <v>554.9</v>
      </c>
      <c r="I207" s="3">
        <v>140</v>
      </c>
      <c r="J207" s="3">
        <v>140</v>
      </c>
      <c r="K207" s="3">
        <v>147.6</v>
      </c>
      <c r="L207" s="3">
        <v>137.4</v>
      </c>
      <c r="M207" s="3">
        <v>142.1</v>
      </c>
      <c r="N207" s="3">
        <v>5687</v>
      </c>
    </row>
    <row r="208" spans="1:14" x14ac:dyDescent="0.3">
      <c r="A208" s="3" t="s">
        <v>7</v>
      </c>
      <c r="B208" s="3" t="s">
        <v>86</v>
      </c>
      <c r="C208" s="3">
        <v>2018</v>
      </c>
      <c r="D208" s="3">
        <v>1748.3999999999999</v>
      </c>
      <c r="E208" s="3">
        <v>163.30000000000001</v>
      </c>
      <c r="F208" s="3">
        <v>409.20000000000005</v>
      </c>
      <c r="G208" s="3">
        <v>145.30000000000001</v>
      </c>
      <c r="H208" s="3">
        <v>517.90000000000009</v>
      </c>
      <c r="I208" s="3">
        <v>135.69999999999999</v>
      </c>
      <c r="J208" s="3">
        <v>130.19999999999999</v>
      </c>
      <c r="K208" s="3">
        <v>145.19999999999999</v>
      </c>
      <c r="L208" s="3">
        <v>131.9</v>
      </c>
      <c r="M208" s="3">
        <v>138.1</v>
      </c>
      <c r="N208" s="3">
        <v>5683.2</v>
      </c>
    </row>
    <row r="209" spans="1:14" x14ac:dyDescent="0.3">
      <c r="A209" s="3" t="s">
        <v>8</v>
      </c>
      <c r="B209" s="3" t="s">
        <v>86</v>
      </c>
      <c r="C209" s="3">
        <v>2018</v>
      </c>
      <c r="D209" s="3">
        <v>1779.4999999999998</v>
      </c>
      <c r="E209" s="3">
        <v>159.19999999999999</v>
      </c>
      <c r="F209" s="3">
        <v>433.29999999999995</v>
      </c>
      <c r="G209" s="3">
        <v>145.30000000000001</v>
      </c>
      <c r="H209" s="3">
        <v>538.9</v>
      </c>
      <c r="I209" s="3">
        <v>138.4</v>
      </c>
      <c r="J209" s="3">
        <v>134.5</v>
      </c>
      <c r="K209" s="3">
        <v>146.19999999999999</v>
      </c>
      <c r="L209" s="3">
        <v>134.69999999999999</v>
      </c>
      <c r="M209" s="3">
        <v>140.19999999999999</v>
      </c>
      <c r="N209" s="3">
        <v>5768.1999999999989</v>
      </c>
    </row>
    <row r="210" spans="1:14" x14ac:dyDescent="0.3">
      <c r="A210" s="3" t="s">
        <v>6</v>
      </c>
      <c r="B210" s="3" t="s">
        <v>87</v>
      </c>
      <c r="C210" s="3">
        <v>2018</v>
      </c>
      <c r="D210" s="3">
        <v>1782.1999999999998</v>
      </c>
      <c r="E210" s="3">
        <v>159.6</v>
      </c>
      <c r="F210" s="3">
        <v>445</v>
      </c>
      <c r="G210" s="3">
        <f>G209</f>
        <v>145.30000000000001</v>
      </c>
      <c r="H210" s="3">
        <v>562.4</v>
      </c>
      <c r="I210" s="3">
        <v>144.80000000000001</v>
      </c>
      <c r="J210" s="3">
        <v>140.1</v>
      </c>
      <c r="K210" s="3">
        <v>148</v>
      </c>
      <c r="L210" s="3">
        <v>139.80000000000001</v>
      </c>
      <c r="M210" s="3">
        <v>142.19999999999999</v>
      </c>
      <c r="N210" s="3">
        <v>5682.0999999999995</v>
      </c>
    </row>
    <row r="211" spans="1:14" x14ac:dyDescent="0.3">
      <c r="A211" s="3" t="s">
        <v>7</v>
      </c>
      <c r="B211" s="3" t="s">
        <v>87</v>
      </c>
      <c r="C211" s="3">
        <v>2018</v>
      </c>
      <c r="D211" s="3">
        <v>1754.1000000000001</v>
      </c>
      <c r="E211" s="3">
        <v>164</v>
      </c>
      <c r="F211" s="3">
        <v>411</v>
      </c>
      <c r="G211" s="3">
        <v>146.30000000000001</v>
      </c>
      <c r="H211" s="3">
        <v>522.20000000000005</v>
      </c>
      <c r="I211" s="3">
        <v>136.19999999999999</v>
      </c>
      <c r="J211" s="3">
        <v>130.69999999999999</v>
      </c>
      <c r="K211" s="3">
        <v>145.5</v>
      </c>
      <c r="L211" s="3">
        <v>132.5</v>
      </c>
      <c r="M211" s="3">
        <v>138.9</v>
      </c>
      <c r="N211" s="3">
        <v>5699.4</v>
      </c>
    </row>
    <row r="212" spans="1:14" x14ac:dyDescent="0.3">
      <c r="A212" s="3" t="s">
        <v>8</v>
      </c>
      <c r="B212" s="3" t="s">
        <v>87</v>
      </c>
      <c r="C212" s="3">
        <v>2018</v>
      </c>
      <c r="D212" s="3">
        <v>1776.1999999999998</v>
      </c>
      <c r="E212" s="3">
        <v>162.6</v>
      </c>
      <c r="F212" s="3">
        <v>434</v>
      </c>
      <c r="G212" s="3">
        <v>146.9</v>
      </c>
      <c r="H212" s="3">
        <v>545</v>
      </c>
      <c r="I212" s="3">
        <v>142.1</v>
      </c>
      <c r="J212" s="3">
        <v>136.5</v>
      </c>
      <c r="K212" s="3">
        <v>147.80000000000001</v>
      </c>
      <c r="L212" s="3">
        <v>136.30000000000001</v>
      </c>
      <c r="M212" s="3">
        <v>140.80000000000001</v>
      </c>
      <c r="N212" s="3">
        <v>5786.2</v>
      </c>
    </row>
    <row r="213" spans="1:14" x14ac:dyDescent="0.3">
      <c r="A213" s="3" t="s">
        <v>6</v>
      </c>
      <c r="B213" s="3" t="s">
        <v>88</v>
      </c>
      <c r="C213" s="3">
        <v>2018</v>
      </c>
      <c r="D213" s="3">
        <v>1787.5</v>
      </c>
      <c r="E213" s="3">
        <v>161.9</v>
      </c>
      <c r="F213" s="3">
        <v>448</v>
      </c>
      <c r="G213" s="3">
        <f>G212</f>
        <v>146.9</v>
      </c>
      <c r="H213" s="3">
        <v>561.70000000000005</v>
      </c>
      <c r="I213" s="3">
        <v>145.4</v>
      </c>
      <c r="J213" s="3">
        <v>143.1</v>
      </c>
      <c r="K213" s="3">
        <v>150.19999999999999</v>
      </c>
      <c r="L213" s="3">
        <v>140.1</v>
      </c>
      <c r="M213" s="3">
        <v>142.4</v>
      </c>
      <c r="N213" s="3">
        <v>5698.2999999999993</v>
      </c>
    </row>
    <row r="214" spans="1:14" x14ac:dyDescent="0.3">
      <c r="A214" s="3" t="s">
        <v>7</v>
      </c>
      <c r="B214" s="3" t="s">
        <v>88</v>
      </c>
      <c r="C214" s="3">
        <v>2018</v>
      </c>
      <c r="D214" s="3">
        <v>1757.4999999999998</v>
      </c>
      <c r="E214" s="3">
        <v>164.4</v>
      </c>
      <c r="F214" s="3">
        <v>413.1</v>
      </c>
      <c r="G214" s="3">
        <v>146.9</v>
      </c>
      <c r="H214" s="3">
        <v>524.20000000000005</v>
      </c>
      <c r="I214" s="3">
        <v>136.80000000000001</v>
      </c>
      <c r="J214" s="3">
        <v>131.30000000000001</v>
      </c>
      <c r="K214" s="3">
        <v>146.1</v>
      </c>
      <c r="L214" s="3">
        <v>132.19999999999999</v>
      </c>
      <c r="M214" s="3">
        <v>139</v>
      </c>
      <c r="N214" s="3">
        <v>5709.5</v>
      </c>
    </row>
    <row r="215" spans="1:14" x14ac:dyDescent="0.3">
      <c r="A215" s="3" t="s">
        <v>8</v>
      </c>
      <c r="B215" s="3" t="s">
        <v>88</v>
      </c>
      <c r="C215" s="3">
        <v>2018</v>
      </c>
      <c r="D215" s="3">
        <v>1775.7000000000003</v>
      </c>
      <c r="E215" s="3">
        <v>162.6</v>
      </c>
      <c r="F215" s="3">
        <v>433.8</v>
      </c>
      <c r="G215" s="3">
        <v>146.9</v>
      </c>
      <c r="H215" s="3">
        <v>544.79999999999995</v>
      </c>
      <c r="I215" s="3">
        <v>142.1</v>
      </c>
      <c r="J215" s="3">
        <v>136.5</v>
      </c>
      <c r="K215" s="3">
        <v>147.80000000000001</v>
      </c>
      <c r="L215" s="3">
        <v>136.30000000000001</v>
      </c>
      <c r="M215" s="3">
        <v>140.80000000000001</v>
      </c>
      <c r="N215" s="3">
        <v>5785.3000000000011</v>
      </c>
    </row>
    <row r="216" spans="1:14" x14ac:dyDescent="0.3">
      <c r="A216" s="3" t="s">
        <v>6</v>
      </c>
      <c r="B216" s="3" t="s">
        <v>89</v>
      </c>
      <c r="C216" s="3">
        <v>2018</v>
      </c>
      <c r="D216" s="3">
        <v>1773.1000000000001</v>
      </c>
      <c r="E216" s="3">
        <v>162.4</v>
      </c>
      <c r="F216" s="3">
        <v>448.3</v>
      </c>
      <c r="G216" s="3">
        <f>G215</f>
        <v>146.9</v>
      </c>
      <c r="H216" s="3">
        <v>560.59999999999991</v>
      </c>
      <c r="I216" s="3">
        <v>149.6</v>
      </c>
      <c r="J216" s="3">
        <v>143.30000000000001</v>
      </c>
      <c r="K216" s="3">
        <v>155.1</v>
      </c>
      <c r="L216" s="3">
        <v>141.6</v>
      </c>
      <c r="M216" s="3">
        <v>141.9</v>
      </c>
      <c r="N216" s="3">
        <v>5693.9000000000005</v>
      </c>
    </row>
    <row r="217" spans="1:14" x14ac:dyDescent="0.3">
      <c r="A217" s="3" t="s">
        <v>7</v>
      </c>
      <c r="B217" s="3" t="s">
        <v>89</v>
      </c>
      <c r="C217" s="3">
        <v>2018</v>
      </c>
      <c r="D217" s="3">
        <v>1746.5999999999997</v>
      </c>
      <c r="E217" s="3">
        <v>164.6</v>
      </c>
      <c r="F217" s="3">
        <v>413.8</v>
      </c>
      <c r="G217" s="3">
        <v>146.5</v>
      </c>
      <c r="H217" s="3">
        <v>518.20000000000005</v>
      </c>
      <c r="I217" s="3">
        <v>137.30000000000001</v>
      </c>
      <c r="J217" s="3">
        <v>131.69999999999999</v>
      </c>
      <c r="K217" s="3">
        <v>146.5</v>
      </c>
      <c r="L217" s="3">
        <v>131.69999999999999</v>
      </c>
      <c r="M217" s="3">
        <v>138</v>
      </c>
      <c r="N217" s="3">
        <v>5692.8999999999987</v>
      </c>
    </row>
    <row r="218" spans="1:14" x14ac:dyDescent="0.3">
      <c r="A218" s="3" t="s">
        <v>8</v>
      </c>
      <c r="B218" s="3" t="s">
        <v>89</v>
      </c>
      <c r="C218" s="3">
        <v>2018</v>
      </c>
      <c r="D218" s="3">
        <v>1762.7999999999997</v>
      </c>
      <c r="E218" s="3">
        <v>163</v>
      </c>
      <c r="F218" s="3">
        <v>434.3</v>
      </c>
      <c r="G218" s="3">
        <v>146.5</v>
      </c>
      <c r="H218" s="3">
        <v>541.70000000000005</v>
      </c>
      <c r="I218" s="3">
        <v>144.9</v>
      </c>
      <c r="J218" s="3">
        <v>136.80000000000001</v>
      </c>
      <c r="K218" s="3">
        <v>150.1</v>
      </c>
      <c r="L218" s="3">
        <v>136.80000000000001</v>
      </c>
      <c r="M218" s="3">
        <v>140.1</v>
      </c>
      <c r="N218" s="3">
        <v>5775</v>
      </c>
    </row>
    <row r="219" spans="1:14" x14ac:dyDescent="0.3">
      <c r="A219" s="3" t="s">
        <v>6</v>
      </c>
      <c r="B219" s="3" t="s">
        <v>90</v>
      </c>
      <c r="C219" s="3">
        <v>2019</v>
      </c>
      <c r="D219" s="3">
        <v>1759.6</v>
      </c>
      <c r="E219" s="3">
        <v>162.69999999999999</v>
      </c>
      <c r="F219" s="3">
        <v>445.6</v>
      </c>
      <c r="G219" s="3">
        <f>G218</f>
        <v>146.5</v>
      </c>
      <c r="H219" s="3">
        <v>558.4</v>
      </c>
      <c r="I219" s="3">
        <v>149.6</v>
      </c>
      <c r="J219" s="3">
        <v>142.9</v>
      </c>
      <c r="K219" s="3">
        <v>155.19999999999999</v>
      </c>
      <c r="L219" s="3">
        <v>141.69999999999999</v>
      </c>
      <c r="M219" s="3">
        <v>141</v>
      </c>
      <c r="N219" s="3">
        <v>5675.6999999999989</v>
      </c>
    </row>
    <row r="220" spans="1:14" x14ac:dyDescent="0.3">
      <c r="A220" s="3" t="s">
        <v>7</v>
      </c>
      <c r="B220" s="3" t="s">
        <v>90</v>
      </c>
      <c r="C220" s="3">
        <v>2019</v>
      </c>
      <c r="D220" s="3">
        <v>1744.3</v>
      </c>
      <c r="E220" s="3">
        <v>164.7</v>
      </c>
      <c r="F220" s="3">
        <v>414.5</v>
      </c>
      <c r="G220" s="3">
        <v>147.69999999999999</v>
      </c>
      <c r="H220" s="3">
        <v>515.20000000000005</v>
      </c>
      <c r="I220" s="3">
        <v>137.80000000000001</v>
      </c>
      <c r="J220" s="3">
        <v>131.9</v>
      </c>
      <c r="K220" s="3">
        <v>146.6</v>
      </c>
      <c r="L220" s="3">
        <v>131.80000000000001</v>
      </c>
      <c r="M220" s="3">
        <v>138</v>
      </c>
      <c r="N220" s="3">
        <v>5691.5</v>
      </c>
    </row>
    <row r="221" spans="1:14" x14ac:dyDescent="0.3">
      <c r="A221" s="3" t="s">
        <v>8</v>
      </c>
      <c r="B221" s="3" t="s">
        <v>90</v>
      </c>
      <c r="C221" s="3">
        <v>2019</v>
      </c>
      <c r="D221" s="3">
        <v>1753.4</v>
      </c>
      <c r="E221" s="3">
        <v>163.19999999999999</v>
      </c>
      <c r="F221" s="3">
        <v>433</v>
      </c>
      <c r="G221" s="3">
        <v>147.69999999999999</v>
      </c>
      <c r="H221" s="3">
        <v>539.20000000000005</v>
      </c>
      <c r="I221" s="3">
        <v>145.1</v>
      </c>
      <c r="J221" s="3">
        <v>136.69999999999999</v>
      </c>
      <c r="K221" s="3">
        <v>150.19999999999999</v>
      </c>
      <c r="L221" s="3">
        <v>136.9</v>
      </c>
      <c r="M221" s="3">
        <v>139.6</v>
      </c>
      <c r="N221" s="3">
        <v>5764</v>
      </c>
    </row>
    <row r="222" spans="1:14" x14ac:dyDescent="0.3">
      <c r="A222" s="3" t="s">
        <v>6</v>
      </c>
      <c r="B222" s="3" t="s">
        <v>91</v>
      </c>
      <c r="C222" s="3">
        <v>2019</v>
      </c>
      <c r="D222" s="3">
        <v>1759.8000000000002</v>
      </c>
      <c r="E222" s="3">
        <v>162.80000000000001</v>
      </c>
      <c r="F222" s="3">
        <v>446.5</v>
      </c>
      <c r="G222" s="3">
        <f>G221</f>
        <v>147.69999999999999</v>
      </c>
      <c r="H222" s="3">
        <v>559.5</v>
      </c>
      <c r="I222" s="3">
        <v>149.9</v>
      </c>
      <c r="J222" s="3">
        <v>143.4</v>
      </c>
      <c r="K222" s="3">
        <v>155.5</v>
      </c>
      <c r="L222" s="3">
        <v>142.19999999999999</v>
      </c>
      <c r="M222" s="3">
        <v>141</v>
      </c>
      <c r="N222" s="3">
        <v>5679.5999999999995</v>
      </c>
    </row>
    <row r="223" spans="1:14" x14ac:dyDescent="0.3">
      <c r="A223" s="3" t="s">
        <v>7</v>
      </c>
      <c r="B223" s="3" t="s">
        <v>91</v>
      </c>
      <c r="C223" s="3">
        <v>2019</v>
      </c>
      <c r="D223" s="3">
        <v>1754.3999999999999</v>
      </c>
      <c r="E223" s="3">
        <v>164.9</v>
      </c>
      <c r="F223" s="3">
        <v>415.5</v>
      </c>
      <c r="G223" s="3">
        <v>148.5</v>
      </c>
      <c r="H223" s="3">
        <v>515.9</v>
      </c>
      <c r="I223" s="3">
        <v>138.5</v>
      </c>
      <c r="J223" s="3">
        <v>132.19999999999999</v>
      </c>
      <c r="K223" s="3">
        <v>146.6</v>
      </c>
      <c r="L223" s="3">
        <v>132.4</v>
      </c>
      <c r="M223" s="3">
        <v>138.6</v>
      </c>
      <c r="N223" s="3">
        <v>5706.4999999999991</v>
      </c>
    </row>
    <row r="224" spans="1:14" x14ac:dyDescent="0.3">
      <c r="A224" s="3" t="s">
        <v>8</v>
      </c>
      <c r="B224" s="3" t="s">
        <v>91</v>
      </c>
      <c r="C224" s="3">
        <v>2019</v>
      </c>
      <c r="D224" s="3">
        <v>1757.1</v>
      </c>
      <c r="E224" s="3">
        <v>163.4</v>
      </c>
      <c r="F224" s="3">
        <v>433.9</v>
      </c>
      <c r="G224" s="3">
        <v>148.5</v>
      </c>
      <c r="H224" s="3">
        <v>540.1</v>
      </c>
      <c r="I224" s="3">
        <v>145.6</v>
      </c>
      <c r="J224" s="3">
        <v>137.1</v>
      </c>
      <c r="K224" s="3">
        <v>150.30000000000001</v>
      </c>
      <c r="L224" s="3">
        <v>137.4</v>
      </c>
      <c r="M224" s="3">
        <v>139.9</v>
      </c>
      <c r="N224" s="3">
        <v>5772.3</v>
      </c>
    </row>
    <row r="225" spans="1:14" x14ac:dyDescent="0.3">
      <c r="A225" s="3" t="s">
        <v>6</v>
      </c>
      <c r="B225" s="3" t="s">
        <v>92</v>
      </c>
      <c r="C225" s="3">
        <v>2019</v>
      </c>
      <c r="D225" s="3">
        <v>1761.2</v>
      </c>
      <c r="E225" s="3">
        <v>162.9</v>
      </c>
      <c r="F225" s="3">
        <v>447</v>
      </c>
      <c r="G225" s="3">
        <f>G224</f>
        <v>148.5</v>
      </c>
      <c r="H225" s="3">
        <v>560.29999999999995</v>
      </c>
      <c r="I225" s="3">
        <v>150.4</v>
      </c>
      <c r="J225" s="3">
        <v>143.80000000000001</v>
      </c>
      <c r="K225" s="3">
        <v>155.5</v>
      </c>
      <c r="L225" s="3">
        <v>142.4</v>
      </c>
      <c r="M225" s="3">
        <v>141.19999999999999</v>
      </c>
      <c r="N225" s="3">
        <v>5683.7</v>
      </c>
    </row>
    <row r="226" spans="1:14" x14ac:dyDescent="0.3">
      <c r="A226" s="3" t="s">
        <v>7</v>
      </c>
      <c r="B226" s="3" t="s">
        <v>92</v>
      </c>
      <c r="C226" s="3">
        <v>2019</v>
      </c>
      <c r="D226" s="3">
        <v>1768.3999999999999</v>
      </c>
      <c r="E226" s="3">
        <v>165.3</v>
      </c>
      <c r="F226" s="3">
        <v>416.29999999999995</v>
      </c>
      <c r="G226" s="3">
        <v>149</v>
      </c>
      <c r="H226" s="3">
        <v>518</v>
      </c>
      <c r="I226" s="3">
        <v>139.19999999999999</v>
      </c>
      <c r="J226" s="3">
        <v>133</v>
      </c>
      <c r="K226" s="3">
        <v>146.69999999999999</v>
      </c>
      <c r="L226" s="3">
        <v>132.80000000000001</v>
      </c>
      <c r="M226" s="3">
        <v>139.5</v>
      </c>
      <c r="N226" s="3">
        <v>5727.2</v>
      </c>
    </row>
    <row r="227" spans="1:14" x14ac:dyDescent="0.3">
      <c r="A227" s="3" t="s">
        <v>8</v>
      </c>
      <c r="B227" s="3" t="s">
        <v>92</v>
      </c>
      <c r="C227" s="3">
        <v>2019</v>
      </c>
      <c r="D227" s="3">
        <v>1762.8999999999999</v>
      </c>
      <c r="E227" s="3">
        <v>163.5</v>
      </c>
      <c r="F227" s="3">
        <v>434.5</v>
      </c>
      <c r="G227" s="3">
        <v>149</v>
      </c>
      <c r="H227" s="3">
        <v>541.5</v>
      </c>
      <c r="I227" s="3">
        <v>146.19999999999999</v>
      </c>
      <c r="J227" s="3">
        <v>137.69999999999999</v>
      </c>
      <c r="K227" s="3">
        <v>150.30000000000001</v>
      </c>
      <c r="L227" s="3">
        <v>137.69999999999999</v>
      </c>
      <c r="M227" s="3">
        <v>140.4</v>
      </c>
      <c r="N227" s="3">
        <v>5782.6999999999989</v>
      </c>
    </row>
    <row r="228" spans="1:14" x14ac:dyDescent="0.3">
      <c r="A228" s="3" t="s">
        <v>6</v>
      </c>
      <c r="B228" s="3" t="s">
        <v>93</v>
      </c>
      <c r="C228" s="3">
        <v>2019</v>
      </c>
      <c r="D228" s="3">
        <v>1782.1000000000001</v>
      </c>
      <c r="E228" s="3">
        <v>163.30000000000001</v>
      </c>
      <c r="F228" s="3">
        <v>448.59999999999997</v>
      </c>
      <c r="G228" s="3">
        <f>G227</f>
        <v>149</v>
      </c>
      <c r="H228" s="3">
        <v>560.5</v>
      </c>
      <c r="I228" s="3">
        <v>151.30000000000001</v>
      </c>
      <c r="J228" s="3">
        <v>145.9</v>
      </c>
      <c r="K228" s="3">
        <v>156.69999999999999</v>
      </c>
      <c r="L228" s="3">
        <v>142.9</v>
      </c>
      <c r="M228" s="3">
        <v>142.4</v>
      </c>
      <c r="N228" s="3">
        <v>5712.7</v>
      </c>
    </row>
    <row r="229" spans="1:14" x14ac:dyDescent="0.3">
      <c r="A229" s="3" t="s">
        <v>7</v>
      </c>
      <c r="B229" s="3" t="s">
        <v>93</v>
      </c>
      <c r="C229" s="3">
        <v>2019</v>
      </c>
      <c r="D229" s="3">
        <v>1811.5</v>
      </c>
      <c r="E229" s="3">
        <v>166.2</v>
      </c>
      <c r="F229" s="3">
        <v>417.9</v>
      </c>
      <c r="G229" s="3">
        <v>150.1</v>
      </c>
      <c r="H229" s="3">
        <v>519.30000000000007</v>
      </c>
      <c r="I229" s="3">
        <v>139.80000000000001</v>
      </c>
      <c r="J229" s="3">
        <v>134</v>
      </c>
      <c r="K229" s="3">
        <v>148</v>
      </c>
      <c r="L229" s="3">
        <v>133.30000000000001</v>
      </c>
      <c r="M229" s="3">
        <v>141.5</v>
      </c>
      <c r="N229" s="3">
        <v>5780.6</v>
      </c>
    </row>
    <row r="230" spans="1:14" x14ac:dyDescent="0.3">
      <c r="A230" s="3" t="s">
        <v>8</v>
      </c>
      <c r="B230" s="3" t="s">
        <v>93</v>
      </c>
      <c r="C230" s="3">
        <v>2019</v>
      </c>
      <c r="D230" s="3">
        <v>1791.9</v>
      </c>
      <c r="E230" s="3">
        <v>164.1</v>
      </c>
      <c r="F230" s="3">
        <v>436.1</v>
      </c>
      <c r="G230" s="3">
        <v>150.1</v>
      </c>
      <c r="H230" s="3">
        <v>542.29999999999995</v>
      </c>
      <c r="I230" s="3">
        <v>146.9</v>
      </c>
      <c r="J230" s="3">
        <v>139.19999999999999</v>
      </c>
      <c r="K230" s="3">
        <v>151.6</v>
      </c>
      <c r="L230" s="3">
        <v>138.19999999999999</v>
      </c>
      <c r="M230" s="3">
        <v>142</v>
      </c>
      <c r="N230" s="3">
        <v>5821.4000000000005</v>
      </c>
    </row>
    <row r="231" spans="1:14" x14ac:dyDescent="0.3">
      <c r="A231" s="3" t="s">
        <v>6</v>
      </c>
      <c r="B231" s="3" t="s">
        <v>94</v>
      </c>
      <c r="C231" s="3">
        <v>2019</v>
      </c>
      <c r="D231" s="3">
        <v>1804.2</v>
      </c>
      <c r="E231" s="3">
        <v>164.2</v>
      </c>
      <c r="F231" s="3">
        <v>448.59999999999997</v>
      </c>
      <c r="G231" s="3">
        <f>G230</f>
        <v>150.1</v>
      </c>
      <c r="H231" s="3">
        <v>562.4</v>
      </c>
      <c r="I231" s="3">
        <v>151.69999999999999</v>
      </c>
      <c r="J231" s="3">
        <v>146.4</v>
      </c>
      <c r="K231" s="3">
        <v>157.69999999999999</v>
      </c>
      <c r="L231" s="3">
        <v>143.30000000000001</v>
      </c>
      <c r="M231" s="3">
        <v>143.6</v>
      </c>
      <c r="N231" s="3">
        <v>5741.0999999999995</v>
      </c>
    </row>
    <row r="232" spans="1:14" x14ac:dyDescent="0.3">
      <c r="A232" s="3" t="s">
        <v>7</v>
      </c>
      <c r="B232" s="3" t="s">
        <v>94</v>
      </c>
      <c r="C232" s="3">
        <v>2019</v>
      </c>
      <c r="D232" s="3">
        <v>1833.2999999999997</v>
      </c>
      <c r="E232" s="3">
        <v>166.7</v>
      </c>
      <c r="F232" s="3">
        <v>418.4</v>
      </c>
      <c r="G232" s="3">
        <v>149.4</v>
      </c>
      <c r="H232" s="3">
        <v>521.20000000000005</v>
      </c>
      <c r="I232" s="3">
        <v>140.30000000000001</v>
      </c>
      <c r="J232" s="3">
        <v>134.30000000000001</v>
      </c>
      <c r="K232" s="3">
        <v>148.9</v>
      </c>
      <c r="L232" s="3">
        <v>133.6</v>
      </c>
      <c r="M232" s="3">
        <v>142.1</v>
      </c>
      <c r="N232" s="3">
        <v>5807.2</v>
      </c>
    </row>
    <row r="233" spans="1:14" x14ac:dyDescent="0.3">
      <c r="A233" s="3" t="s">
        <v>8</v>
      </c>
      <c r="B233" s="3" t="s">
        <v>94</v>
      </c>
      <c r="C233" s="3">
        <v>2019</v>
      </c>
      <c r="D233" s="3">
        <v>1814.1</v>
      </c>
      <c r="E233" s="3">
        <v>164.9</v>
      </c>
      <c r="F233" s="3">
        <v>436.4</v>
      </c>
      <c r="G233" s="3">
        <v>149.4</v>
      </c>
      <c r="H233" s="3">
        <v>543.90000000000009</v>
      </c>
      <c r="I233" s="3">
        <v>147.4</v>
      </c>
      <c r="J233" s="3">
        <v>139.6</v>
      </c>
      <c r="K233" s="3">
        <v>152.5</v>
      </c>
      <c r="L233" s="3">
        <v>138.6</v>
      </c>
      <c r="M233" s="3">
        <v>142.9</v>
      </c>
      <c r="N233" s="3">
        <v>5848.6999999999989</v>
      </c>
    </row>
    <row r="234" spans="1:14" x14ac:dyDescent="0.3">
      <c r="A234" s="3" t="s">
        <v>6</v>
      </c>
      <c r="B234" s="3" t="s">
        <v>95</v>
      </c>
      <c r="C234" s="3">
        <v>2019</v>
      </c>
      <c r="D234" s="3">
        <v>1826.9</v>
      </c>
      <c r="E234" s="3">
        <v>164.5</v>
      </c>
      <c r="F234" s="3">
        <v>449.1</v>
      </c>
      <c r="G234" s="3">
        <f>G233</f>
        <v>149.4</v>
      </c>
      <c r="H234" s="3">
        <v>564.1</v>
      </c>
      <c r="I234" s="3">
        <v>152.19999999999999</v>
      </c>
      <c r="J234" s="3">
        <v>147.5</v>
      </c>
      <c r="K234" s="3">
        <v>159.1</v>
      </c>
      <c r="L234" s="3">
        <v>144.19999999999999</v>
      </c>
      <c r="M234" s="3">
        <v>144.9</v>
      </c>
      <c r="N234" s="3">
        <v>5771.5</v>
      </c>
    </row>
    <row r="235" spans="1:14" x14ac:dyDescent="0.3">
      <c r="A235" s="3" t="s">
        <v>7</v>
      </c>
      <c r="B235" s="3" t="s">
        <v>95</v>
      </c>
      <c r="C235" s="3">
        <v>2019</v>
      </c>
      <c r="D235" s="3">
        <v>1857.3999999999999</v>
      </c>
      <c r="E235" s="3">
        <v>167.2</v>
      </c>
      <c r="F235" s="3">
        <v>419.3</v>
      </c>
      <c r="G235" s="3">
        <v>150.6</v>
      </c>
      <c r="H235" s="3">
        <v>520.4</v>
      </c>
      <c r="I235" s="3">
        <v>140.80000000000001</v>
      </c>
      <c r="J235" s="3">
        <v>135</v>
      </c>
      <c r="K235" s="3">
        <v>150.4</v>
      </c>
      <c r="L235" s="3">
        <v>134.5</v>
      </c>
      <c r="M235" s="3">
        <v>143.30000000000001</v>
      </c>
      <c r="N235" s="3">
        <v>5837.9</v>
      </c>
    </row>
    <row r="236" spans="1:14" x14ac:dyDescent="0.3">
      <c r="A236" s="3" t="s">
        <v>8</v>
      </c>
      <c r="B236" s="3" t="s">
        <v>95</v>
      </c>
      <c r="C236" s="3">
        <v>2019</v>
      </c>
      <c r="D236" s="3">
        <v>1837.5000000000002</v>
      </c>
      <c r="E236" s="3">
        <v>165.2</v>
      </c>
      <c r="F236" s="3">
        <v>437</v>
      </c>
      <c r="G236" s="3">
        <v>150.6</v>
      </c>
      <c r="H236" s="3">
        <v>544.79999999999995</v>
      </c>
      <c r="I236" s="3">
        <v>147.9</v>
      </c>
      <c r="J236" s="3">
        <v>140.5</v>
      </c>
      <c r="K236" s="3">
        <v>154</v>
      </c>
      <c r="L236" s="3">
        <v>139.5</v>
      </c>
      <c r="M236" s="3">
        <v>144.19999999999999</v>
      </c>
      <c r="N236" s="3">
        <v>5880.2</v>
      </c>
    </row>
    <row r="237" spans="1:14" x14ac:dyDescent="0.3">
      <c r="A237" s="3" t="s">
        <v>6</v>
      </c>
      <c r="B237" s="3" t="s">
        <v>96</v>
      </c>
      <c r="C237" s="3">
        <v>2019</v>
      </c>
      <c r="D237" s="3">
        <v>1834.5000000000002</v>
      </c>
      <c r="E237" s="3">
        <v>165.1</v>
      </c>
      <c r="F237" s="3">
        <v>449.5</v>
      </c>
      <c r="G237" s="3">
        <f>G236</f>
        <v>150.6</v>
      </c>
      <c r="H237" s="3">
        <v>566.79999999999995</v>
      </c>
      <c r="I237" s="3">
        <v>152.69999999999999</v>
      </c>
      <c r="J237" s="3">
        <v>148</v>
      </c>
      <c r="K237" s="3">
        <v>159.69999999999999</v>
      </c>
      <c r="L237" s="3">
        <v>144.9</v>
      </c>
      <c r="M237" s="3">
        <v>145.69999999999999</v>
      </c>
      <c r="N237" s="3">
        <v>5785.9</v>
      </c>
    </row>
    <row r="238" spans="1:14" x14ac:dyDescent="0.3">
      <c r="A238" s="3" t="s">
        <v>7</v>
      </c>
      <c r="B238" s="3" t="s">
        <v>96</v>
      </c>
      <c r="C238" s="3">
        <v>2019</v>
      </c>
      <c r="D238" s="3">
        <v>1869.1</v>
      </c>
      <c r="E238" s="3">
        <v>167.9</v>
      </c>
      <c r="F238" s="3">
        <v>420.2</v>
      </c>
      <c r="G238" s="3">
        <v>151.6</v>
      </c>
      <c r="H238" s="3">
        <v>522.20000000000005</v>
      </c>
      <c r="I238" s="3">
        <v>141.5</v>
      </c>
      <c r="J238" s="3">
        <v>135.4</v>
      </c>
      <c r="K238" s="3">
        <v>151.5</v>
      </c>
      <c r="L238" s="3">
        <v>135.30000000000001</v>
      </c>
      <c r="M238" s="3">
        <v>144.19999999999999</v>
      </c>
      <c r="N238" s="3">
        <v>5857.9</v>
      </c>
    </row>
    <row r="239" spans="1:14" x14ac:dyDescent="0.3">
      <c r="A239" s="3" t="s">
        <v>8</v>
      </c>
      <c r="B239" s="3" t="s">
        <v>96</v>
      </c>
      <c r="C239" s="3">
        <v>2019</v>
      </c>
      <c r="D239" s="3">
        <v>1846.4999999999998</v>
      </c>
      <c r="E239" s="3">
        <v>165.8</v>
      </c>
      <c r="F239" s="3">
        <v>437.6</v>
      </c>
      <c r="G239" s="3">
        <v>151.6</v>
      </c>
      <c r="H239" s="3">
        <v>547.20000000000005</v>
      </c>
      <c r="I239" s="3">
        <v>148.5</v>
      </c>
      <c r="J239" s="3">
        <v>140.9</v>
      </c>
      <c r="K239" s="3">
        <v>154.9</v>
      </c>
      <c r="L239" s="3">
        <v>140.19999999999999</v>
      </c>
      <c r="M239" s="3">
        <v>145</v>
      </c>
      <c r="N239" s="3">
        <v>5897.2</v>
      </c>
    </row>
    <row r="240" spans="1:14" x14ac:dyDescent="0.3">
      <c r="A240" s="3" t="s">
        <v>6</v>
      </c>
      <c r="B240" s="3" t="s">
        <v>97</v>
      </c>
      <c r="C240" s="3">
        <v>2019</v>
      </c>
      <c r="D240" s="3">
        <v>1848.7</v>
      </c>
      <c r="E240" s="3">
        <v>165.7</v>
      </c>
      <c r="F240" s="3">
        <v>449.29999999999995</v>
      </c>
      <c r="G240" s="3">
        <f>G239</f>
        <v>151.6</v>
      </c>
      <c r="H240" s="3">
        <v>569</v>
      </c>
      <c r="I240" s="3">
        <v>153.4</v>
      </c>
      <c r="J240" s="3">
        <v>148.30000000000001</v>
      </c>
      <c r="K240" s="3">
        <v>160.19999999999999</v>
      </c>
      <c r="L240" s="3">
        <v>145.4</v>
      </c>
      <c r="M240" s="3">
        <v>146.69999999999999</v>
      </c>
      <c r="N240" s="3">
        <v>5805.6999999999989</v>
      </c>
    </row>
    <row r="241" spans="1:14" x14ac:dyDescent="0.3">
      <c r="A241" s="3" t="s">
        <v>7</v>
      </c>
      <c r="B241" s="3" t="s">
        <v>97</v>
      </c>
      <c r="C241" s="3">
        <v>2019</v>
      </c>
      <c r="D241" s="3">
        <v>1874.9</v>
      </c>
      <c r="E241" s="3">
        <v>168.6</v>
      </c>
      <c r="F241" s="3">
        <v>420.8</v>
      </c>
      <c r="G241" s="3">
        <v>152.19999999999999</v>
      </c>
      <c r="H241" s="3">
        <v>525.09999999999991</v>
      </c>
      <c r="I241" s="3">
        <v>141.9</v>
      </c>
      <c r="J241" s="3">
        <v>135.9</v>
      </c>
      <c r="K241" s="3">
        <v>151.6</v>
      </c>
      <c r="L241" s="3">
        <v>135.69999999999999</v>
      </c>
      <c r="M241" s="3">
        <v>144.69999999999999</v>
      </c>
      <c r="N241" s="3">
        <v>5870.4</v>
      </c>
    </row>
    <row r="242" spans="1:14" x14ac:dyDescent="0.3">
      <c r="A242" s="3" t="s">
        <v>8</v>
      </c>
      <c r="B242" s="3" t="s">
        <v>97</v>
      </c>
      <c r="C242" s="3">
        <v>2019</v>
      </c>
      <c r="D242" s="3">
        <v>1857.6999999999998</v>
      </c>
      <c r="E242" s="3">
        <v>166.5</v>
      </c>
      <c r="F242" s="3">
        <v>437.69999999999993</v>
      </c>
      <c r="G242" s="3">
        <v>152.19999999999999</v>
      </c>
      <c r="H242" s="3">
        <v>549.59999999999991</v>
      </c>
      <c r="I242" s="3">
        <v>149</v>
      </c>
      <c r="J242" s="3">
        <v>141.30000000000001</v>
      </c>
      <c r="K242" s="3">
        <v>155.19999999999999</v>
      </c>
      <c r="L242" s="3">
        <v>140.69999999999999</v>
      </c>
      <c r="M242" s="3">
        <v>145.80000000000001</v>
      </c>
      <c r="N242" s="3">
        <v>5914.6999999999989</v>
      </c>
    </row>
    <row r="243" spans="1:14" x14ac:dyDescent="0.3">
      <c r="A243" s="3" t="s">
        <v>6</v>
      </c>
      <c r="B243" s="3" t="s">
        <v>98</v>
      </c>
      <c r="C243" s="3">
        <v>2019</v>
      </c>
      <c r="D243" s="3">
        <v>1876.8999999999999</v>
      </c>
      <c r="E243" s="3">
        <v>166.3</v>
      </c>
      <c r="F243" s="3">
        <v>449.4</v>
      </c>
      <c r="G243" s="3">
        <f>G242</f>
        <v>152.19999999999999</v>
      </c>
      <c r="H243" s="3">
        <v>570.29999999999995</v>
      </c>
      <c r="I243" s="3">
        <v>153.69999999999999</v>
      </c>
      <c r="J243" s="3">
        <v>148.69999999999999</v>
      </c>
      <c r="K243" s="3">
        <v>160.69999999999999</v>
      </c>
      <c r="L243" s="3">
        <v>145.69999999999999</v>
      </c>
      <c r="M243" s="3">
        <v>148.30000000000001</v>
      </c>
      <c r="N243" s="3">
        <v>5838.9999999999991</v>
      </c>
    </row>
    <row r="244" spans="1:14" x14ac:dyDescent="0.3">
      <c r="A244" s="3" t="s">
        <v>7</v>
      </c>
      <c r="B244" s="3" t="s">
        <v>98</v>
      </c>
      <c r="C244" s="3">
        <v>2019</v>
      </c>
      <c r="D244" s="3">
        <v>1902.6000000000001</v>
      </c>
      <c r="E244" s="3">
        <v>169.3</v>
      </c>
      <c r="F244" s="3">
        <v>422.20000000000005</v>
      </c>
      <c r="G244" s="3">
        <v>153</v>
      </c>
      <c r="H244" s="3">
        <v>528.6</v>
      </c>
      <c r="I244" s="3">
        <v>142.4</v>
      </c>
      <c r="J244" s="3">
        <v>136.19999999999999</v>
      </c>
      <c r="K244" s="3">
        <v>151.69999999999999</v>
      </c>
      <c r="L244" s="3">
        <v>136</v>
      </c>
      <c r="M244" s="3">
        <v>146</v>
      </c>
      <c r="N244" s="3">
        <v>5907</v>
      </c>
    </row>
    <row r="245" spans="1:14" x14ac:dyDescent="0.3">
      <c r="A245" s="3" t="s">
        <v>8</v>
      </c>
      <c r="B245" s="3" t="s">
        <v>98</v>
      </c>
      <c r="C245" s="3">
        <v>2019</v>
      </c>
      <c r="D245" s="3">
        <v>1885.5999999999997</v>
      </c>
      <c r="E245" s="3">
        <v>167.1</v>
      </c>
      <c r="F245" s="3">
        <v>438.40000000000003</v>
      </c>
      <c r="G245" s="3">
        <v>153</v>
      </c>
      <c r="H245" s="3">
        <v>551.90000000000009</v>
      </c>
      <c r="I245" s="3">
        <v>149.4</v>
      </c>
      <c r="J245" s="3">
        <v>141.69999999999999</v>
      </c>
      <c r="K245" s="3">
        <v>155.4</v>
      </c>
      <c r="L245" s="3">
        <v>141</v>
      </c>
      <c r="M245" s="3">
        <v>147.19999999999999</v>
      </c>
      <c r="N245" s="3">
        <v>5949.6999999999989</v>
      </c>
    </row>
    <row r="246" spans="1:14" x14ac:dyDescent="0.3">
      <c r="A246" s="3" t="s">
        <v>6</v>
      </c>
      <c r="B246" s="3" t="s">
        <v>99</v>
      </c>
      <c r="C246" s="3">
        <v>2019</v>
      </c>
      <c r="D246" s="3">
        <v>1904.6</v>
      </c>
      <c r="E246" s="3">
        <v>167.2</v>
      </c>
      <c r="F246" s="3">
        <v>450.8</v>
      </c>
      <c r="G246" s="3">
        <f>G245</f>
        <v>153</v>
      </c>
      <c r="H246" s="3">
        <v>572</v>
      </c>
      <c r="I246" s="3">
        <v>154.30000000000001</v>
      </c>
      <c r="J246" s="3">
        <v>149.1</v>
      </c>
      <c r="K246" s="3">
        <v>160.80000000000001</v>
      </c>
      <c r="L246" s="3">
        <v>146.1</v>
      </c>
      <c r="M246" s="3">
        <v>149.9</v>
      </c>
      <c r="N246" s="3">
        <v>5873.8</v>
      </c>
    </row>
    <row r="247" spans="1:14" x14ac:dyDescent="0.3">
      <c r="A247" s="3" t="s">
        <v>7</v>
      </c>
      <c r="B247" s="3" t="s">
        <v>99</v>
      </c>
      <c r="C247" s="3">
        <v>2019</v>
      </c>
      <c r="D247" s="3">
        <v>1924</v>
      </c>
      <c r="E247" s="3">
        <v>169.9</v>
      </c>
      <c r="F247" s="3">
        <v>423.09999999999997</v>
      </c>
      <c r="G247" s="3">
        <v>153.5</v>
      </c>
      <c r="H247" s="3">
        <v>532.79999999999995</v>
      </c>
      <c r="I247" s="3">
        <v>142.80000000000001</v>
      </c>
      <c r="J247" s="3">
        <v>136.69999999999999</v>
      </c>
      <c r="K247" s="3">
        <v>151.80000000000001</v>
      </c>
      <c r="L247" s="3">
        <v>136.30000000000001</v>
      </c>
      <c r="M247" s="3">
        <v>147</v>
      </c>
      <c r="N247" s="3">
        <v>5936.9000000000005</v>
      </c>
    </row>
    <row r="248" spans="1:14" x14ac:dyDescent="0.3">
      <c r="A248" s="3" t="s">
        <v>8</v>
      </c>
      <c r="B248" s="3" t="s">
        <v>99</v>
      </c>
      <c r="C248" s="3">
        <v>2019</v>
      </c>
      <c r="D248" s="3">
        <v>1910.9</v>
      </c>
      <c r="E248" s="3">
        <v>167.9</v>
      </c>
      <c r="F248" s="3">
        <v>439.5</v>
      </c>
      <c r="G248" s="3">
        <v>153.5</v>
      </c>
      <c r="H248" s="3">
        <v>554.5</v>
      </c>
      <c r="I248" s="3">
        <v>149.9</v>
      </c>
      <c r="J248" s="3">
        <v>142.1</v>
      </c>
      <c r="K248" s="3">
        <v>155.5</v>
      </c>
      <c r="L248" s="3">
        <v>141.30000000000001</v>
      </c>
      <c r="M248" s="3">
        <v>148.6</v>
      </c>
      <c r="N248" s="3">
        <v>5982.7000000000007</v>
      </c>
    </row>
    <row r="249" spans="1:14" x14ac:dyDescent="0.3">
      <c r="A249" s="3" t="s">
        <v>6</v>
      </c>
      <c r="B249" s="3" t="s">
        <v>100</v>
      </c>
      <c r="C249" s="3">
        <v>2019</v>
      </c>
      <c r="D249" s="3">
        <v>1940.9999999999995</v>
      </c>
      <c r="E249" s="3">
        <v>167.8</v>
      </c>
      <c r="F249" s="3">
        <v>451.79999999999995</v>
      </c>
      <c r="G249" s="3">
        <f>G248</f>
        <v>153.5</v>
      </c>
      <c r="H249" s="3">
        <v>576.70000000000005</v>
      </c>
      <c r="I249" s="3">
        <v>154.80000000000001</v>
      </c>
      <c r="J249" s="3">
        <v>149.5</v>
      </c>
      <c r="K249" s="3">
        <v>161.1</v>
      </c>
      <c r="L249" s="3">
        <v>147.1</v>
      </c>
      <c r="M249" s="3">
        <v>152.30000000000001</v>
      </c>
      <c r="N249" s="3">
        <v>5921.1</v>
      </c>
    </row>
    <row r="250" spans="1:14" x14ac:dyDescent="0.3">
      <c r="A250" s="3" t="s">
        <v>7</v>
      </c>
      <c r="B250" s="3" t="s">
        <v>100</v>
      </c>
      <c r="C250" s="3">
        <v>2019</v>
      </c>
      <c r="D250" s="3">
        <v>1956.7</v>
      </c>
      <c r="E250" s="3">
        <v>170.4</v>
      </c>
      <c r="F250" s="3">
        <v>424.20000000000005</v>
      </c>
      <c r="G250" s="3">
        <v>152.80000000000001</v>
      </c>
      <c r="H250" s="3">
        <v>538.79999999999995</v>
      </c>
      <c r="I250" s="3">
        <v>143.19999999999999</v>
      </c>
      <c r="J250" s="3">
        <v>136.80000000000001</v>
      </c>
      <c r="K250" s="3">
        <v>151.9</v>
      </c>
      <c r="L250" s="3">
        <v>137.69999999999999</v>
      </c>
      <c r="M250" s="3">
        <v>148.30000000000001</v>
      </c>
      <c r="N250" s="3">
        <v>5979.7999999999993</v>
      </c>
    </row>
    <row r="251" spans="1:14" x14ac:dyDescent="0.3">
      <c r="A251" s="3" t="s">
        <v>8</v>
      </c>
      <c r="B251" s="3" t="s">
        <v>100</v>
      </c>
      <c r="C251" s="3">
        <v>2019</v>
      </c>
      <c r="D251" s="3">
        <v>1946.1</v>
      </c>
      <c r="E251" s="3">
        <v>168.5</v>
      </c>
      <c r="F251" s="3">
        <v>440.6</v>
      </c>
      <c r="G251" s="3">
        <v>152.80000000000001</v>
      </c>
      <c r="H251" s="3">
        <v>559.70000000000005</v>
      </c>
      <c r="I251" s="3">
        <v>150.4</v>
      </c>
      <c r="J251" s="3">
        <v>142.30000000000001</v>
      </c>
      <c r="K251" s="3">
        <v>155.69999999999999</v>
      </c>
      <c r="L251" s="3">
        <v>142.5</v>
      </c>
      <c r="M251" s="3">
        <v>150.4</v>
      </c>
      <c r="N251" s="3">
        <v>6028</v>
      </c>
    </row>
    <row r="252" spans="1:14" x14ac:dyDescent="0.3">
      <c r="A252" s="3" t="s">
        <v>6</v>
      </c>
      <c r="B252" s="3" t="s">
        <v>101</v>
      </c>
      <c r="C252" s="3">
        <v>2020</v>
      </c>
      <c r="D252" s="3">
        <v>1938.6</v>
      </c>
      <c r="E252" s="3">
        <v>168.6</v>
      </c>
      <c r="F252" s="3">
        <v>452.30000000000007</v>
      </c>
      <c r="G252" s="3">
        <f>G251</f>
        <v>152.80000000000001</v>
      </c>
      <c r="H252" s="3">
        <v>580.90000000000009</v>
      </c>
      <c r="I252" s="3">
        <v>155.69999999999999</v>
      </c>
      <c r="J252" s="3">
        <v>150.1</v>
      </c>
      <c r="K252" s="3">
        <v>161.69999999999999</v>
      </c>
      <c r="L252" s="3">
        <v>148.1</v>
      </c>
      <c r="M252" s="3">
        <v>151.9</v>
      </c>
      <c r="N252" s="3">
        <v>5927.9</v>
      </c>
    </row>
    <row r="253" spans="1:14" x14ac:dyDescent="0.3">
      <c r="A253" s="3" t="s">
        <v>7</v>
      </c>
      <c r="B253" s="3" t="s">
        <v>101</v>
      </c>
      <c r="C253" s="3">
        <v>2020</v>
      </c>
      <c r="D253" s="3">
        <v>1945.4</v>
      </c>
      <c r="E253" s="3">
        <v>170.8</v>
      </c>
      <c r="F253" s="3">
        <v>425.1</v>
      </c>
      <c r="G253" s="3">
        <v>153.9</v>
      </c>
      <c r="H253" s="3">
        <v>543.4</v>
      </c>
      <c r="I253" s="3">
        <v>143.80000000000001</v>
      </c>
      <c r="J253" s="3">
        <v>137.19999999999999</v>
      </c>
      <c r="K253" s="3">
        <v>152.1</v>
      </c>
      <c r="L253" s="3">
        <v>138.4</v>
      </c>
      <c r="M253" s="3">
        <v>148.19999999999999</v>
      </c>
      <c r="N253" s="3">
        <v>5978.2999999999993</v>
      </c>
    </row>
    <row r="254" spans="1:14" x14ac:dyDescent="0.3">
      <c r="A254" s="3" t="s">
        <v>8</v>
      </c>
      <c r="B254" s="3" t="s">
        <v>101</v>
      </c>
      <c r="C254" s="3">
        <v>2020</v>
      </c>
      <c r="D254" s="3">
        <v>1940.4</v>
      </c>
      <c r="E254" s="3">
        <v>169.2</v>
      </c>
      <c r="F254" s="3">
        <v>441.2</v>
      </c>
      <c r="G254" s="3">
        <v>153.9</v>
      </c>
      <c r="H254" s="3">
        <v>564</v>
      </c>
      <c r="I254" s="3">
        <v>151.19999999999999</v>
      </c>
      <c r="J254" s="3">
        <v>142.80000000000001</v>
      </c>
      <c r="K254" s="3">
        <v>156.1</v>
      </c>
      <c r="L254" s="3">
        <v>143.4</v>
      </c>
      <c r="M254" s="3">
        <v>150.19999999999999</v>
      </c>
      <c r="N254" s="3">
        <v>6032.4</v>
      </c>
    </row>
    <row r="255" spans="1:14" x14ac:dyDescent="0.3">
      <c r="A255" s="3" t="s">
        <v>6</v>
      </c>
      <c r="B255" s="3" t="s">
        <v>102</v>
      </c>
      <c r="C255" s="3">
        <v>2020</v>
      </c>
      <c r="D255" s="3">
        <v>1909.8000000000002</v>
      </c>
      <c r="E255" s="3">
        <v>169.4</v>
      </c>
      <c r="F255" s="3">
        <v>452.8</v>
      </c>
      <c r="G255" s="3">
        <f>G254</f>
        <v>153.9</v>
      </c>
      <c r="H255" s="3">
        <v>583.5</v>
      </c>
      <c r="I255" s="3">
        <v>156.19999999999999</v>
      </c>
      <c r="J255" s="3">
        <v>150.4</v>
      </c>
      <c r="K255" s="3">
        <v>161.9</v>
      </c>
      <c r="L255" s="3">
        <v>148.4</v>
      </c>
      <c r="M255" s="3">
        <v>150.4</v>
      </c>
      <c r="N255" s="3">
        <v>5902.7999999999984</v>
      </c>
    </row>
    <row r="256" spans="1:14" x14ac:dyDescent="0.3">
      <c r="A256" s="3" t="s">
        <v>7</v>
      </c>
      <c r="B256" s="3" t="s">
        <v>102</v>
      </c>
      <c r="C256" s="3">
        <v>2020</v>
      </c>
      <c r="D256" s="3">
        <v>1916.6</v>
      </c>
      <c r="E256" s="3">
        <v>172</v>
      </c>
      <c r="F256" s="3">
        <v>426</v>
      </c>
      <c r="G256" s="3">
        <v>154.80000000000001</v>
      </c>
      <c r="H256" s="3">
        <v>548</v>
      </c>
      <c r="I256" s="3">
        <v>144.4</v>
      </c>
      <c r="J256" s="3">
        <v>137.69999999999999</v>
      </c>
      <c r="K256" s="3">
        <v>152.19999999999999</v>
      </c>
      <c r="L256" s="3">
        <v>138.4</v>
      </c>
      <c r="M256" s="3">
        <v>147.69999999999999</v>
      </c>
      <c r="N256" s="3">
        <v>5957.7999999999993</v>
      </c>
    </row>
    <row r="257" spans="1:14" x14ac:dyDescent="0.3">
      <c r="A257" s="3" t="s">
        <v>8</v>
      </c>
      <c r="B257" s="3" t="s">
        <v>102</v>
      </c>
      <c r="C257" s="3">
        <v>2020</v>
      </c>
      <c r="D257" s="3">
        <v>1911.6</v>
      </c>
      <c r="E257" s="3">
        <v>170.1</v>
      </c>
      <c r="F257" s="3">
        <v>442</v>
      </c>
      <c r="G257" s="3">
        <v>154.80000000000001</v>
      </c>
      <c r="H257" s="3">
        <v>567.30000000000007</v>
      </c>
      <c r="I257" s="3">
        <v>151.69999999999999</v>
      </c>
      <c r="J257" s="3">
        <v>143.19999999999999</v>
      </c>
      <c r="K257" s="3">
        <v>156.19999999999999</v>
      </c>
      <c r="L257" s="3">
        <v>143.6</v>
      </c>
      <c r="M257" s="3">
        <v>149.1</v>
      </c>
      <c r="N257" s="3">
        <v>6009.6</v>
      </c>
    </row>
    <row r="258" spans="1:14" x14ac:dyDescent="0.3">
      <c r="A258" s="3" t="s">
        <v>6</v>
      </c>
      <c r="B258" s="3" t="s">
        <v>103</v>
      </c>
      <c r="C258" s="3">
        <v>2020</v>
      </c>
      <c r="D258" s="3">
        <v>1894.6</v>
      </c>
      <c r="E258" s="3">
        <v>170.5</v>
      </c>
      <c r="F258" s="3">
        <v>453.5</v>
      </c>
      <c r="G258" s="3">
        <f>G257</f>
        <v>154.80000000000001</v>
      </c>
      <c r="H258" s="3">
        <v>585.79999999999995</v>
      </c>
      <c r="I258" s="3">
        <v>156.69999999999999</v>
      </c>
      <c r="J258" s="3">
        <v>151.19999999999999</v>
      </c>
      <c r="K258" s="3">
        <v>161.19999999999999</v>
      </c>
      <c r="L258" s="3">
        <v>148.6</v>
      </c>
      <c r="M258" s="3">
        <v>149.80000000000001</v>
      </c>
      <c r="N258" s="3">
        <v>5891.9000000000005</v>
      </c>
    </row>
    <row r="259" spans="1:14" x14ac:dyDescent="0.3">
      <c r="A259" s="3" t="s">
        <v>7</v>
      </c>
      <c r="B259" s="3" t="s">
        <v>103</v>
      </c>
      <c r="C259" s="3">
        <v>2020</v>
      </c>
      <c r="D259" s="3">
        <v>1898.5</v>
      </c>
      <c r="E259" s="3">
        <v>173.3</v>
      </c>
      <c r="F259" s="3">
        <v>427.1</v>
      </c>
      <c r="G259" s="3">
        <v>154.5</v>
      </c>
      <c r="H259" s="3">
        <v>552.10000000000014</v>
      </c>
      <c r="I259" s="3">
        <v>145</v>
      </c>
      <c r="J259" s="3">
        <v>137.9</v>
      </c>
      <c r="K259" s="3">
        <v>152.5</v>
      </c>
      <c r="L259" s="3">
        <v>138.69999999999999</v>
      </c>
      <c r="M259" s="3">
        <v>147.30000000000001</v>
      </c>
      <c r="N259" s="3">
        <v>5946.9000000000005</v>
      </c>
    </row>
    <row r="260" spans="1:14" x14ac:dyDescent="0.3">
      <c r="A260" s="3" t="s">
        <v>8</v>
      </c>
      <c r="B260" s="3" t="s">
        <v>103</v>
      </c>
      <c r="C260" s="3">
        <v>2020</v>
      </c>
      <c r="D260" s="3">
        <v>1895.3999999999999</v>
      </c>
      <c r="E260" s="3">
        <v>171.2</v>
      </c>
      <c r="F260" s="3">
        <v>442.90000000000003</v>
      </c>
      <c r="G260" s="3">
        <v>154.5</v>
      </c>
      <c r="H260" s="3">
        <v>570.40000000000009</v>
      </c>
      <c r="I260" s="3">
        <v>152.30000000000001</v>
      </c>
      <c r="J260" s="3">
        <v>143.69999999999999</v>
      </c>
      <c r="K260" s="3">
        <v>156.1</v>
      </c>
      <c r="L260" s="3">
        <v>143.80000000000001</v>
      </c>
      <c r="M260" s="3">
        <v>148.6</v>
      </c>
      <c r="N260" s="3">
        <v>5998.9000000000005</v>
      </c>
    </row>
    <row r="261" spans="1:14" x14ac:dyDescent="0.3">
      <c r="A261" s="3" t="s">
        <v>6</v>
      </c>
      <c r="B261" s="3" t="s">
        <v>104</v>
      </c>
      <c r="C261" s="3">
        <v>2020</v>
      </c>
      <c r="D261" s="3">
        <v>1614.8000000000002</v>
      </c>
      <c r="E261" s="3">
        <f t="shared" ref="E261:E266" si="0">E258</f>
        <v>170.5</v>
      </c>
      <c r="F261" s="3">
        <f t="shared" ref="F261:F266" si="1">F258</f>
        <v>453.5</v>
      </c>
      <c r="G261" s="3">
        <f>G260</f>
        <v>154.5</v>
      </c>
      <c r="H261" s="3">
        <v>148.4</v>
      </c>
      <c r="I261" s="3">
        <v>154.30000000000001</v>
      </c>
      <c r="J261" s="3">
        <f t="shared" ref="J261:M266" si="2">J258</f>
        <v>151.19999999999999</v>
      </c>
      <c r="K261" s="3">
        <f t="shared" si="2"/>
        <v>161.19999999999999</v>
      </c>
      <c r="L261" s="3">
        <f t="shared" si="2"/>
        <v>148.6</v>
      </c>
      <c r="M261" s="3">
        <f t="shared" si="2"/>
        <v>149.80000000000001</v>
      </c>
      <c r="N261" s="3">
        <v>3937.5000000000005</v>
      </c>
    </row>
    <row r="262" spans="1:14" x14ac:dyDescent="0.3">
      <c r="A262" s="3" t="s">
        <v>7</v>
      </c>
      <c r="B262" s="3" t="s">
        <v>104</v>
      </c>
      <c r="C262" s="3">
        <v>2020</v>
      </c>
      <c r="D262" s="3">
        <v>1636.7</v>
      </c>
      <c r="E262" s="3">
        <f t="shared" si="0"/>
        <v>173.3</v>
      </c>
      <c r="F262" s="3">
        <f t="shared" si="1"/>
        <v>427.1</v>
      </c>
      <c r="G262" s="3">
        <v>155.6</v>
      </c>
      <c r="H262" s="3">
        <v>137.1</v>
      </c>
      <c r="I262" s="3">
        <v>144.80000000000001</v>
      </c>
      <c r="J262" s="3">
        <f t="shared" si="2"/>
        <v>137.9</v>
      </c>
      <c r="K262" s="3">
        <f t="shared" si="2"/>
        <v>152.5</v>
      </c>
      <c r="L262" s="3">
        <f t="shared" si="2"/>
        <v>138.69999999999999</v>
      </c>
      <c r="M262" s="3">
        <f t="shared" si="2"/>
        <v>147.30000000000001</v>
      </c>
      <c r="N262" s="3">
        <v>4094.2</v>
      </c>
    </row>
    <row r="263" spans="1:14" x14ac:dyDescent="0.3">
      <c r="A263" s="3" t="s">
        <v>8</v>
      </c>
      <c r="B263" s="3" t="s">
        <v>104</v>
      </c>
      <c r="C263" s="3">
        <v>2020</v>
      </c>
      <c r="D263" s="3">
        <v>1622.6999999999998</v>
      </c>
      <c r="E263" s="3">
        <f t="shared" si="0"/>
        <v>171.2</v>
      </c>
      <c r="F263" s="3">
        <f t="shared" si="1"/>
        <v>442.90000000000003</v>
      </c>
      <c r="G263" s="3">
        <v>155.6</v>
      </c>
      <c r="H263" s="3">
        <v>144.1</v>
      </c>
      <c r="I263" s="3">
        <v>150.69999999999999</v>
      </c>
      <c r="J263" s="3">
        <f t="shared" si="2"/>
        <v>143.69999999999999</v>
      </c>
      <c r="K263" s="3">
        <f t="shared" si="2"/>
        <v>156.1</v>
      </c>
      <c r="L263" s="3">
        <f t="shared" si="2"/>
        <v>143.80000000000001</v>
      </c>
      <c r="M263" s="3">
        <f t="shared" si="2"/>
        <v>148.6</v>
      </c>
      <c r="N263" s="3">
        <v>4093.0999999999995</v>
      </c>
    </row>
    <row r="264" spans="1:14" x14ac:dyDescent="0.3">
      <c r="A264" s="3" t="s">
        <v>6</v>
      </c>
      <c r="B264" s="3" t="s">
        <v>105</v>
      </c>
      <c r="C264" s="3">
        <v>2020</v>
      </c>
      <c r="D264" s="3">
        <f t="shared" ref="D264:D266" si="3">D261</f>
        <v>1614.8000000000002</v>
      </c>
      <c r="E264" s="3">
        <f t="shared" si="0"/>
        <v>170.5</v>
      </c>
      <c r="F264" s="3">
        <f t="shared" si="1"/>
        <v>453.5</v>
      </c>
      <c r="G264" s="3">
        <f t="shared" ref="G264:G267" si="4">G263</f>
        <v>155.6</v>
      </c>
      <c r="H264" s="3">
        <f t="shared" ref="H264:H266" si="5">H261</f>
        <v>148.4</v>
      </c>
      <c r="I264" s="3">
        <f t="shared" ref="I264:I266" si="6">I261</f>
        <v>154.30000000000001</v>
      </c>
      <c r="J264" s="3">
        <f t="shared" si="2"/>
        <v>151.19999999999999</v>
      </c>
      <c r="K264" s="3">
        <f t="shared" si="2"/>
        <v>161.19999999999999</v>
      </c>
      <c r="L264" s="3">
        <f t="shared" si="2"/>
        <v>148.6</v>
      </c>
      <c r="M264" s="3">
        <f t="shared" si="2"/>
        <v>149.80000000000001</v>
      </c>
      <c r="N264" s="3">
        <v>2020</v>
      </c>
    </row>
    <row r="265" spans="1:14" x14ac:dyDescent="0.3">
      <c r="A265" s="3" t="s">
        <v>7</v>
      </c>
      <c r="B265" s="3" t="s">
        <v>105</v>
      </c>
      <c r="C265" s="3">
        <v>2020</v>
      </c>
      <c r="D265" s="3">
        <f t="shared" si="3"/>
        <v>1636.7</v>
      </c>
      <c r="E265" s="3">
        <f t="shared" si="0"/>
        <v>173.3</v>
      </c>
      <c r="F265" s="3">
        <f t="shared" si="1"/>
        <v>427.1</v>
      </c>
      <c r="G265" s="3">
        <f t="shared" si="4"/>
        <v>155.6</v>
      </c>
      <c r="H265" s="3">
        <f t="shared" si="5"/>
        <v>137.1</v>
      </c>
      <c r="I265" s="3">
        <f t="shared" si="6"/>
        <v>144.80000000000001</v>
      </c>
      <c r="J265" s="3">
        <f t="shared" si="2"/>
        <v>137.9</v>
      </c>
      <c r="K265" s="3">
        <f t="shared" si="2"/>
        <v>152.5</v>
      </c>
      <c r="L265" s="3">
        <f t="shared" si="2"/>
        <v>138.69999999999999</v>
      </c>
      <c r="M265" s="3">
        <f t="shared" si="2"/>
        <v>147.30000000000001</v>
      </c>
      <c r="N265" s="3">
        <v>2020</v>
      </c>
    </row>
    <row r="266" spans="1:14" x14ac:dyDescent="0.3">
      <c r="A266" s="3" t="s">
        <v>8</v>
      </c>
      <c r="B266" s="3" t="s">
        <v>105</v>
      </c>
      <c r="C266" s="3">
        <v>2020</v>
      </c>
      <c r="D266" s="3">
        <f t="shared" si="3"/>
        <v>1622.6999999999998</v>
      </c>
      <c r="E266" s="3">
        <f t="shared" si="0"/>
        <v>171.2</v>
      </c>
      <c r="F266" s="3">
        <f t="shared" si="1"/>
        <v>442.90000000000003</v>
      </c>
      <c r="G266" s="3">
        <f t="shared" si="4"/>
        <v>155.6</v>
      </c>
      <c r="H266" s="3">
        <f t="shared" si="5"/>
        <v>144.1</v>
      </c>
      <c r="I266" s="3">
        <f t="shared" si="6"/>
        <v>150.69999999999999</v>
      </c>
      <c r="J266" s="3">
        <f t="shared" si="2"/>
        <v>143.69999999999999</v>
      </c>
      <c r="K266" s="3">
        <f t="shared" si="2"/>
        <v>156.1</v>
      </c>
      <c r="L266" s="3">
        <f t="shared" si="2"/>
        <v>143.80000000000001</v>
      </c>
      <c r="M266" s="3">
        <f t="shared" si="2"/>
        <v>148.6</v>
      </c>
      <c r="N266" s="3">
        <v>2020</v>
      </c>
    </row>
    <row r="267" spans="1:14" x14ac:dyDescent="0.3">
      <c r="A267" s="3" t="s">
        <v>6</v>
      </c>
      <c r="B267" s="3" t="s">
        <v>106</v>
      </c>
      <c r="C267" s="3">
        <v>2020</v>
      </c>
      <c r="D267" s="3">
        <v>1950.9999999999998</v>
      </c>
      <c r="E267" s="3">
        <v>182.4</v>
      </c>
      <c r="F267" s="3">
        <v>458.79999999999995</v>
      </c>
      <c r="G267" s="3">
        <f t="shared" si="4"/>
        <v>155.6</v>
      </c>
      <c r="H267" s="3">
        <v>589.20000000000005</v>
      </c>
      <c r="I267" s="3">
        <v>158.19999999999999</v>
      </c>
      <c r="J267" s="3">
        <v>153.19999999999999</v>
      </c>
      <c r="K267" s="3">
        <v>161.80000000000001</v>
      </c>
      <c r="L267" s="3">
        <v>151.69999999999999</v>
      </c>
      <c r="M267" s="3">
        <v>152.69999999999999</v>
      </c>
      <c r="N267" s="3">
        <v>5978.9999999999991</v>
      </c>
    </row>
    <row r="268" spans="1:14" x14ac:dyDescent="0.3">
      <c r="A268" s="3" t="s">
        <v>7</v>
      </c>
      <c r="B268" s="3" t="s">
        <v>106</v>
      </c>
      <c r="C268" s="3">
        <v>2020</v>
      </c>
      <c r="D268" s="3">
        <v>1994.9999999999998</v>
      </c>
      <c r="E268" s="3">
        <v>186.7</v>
      </c>
      <c r="F268" s="3">
        <v>432.9</v>
      </c>
      <c r="G268" s="3">
        <v>154.69999999999999</v>
      </c>
      <c r="H268" s="3">
        <v>559</v>
      </c>
      <c r="I268" s="3">
        <v>148.1</v>
      </c>
      <c r="J268" s="3">
        <v>144.5</v>
      </c>
      <c r="K268" s="3">
        <v>152.5</v>
      </c>
      <c r="L268" s="3">
        <v>142</v>
      </c>
      <c r="M268" s="3">
        <v>150.80000000000001</v>
      </c>
      <c r="N268" s="3">
        <v>6086.2</v>
      </c>
    </row>
    <row r="269" spans="1:14" x14ac:dyDescent="0.3">
      <c r="A269" s="3" t="s">
        <v>8</v>
      </c>
      <c r="B269" s="3" t="s">
        <v>106</v>
      </c>
      <c r="C269" s="3">
        <v>2020</v>
      </c>
      <c r="D269" s="3">
        <v>1966.8000000000002</v>
      </c>
      <c r="E269" s="3">
        <v>183.5</v>
      </c>
      <c r="F269" s="3">
        <v>448.29999999999995</v>
      </c>
      <c r="G269" s="3">
        <v>154.69999999999999</v>
      </c>
      <c r="H269" s="3">
        <v>574.9</v>
      </c>
      <c r="I269" s="3">
        <v>154.4</v>
      </c>
      <c r="J269" s="3">
        <v>148.30000000000001</v>
      </c>
      <c r="K269" s="3">
        <v>156.4</v>
      </c>
      <c r="L269" s="3">
        <v>147</v>
      </c>
      <c r="M269" s="3">
        <v>151.80000000000001</v>
      </c>
      <c r="N269" s="3">
        <v>6106.0999999999995</v>
      </c>
    </row>
    <row r="270" spans="1:14" x14ac:dyDescent="0.3">
      <c r="A270" s="3" t="s">
        <v>6</v>
      </c>
      <c r="B270" s="3" t="s">
        <v>107</v>
      </c>
      <c r="C270" s="3">
        <v>2020</v>
      </c>
      <c r="D270" s="3">
        <v>1950.9999999999998</v>
      </c>
      <c r="E270" s="3">
        <v>182.4</v>
      </c>
      <c r="F270" s="3">
        <v>458.79999999999995</v>
      </c>
      <c r="G270" s="3">
        <f>G269</f>
        <v>154.69999999999999</v>
      </c>
      <c r="H270" s="3">
        <v>589.20000000000005</v>
      </c>
      <c r="I270" s="3">
        <v>158.19999999999999</v>
      </c>
      <c r="J270" s="3">
        <v>153.19999999999999</v>
      </c>
      <c r="K270" s="3">
        <v>161.80000000000001</v>
      </c>
      <c r="L270" s="3">
        <v>151.69999999999999</v>
      </c>
      <c r="M270" s="3">
        <v>152.69999999999999</v>
      </c>
      <c r="N270" s="3">
        <v>5978.9999999999991</v>
      </c>
    </row>
    <row r="271" spans="1:14" x14ac:dyDescent="0.3">
      <c r="A271" s="3" t="s">
        <v>7</v>
      </c>
      <c r="B271" s="3" t="s">
        <v>107</v>
      </c>
      <c r="C271" s="3">
        <v>2020</v>
      </c>
      <c r="D271" s="3">
        <v>1994.9999999999998</v>
      </c>
      <c r="E271" s="3">
        <v>186.7</v>
      </c>
      <c r="F271" s="3">
        <v>432.9</v>
      </c>
      <c r="G271" s="3">
        <v>154.69999999999999</v>
      </c>
      <c r="H271" s="3">
        <v>559</v>
      </c>
      <c r="I271" s="3">
        <v>148.1</v>
      </c>
      <c r="J271" s="3">
        <v>144.5</v>
      </c>
      <c r="K271" s="3">
        <v>152.5</v>
      </c>
      <c r="L271" s="3">
        <v>142</v>
      </c>
      <c r="M271" s="3">
        <v>150.80000000000001</v>
      </c>
      <c r="N271" s="3">
        <v>6086.2</v>
      </c>
    </row>
    <row r="272" spans="1:14" x14ac:dyDescent="0.3">
      <c r="A272" s="3" t="s">
        <v>8</v>
      </c>
      <c r="B272" s="3" t="s">
        <v>107</v>
      </c>
      <c r="C272" s="3">
        <v>2020</v>
      </c>
      <c r="D272" s="3">
        <v>1966.8000000000002</v>
      </c>
      <c r="E272" s="3">
        <v>183.5</v>
      </c>
      <c r="F272" s="3">
        <v>448.29999999999995</v>
      </c>
      <c r="G272" s="3">
        <v>154.69999999999999</v>
      </c>
      <c r="H272" s="3">
        <v>574.9</v>
      </c>
      <c r="I272" s="3">
        <v>154.4</v>
      </c>
      <c r="J272" s="3">
        <v>148.30000000000001</v>
      </c>
      <c r="K272" s="3">
        <v>156.4</v>
      </c>
      <c r="L272" s="3">
        <v>147</v>
      </c>
      <c r="M272" s="3">
        <v>151.80000000000001</v>
      </c>
      <c r="N272" s="3">
        <v>6106.0999999999995</v>
      </c>
    </row>
    <row r="273" spans="1:14" x14ac:dyDescent="0.3">
      <c r="A273" s="3" t="s">
        <v>6</v>
      </c>
      <c r="B273" s="3" t="s">
        <v>108</v>
      </c>
      <c r="C273" s="3">
        <v>2020</v>
      </c>
      <c r="D273" s="3">
        <v>1978.6000000000001</v>
      </c>
      <c r="E273" s="3">
        <v>180.9</v>
      </c>
      <c r="F273" s="3">
        <v>458.7</v>
      </c>
      <c r="G273" s="3">
        <f>G272</f>
        <v>154.69999999999999</v>
      </c>
      <c r="H273" s="3">
        <v>594.90000000000009</v>
      </c>
      <c r="I273" s="3">
        <v>158.80000000000001</v>
      </c>
      <c r="J273" s="3">
        <v>152.19999999999999</v>
      </c>
      <c r="K273" s="3">
        <v>162.69999999999999</v>
      </c>
      <c r="L273" s="3">
        <v>153</v>
      </c>
      <c r="M273" s="3">
        <v>154.69999999999999</v>
      </c>
      <c r="N273" s="3">
        <v>6014.5</v>
      </c>
    </row>
    <row r="274" spans="1:14" x14ac:dyDescent="0.3">
      <c r="A274" s="3" t="s">
        <v>7</v>
      </c>
      <c r="B274" s="3" t="s">
        <v>108</v>
      </c>
      <c r="C274" s="3">
        <v>2020</v>
      </c>
      <c r="D274" s="3">
        <v>2024.8999999999999</v>
      </c>
      <c r="E274" s="3">
        <v>187.2</v>
      </c>
      <c r="F274" s="3">
        <v>433</v>
      </c>
      <c r="G274" s="3">
        <v>155.5</v>
      </c>
      <c r="H274" s="3">
        <v>571.90000000000009</v>
      </c>
      <c r="I274" s="3">
        <v>148.69999999999999</v>
      </c>
      <c r="J274" s="3">
        <v>141.19999999999999</v>
      </c>
      <c r="K274" s="3">
        <v>155.5</v>
      </c>
      <c r="L274" s="3">
        <v>144.80000000000001</v>
      </c>
      <c r="M274" s="3">
        <v>152.9</v>
      </c>
      <c r="N274" s="3">
        <v>6135.5999999999995</v>
      </c>
    </row>
    <row r="275" spans="1:14" x14ac:dyDescent="0.3">
      <c r="A275" s="3" t="s">
        <v>8</v>
      </c>
      <c r="B275" s="3" t="s">
        <v>108</v>
      </c>
      <c r="C275" s="3">
        <v>2020</v>
      </c>
      <c r="D275" s="3">
        <v>1995.1999999999998</v>
      </c>
      <c r="E275" s="3">
        <v>182.6</v>
      </c>
      <c r="F275" s="3">
        <v>448.2</v>
      </c>
      <c r="G275" s="3">
        <v>155.5</v>
      </c>
      <c r="H275" s="3">
        <v>584.20000000000005</v>
      </c>
      <c r="I275" s="3">
        <v>155</v>
      </c>
      <c r="J275" s="3">
        <v>146</v>
      </c>
      <c r="K275" s="3">
        <v>158.5</v>
      </c>
      <c r="L275" s="3">
        <v>149</v>
      </c>
      <c r="M275" s="3">
        <v>153.9</v>
      </c>
      <c r="N275" s="3">
        <v>6148.0999999999995</v>
      </c>
    </row>
    <row r="276" spans="1:14" x14ac:dyDescent="0.3">
      <c r="A276" s="3" t="s">
        <v>6</v>
      </c>
      <c r="B276" s="3" t="s">
        <v>109</v>
      </c>
      <c r="C276" s="3">
        <v>2020</v>
      </c>
      <c r="D276" s="3">
        <v>1987.3999999999999</v>
      </c>
      <c r="E276" s="3">
        <v>182.9</v>
      </c>
      <c r="F276" s="3">
        <v>459.9</v>
      </c>
      <c r="G276" s="3">
        <f>G275</f>
        <v>155.5</v>
      </c>
      <c r="H276" s="3">
        <v>600</v>
      </c>
      <c r="I276" s="3">
        <v>159.1</v>
      </c>
      <c r="J276" s="3">
        <v>152.80000000000001</v>
      </c>
      <c r="K276" s="3">
        <v>161.1</v>
      </c>
      <c r="L276" s="3">
        <v>153.69999999999999</v>
      </c>
      <c r="M276" s="3">
        <v>155.4</v>
      </c>
      <c r="N276" s="3">
        <v>6032.2999999999993</v>
      </c>
    </row>
    <row r="277" spans="1:14" x14ac:dyDescent="0.3">
      <c r="A277" s="3" t="s">
        <v>7</v>
      </c>
      <c r="B277" s="3" t="s">
        <v>109</v>
      </c>
      <c r="C277" s="3">
        <v>2020</v>
      </c>
      <c r="D277" s="3">
        <v>2041.6000000000001</v>
      </c>
      <c r="E277" s="3">
        <v>188.7</v>
      </c>
      <c r="F277" s="3">
        <v>434.6</v>
      </c>
      <c r="G277" s="3">
        <v>156.30000000000001</v>
      </c>
      <c r="H277" s="3">
        <v>577.5</v>
      </c>
      <c r="I277" s="3">
        <v>150</v>
      </c>
      <c r="J277" s="3">
        <v>141.80000000000001</v>
      </c>
      <c r="K277" s="3">
        <v>154.9</v>
      </c>
      <c r="L277" s="3">
        <v>146</v>
      </c>
      <c r="M277" s="3">
        <v>154</v>
      </c>
      <c r="N277" s="3">
        <v>6165.4000000000005</v>
      </c>
    </row>
    <row r="278" spans="1:14" x14ac:dyDescent="0.3">
      <c r="A278" s="3" t="s">
        <v>8</v>
      </c>
      <c r="B278" s="3" t="s">
        <v>109</v>
      </c>
      <c r="C278" s="3">
        <v>2020</v>
      </c>
      <c r="D278" s="3">
        <v>2007</v>
      </c>
      <c r="E278" s="3">
        <v>184.4</v>
      </c>
      <c r="F278" s="3">
        <v>449.70000000000005</v>
      </c>
      <c r="G278" s="3">
        <v>156.30000000000001</v>
      </c>
      <c r="H278" s="3">
        <v>589.6</v>
      </c>
      <c r="I278" s="3">
        <v>155.6</v>
      </c>
      <c r="J278" s="3">
        <v>146.6</v>
      </c>
      <c r="K278" s="3">
        <v>157.5</v>
      </c>
      <c r="L278" s="3">
        <v>150</v>
      </c>
      <c r="M278" s="3">
        <v>154.69999999999999</v>
      </c>
      <c r="N278" s="3">
        <v>6171.4000000000005</v>
      </c>
    </row>
    <row r="279" spans="1:14" x14ac:dyDescent="0.3">
      <c r="A279" s="3" t="s">
        <v>6</v>
      </c>
      <c r="B279" s="3" t="s">
        <v>110</v>
      </c>
      <c r="C279" s="3">
        <v>2020</v>
      </c>
      <c r="D279" s="3">
        <v>2030.9000000000003</v>
      </c>
      <c r="E279" s="3">
        <v>182.7</v>
      </c>
      <c r="F279" s="3">
        <v>461.29999999999995</v>
      </c>
      <c r="G279" s="3">
        <f>G278</f>
        <v>156.30000000000001</v>
      </c>
      <c r="H279" s="3">
        <v>601.40000000000009</v>
      </c>
      <c r="I279" s="3">
        <v>159.5</v>
      </c>
      <c r="J279" s="3">
        <v>152.4</v>
      </c>
      <c r="K279" s="3">
        <v>162.5</v>
      </c>
      <c r="L279" s="3">
        <v>154.30000000000001</v>
      </c>
      <c r="M279" s="3">
        <v>157.5</v>
      </c>
      <c r="N279" s="3">
        <v>6082.5000000000009</v>
      </c>
    </row>
    <row r="280" spans="1:14" x14ac:dyDescent="0.3">
      <c r="A280" s="3" t="s">
        <v>7</v>
      </c>
      <c r="B280" s="3" t="s">
        <v>110</v>
      </c>
      <c r="C280" s="3">
        <v>2020</v>
      </c>
      <c r="D280" s="3">
        <v>2080.1999999999998</v>
      </c>
      <c r="E280" s="3">
        <v>188.7</v>
      </c>
      <c r="F280" s="3">
        <v>434.90000000000003</v>
      </c>
      <c r="G280" s="3">
        <v>156.5</v>
      </c>
      <c r="H280" s="3">
        <v>575.70000000000005</v>
      </c>
      <c r="I280" s="3">
        <v>151</v>
      </c>
      <c r="J280" s="3">
        <v>142</v>
      </c>
      <c r="K280" s="3">
        <v>155.69999999999999</v>
      </c>
      <c r="L280" s="3">
        <v>146.19999999999999</v>
      </c>
      <c r="M280" s="3">
        <v>155.19999999999999</v>
      </c>
      <c r="N280" s="3">
        <v>6206.0999999999985</v>
      </c>
    </row>
    <row r="281" spans="1:14" x14ac:dyDescent="0.3">
      <c r="A281" s="3" t="s">
        <v>8</v>
      </c>
      <c r="B281" s="3" t="s">
        <v>110</v>
      </c>
      <c r="C281" s="3">
        <v>2020</v>
      </c>
      <c r="D281" s="3">
        <v>2048.6000000000004</v>
      </c>
      <c r="E281" s="3">
        <v>184.3</v>
      </c>
      <c r="F281" s="3">
        <v>450.59999999999997</v>
      </c>
      <c r="G281" s="3">
        <v>156.5</v>
      </c>
      <c r="H281" s="3">
        <v>589.4</v>
      </c>
      <c r="I281" s="3">
        <v>156.30000000000001</v>
      </c>
      <c r="J281" s="3">
        <v>146.5</v>
      </c>
      <c r="K281" s="3">
        <v>158.5</v>
      </c>
      <c r="L281" s="3">
        <v>150.4</v>
      </c>
      <c r="M281" s="3">
        <v>156.4</v>
      </c>
      <c r="N281" s="3">
        <v>6217.5</v>
      </c>
    </row>
    <row r="282" spans="1:14" x14ac:dyDescent="0.3">
      <c r="A282" s="3" t="s">
        <v>6</v>
      </c>
      <c r="B282" s="3" t="s">
        <v>111</v>
      </c>
      <c r="C282" s="3">
        <v>2020</v>
      </c>
      <c r="D282" s="3">
        <v>2082.4</v>
      </c>
      <c r="E282" s="3">
        <v>183.4</v>
      </c>
      <c r="F282" s="3">
        <v>462.8</v>
      </c>
      <c r="G282" s="3">
        <f>G281</f>
        <v>156.5</v>
      </c>
      <c r="H282" s="3">
        <v>602.59999999999991</v>
      </c>
      <c r="I282" s="3">
        <v>160.4</v>
      </c>
      <c r="J282" s="3">
        <v>153.6</v>
      </c>
      <c r="K282" s="3">
        <v>161.6</v>
      </c>
      <c r="L282" s="3">
        <v>154.5</v>
      </c>
      <c r="M282" s="3">
        <v>159.80000000000001</v>
      </c>
      <c r="N282" s="3">
        <v>6141.0999999999995</v>
      </c>
    </row>
    <row r="283" spans="1:14" x14ac:dyDescent="0.3">
      <c r="A283" s="3" t="s">
        <v>7</v>
      </c>
      <c r="B283" s="3" t="s">
        <v>111</v>
      </c>
      <c r="C283" s="3">
        <v>2020</v>
      </c>
      <c r="D283" s="3">
        <v>2120.7000000000003</v>
      </c>
      <c r="E283" s="3">
        <v>188.8</v>
      </c>
      <c r="F283" s="3">
        <v>436.3</v>
      </c>
      <c r="G283" s="3">
        <v>158</v>
      </c>
      <c r="H283" s="3">
        <v>575.5</v>
      </c>
      <c r="I283" s="3">
        <v>152</v>
      </c>
      <c r="J283" s="3">
        <v>144.4</v>
      </c>
      <c r="K283" s="3">
        <v>156.4</v>
      </c>
      <c r="L283" s="3">
        <v>146.6</v>
      </c>
      <c r="M283" s="3">
        <v>156.69999999999999</v>
      </c>
      <c r="N283" s="3">
        <v>6255.4000000000005</v>
      </c>
    </row>
    <row r="284" spans="1:14" x14ac:dyDescent="0.3">
      <c r="A284" s="3" t="s">
        <v>8</v>
      </c>
      <c r="B284" s="3" t="s">
        <v>111</v>
      </c>
      <c r="C284" s="3">
        <v>2020</v>
      </c>
      <c r="D284" s="3">
        <v>2095.6</v>
      </c>
      <c r="E284" s="3">
        <v>184.8</v>
      </c>
      <c r="F284" s="3">
        <v>452.00000000000006</v>
      </c>
      <c r="G284" s="3">
        <v>158</v>
      </c>
      <c r="H284" s="3">
        <v>590.09999999999991</v>
      </c>
      <c r="I284" s="3">
        <v>157.19999999999999</v>
      </c>
      <c r="J284" s="3">
        <v>148.4</v>
      </c>
      <c r="K284" s="3">
        <v>158.6</v>
      </c>
      <c r="L284" s="3">
        <v>150.69999999999999</v>
      </c>
      <c r="M284" s="3">
        <v>158.4</v>
      </c>
      <c r="N284" s="3">
        <v>6273.7999999999993</v>
      </c>
    </row>
    <row r="285" spans="1:14" x14ac:dyDescent="0.3">
      <c r="A285" s="3" t="s">
        <v>6</v>
      </c>
      <c r="B285" s="3" t="s">
        <v>112</v>
      </c>
      <c r="C285" s="3">
        <v>2020</v>
      </c>
      <c r="D285" s="3">
        <v>2100.5</v>
      </c>
      <c r="E285" s="3">
        <v>183.6</v>
      </c>
      <c r="F285" s="3">
        <v>464.90000000000003</v>
      </c>
      <c r="G285" s="3">
        <f>G284</f>
        <v>158</v>
      </c>
      <c r="H285" s="3">
        <v>605.1</v>
      </c>
      <c r="I285" s="3">
        <v>161.6</v>
      </c>
      <c r="J285" s="3">
        <v>153.9</v>
      </c>
      <c r="K285" s="3">
        <v>162.9</v>
      </c>
      <c r="L285" s="3">
        <v>155.19999999999999</v>
      </c>
      <c r="M285" s="3">
        <v>160.69999999999999</v>
      </c>
      <c r="N285" s="3">
        <v>6168.4</v>
      </c>
    </row>
    <row r="286" spans="1:14" x14ac:dyDescent="0.3">
      <c r="A286" s="3" t="s">
        <v>7</v>
      </c>
      <c r="B286" s="3" t="s">
        <v>112</v>
      </c>
      <c r="C286" s="3">
        <v>2020</v>
      </c>
      <c r="D286" s="3">
        <v>2125.4</v>
      </c>
      <c r="E286" s="3">
        <v>190.2</v>
      </c>
      <c r="F286" s="3">
        <v>438.20000000000005</v>
      </c>
      <c r="G286" s="3">
        <v>158.4</v>
      </c>
      <c r="H286" s="3">
        <v>576.79999999999995</v>
      </c>
      <c r="I286" s="3">
        <v>152.9</v>
      </c>
      <c r="J286" s="3">
        <v>144.30000000000001</v>
      </c>
      <c r="K286" s="3">
        <v>156.9</v>
      </c>
      <c r="L286" s="3">
        <v>146.9</v>
      </c>
      <c r="M286" s="3">
        <v>156.9</v>
      </c>
      <c r="N286" s="3">
        <v>6266.8999999999978</v>
      </c>
    </row>
    <row r="287" spans="1:14" x14ac:dyDescent="0.3">
      <c r="A287" s="3" t="s">
        <v>8</v>
      </c>
      <c r="B287" s="3" t="s">
        <v>112</v>
      </c>
      <c r="C287" s="3">
        <v>2020</v>
      </c>
      <c r="D287" s="3">
        <v>2109.1000000000004</v>
      </c>
      <c r="E287" s="3">
        <v>185.4</v>
      </c>
      <c r="F287" s="3">
        <v>454</v>
      </c>
      <c r="G287" s="3">
        <v>158.4</v>
      </c>
      <c r="H287" s="3">
        <v>592.09999999999991</v>
      </c>
      <c r="I287" s="3">
        <v>158.30000000000001</v>
      </c>
      <c r="J287" s="3">
        <v>148.5</v>
      </c>
      <c r="K287" s="3">
        <v>159.4</v>
      </c>
      <c r="L287" s="3">
        <v>151.19999999999999</v>
      </c>
      <c r="M287" s="3">
        <v>158.9</v>
      </c>
      <c r="N287" s="3">
        <v>6295.2999999999993</v>
      </c>
    </row>
    <row r="288" spans="1:14" x14ac:dyDescent="0.3">
      <c r="A288" s="3" t="s">
        <v>6</v>
      </c>
      <c r="B288" s="3" t="s">
        <v>113</v>
      </c>
      <c r="C288" s="3">
        <v>2021</v>
      </c>
      <c r="D288" s="3">
        <v>2065.6999999999998</v>
      </c>
      <c r="E288" s="3">
        <v>184.6</v>
      </c>
      <c r="F288" s="3">
        <v>466.7</v>
      </c>
      <c r="G288" s="3">
        <f>G287</f>
        <v>158.4</v>
      </c>
      <c r="H288" s="3">
        <v>608.5</v>
      </c>
      <c r="I288" s="3">
        <v>162.5</v>
      </c>
      <c r="J288" s="3">
        <v>155.1</v>
      </c>
      <c r="K288" s="3">
        <v>163.5</v>
      </c>
      <c r="L288" s="3">
        <v>155.9</v>
      </c>
      <c r="M288" s="3">
        <v>158.5</v>
      </c>
      <c r="N288" s="3">
        <v>6142</v>
      </c>
    </row>
    <row r="289" spans="1:14" x14ac:dyDescent="0.3">
      <c r="A289" s="3" t="s">
        <v>7</v>
      </c>
      <c r="B289" s="3" t="s">
        <v>113</v>
      </c>
      <c r="C289" s="3">
        <v>2021</v>
      </c>
      <c r="D289" s="3">
        <v>2097.0000000000005</v>
      </c>
      <c r="E289" s="3">
        <v>191.8</v>
      </c>
      <c r="F289" s="3">
        <v>440</v>
      </c>
      <c r="G289" s="3">
        <v>157.69999999999999</v>
      </c>
      <c r="H289" s="3">
        <v>583.20000000000005</v>
      </c>
      <c r="I289" s="3">
        <v>154.1</v>
      </c>
      <c r="J289" s="3">
        <v>145.4</v>
      </c>
      <c r="K289" s="3">
        <v>156.1</v>
      </c>
      <c r="L289" s="3">
        <v>147.6</v>
      </c>
      <c r="M289" s="3">
        <v>156</v>
      </c>
      <c r="N289" s="3">
        <v>6249.9000000000005</v>
      </c>
    </row>
    <row r="290" spans="1:14" x14ac:dyDescent="0.3">
      <c r="A290" s="3" t="s">
        <v>8</v>
      </c>
      <c r="B290" s="3" t="s">
        <v>113</v>
      </c>
      <c r="C290" s="3">
        <v>2021</v>
      </c>
      <c r="D290" s="3">
        <v>2076.5</v>
      </c>
      <c r="E290" s="3">
        <v>186.5</v>
      </c>
      <c r="F290" s="3">
        <v>455.8</v>
      </c>
      <c r="G290" s="3">
        <v>157.69999999999999</v>
      </c>
      <c r="H290" s="3">
        <v>596.59999999999991</v>
      </c>
      <c r="I290" s="3">
        <v>159.30000000000001</v>
      </c>
      <c r="J290" s="3">
        <v>149.6</v>
      </c>
      <c r="K290" s="3">
        <v>159.19999999999999</v>
      </c>
      <c r="L290" s="3">
        <v>151.9</v>
      </c>
      <c r="M290" s="3">
        <v>157.30000000000001</v>
      </c>
      <c r="N290" s="3">
        <v>6271.4000000000005</v>
      </c>
    </row>
    <row r="291" spans="1:14" x14ac:dyDescent="0.3">
      <c r="A291" s="3" t="s">
        <v>6</v>
      </c>
      <c r="B291" s="3" t="s">
        <v>114</v>
      </c>
      <c r="C291" s="3">
        <v>2021</v>
      </c>
      <c r="D291" s="3">
        <v>2025.3</v>
      </c>
      <c r="E291" s="3">
        <v>186.5</v>
      </c>
      <c r="F291" s="3">
        <v>471.4</v>
      </c>
      <c r="G291" s="3">
        <f>G290</f>
        <v>157.69999999999999</v>
      </c>
      <c r="H291" s="3">
        <v>614.6</v>
      </c>
      <c r="I291" s="3">
        <v>164.3</v>
      </c>
      <c r="J291" s="3">
        <v>157</v>
      </c>
      <c r="K291" s="3">
        <v>163.6</v>
      </c>
      <c r="L291" s="3">
        <v>157.19999999999999</v>
      </c>
      <c r="M291" s="3">
        <v>156.69999999999999</v>
      </c>
      <c r="N291" s="3">
        <v>6117.6</v>
      </c>
    </row>
    <row r="292" spans="1:14" x14ac:dyDescent="0.3">
      <c r="A292" s="3" t="s">
        <v>7</v>
      </c>
      <c r="B292" s="3" t="s">
        <v>114</v>
      </c>
      <c r="C292" s="3">
        <v>2021</v>
      </c>
      <c r="D292" s="3">
        <v>2066</v>
      </c>
      <c r="E292" s="3">
        <v>193.3</v>
      </c>
      <c r="F292" s="3">
        <v>444.2</v>
      </c>
      <c r="G292" s="3">
        <v>159.80000000000001</v>
      </c>
      <c r="H292" s="3">
        <v>592.79999999999995</v>
      </c>
      <c r="I292" s="3">
        <v>156.30000000000001</v>
      </c>
      <c r="J292" s="3">
        <v>147.30000000000001</v>
      </c>
      <c r="K292" s="3">
        <v>156.6</v>
      </c>
      <c r="L292" s="3">
        <v>149.30000000000001</v>
      </c>
      <c r="M292" s="3">
        <v>156.5</v>
      </c>
      <c r="N292" s="3">
        <v>6243.1000000000013</v>
      </c>
    </row>
    <row r="293" spans="1:14" x14ac:dyDescent="0.3">
      <c r="A293" s="3" t="s">
        <v>8</v>
      </c>
      <c r="B293" s="3" t="s">
        <v>114</v>
      </c>
      <c r="C293" s="3">
        <v>2021</v>
      </c>
      <c r="D293" s="3">
        <v>2039.3000000000002</v>
      </c>
      <c r="E293" s="3">
        <v>188.3</v>
      </c>
      <c r="F293" s="3">
        <v>460.40000000000003</v>
      </c>
      <c r="G293" s="3">
        <v>159.80000000000001</v>
      </c>
      <c r="H293" s="3">
        <v>604.20000000000005</v>
      </c>
      <c r="I293" s="3">
        <v>161.30000000000001</v>
      </c>
      <c r="J293" s="3">
        <v>151.5</v>
      </c>
      <c r="K293" s="3">
        <v>159.5</v>
      </c>
      <c r="L293" s="3">
        <v>153.4</v>
      </c>
      <c r="M293" s="3">
        <v>156.6</v>
      </c>
      <c r="N293" s="3">
        <v>6255.3</v>
      </c>
    </row>
    <row r="294" spans="1:14" x14ac:dyDescent="0.3">
      <c r="A294" s="3" t="s">
        <v>6</v>
      </c>
      <c r="B294" s="3" t="s">
        <v>115</v>
      </c>
      <c r="C294" s="3">
        <v>2021</v>
      </c>
      <c r="D294" s="3">
        <v>2025.7000000000003</v>
      </c>
      <c r="E294" s="3">
        <v>186.1</v>
      </c>
      <c r="F294" s="3">
        <v>472.9</v>
      </c>
      <c r="G294" s="3">
        <f>G293</f>
        <v>159.80000000000001</v>
      </c>
      <c r="H294" s="3">
        <v>615.20000000000005</v>
      </c>
      <c r="I294" s="3">
        <v>164.6</v>
      </c>
      <c r="J294" s="3">
        <v>157.80000000000001</v>
      </c>
      <c r="K294" s="3">
        <v>163.80000000000001</v>
      </c>
      <c r="L294" s="3">
        <v>157.30000000000001</v>
      </c>
      <c r="M294" s="3">
        <v>156.69999999999999</v>
      </c>
      <c r="N294" s="3">
        <v>6121.1</v>
      </c>
    </row>
    <row r="295" spans="1:14" x14ac:dyDescent="0.3">
      <c r="A295" s="3" t="s">
        <v>7</v>
      </c>
      <c r="B295" s="3" t="s">
        <v>115</v>
      </c>
      <c r="C295" s="3">
        <v>2021</v>
      </c>
      <c r="D295" s="3">
        <v>2064.5</v>
      </c>
      <c r="E295" s="3">
        <v>193.5</v>
      </c>
      <c r="F295" s="3">
        <v>446.4</v>
      </c>
      <c r="G295" s="3">
        <v>159.9</v>
      </c>
      <c r="H295" s="3">
        <v>598.6</v>
      </c>
      <c r="I295" s="3">
        <v>156.9</v>
      </c>
      <c r="J295" s="3">
        <v>148.6</v>
      </c>
      <c r="K295" s="3">
        <v>157.6</v>
      </c>
      <c r="L295" s="3">
        <v>150</v>
      </c>
      <c r="M295" s="3">
        <v>156.9</v>
      </c>
      <c r="N295" s="3">
        <v>6253.9</v>
      </c>
    </row>
    <row r="296" spans="1:14" x14ac:dyDescent="0.3">
      <c r="A296" s="3" t="s">
        <v>8</v>
      </c>
      <c r="B296" s="3" t="s">
        <v>115</v>
      </c>
      <c r="C296" s="3">
        <v>2021</v>
      </c>
      <c r="D296" s="3">
        <v>2039.3999999999999</v>
      </c>
      <c r="E296" s="3">
        <v>188.1</v>
      </c>
      <c r="F296" s="3">
        <v>462.1</v>
      </c>
      <c r="G296" s="3">
        <v>159.9</v>
      </c>
      <c r="H296" s="3">
        <v>606.70000000000005</v>
      </c>
      <c r="I296" s="3">
        <v>161.69999999999999</v>
      </c>
      <c r="J296" s="3">
        <v>152.6</v>
      </c>
      <c r="K296" s="3">
        <v>160.19999999999999</v>
      </c>
      <c r="L296" s="3">
        <v>153.80000000000001</v>
      </c>
      <c r="M296" s="3">
        <v>156.80000000000001</v>
      </c>
      <c r="N296" s="3">
        <v>6262.3</v>
      </c>
    </row>
    <row r="297" spans="1:14" x14ac:dyDescent="0.3">
      <c r="A297" s="3" t="s">
        <v>6</v>
      </c>
      <c r="B297" s="3" t="s">
        <v>116</v>
      </c>
      <c r="C297" s="3">
        <v>2021</v>
      </c>
      <c r="D297" s="3">
        <v>2049.5</v>
      </c>
      <c r="E297" s="3">
        <v>186.8</v>
      </c>
      <c r="F297" s="3">
        <v>475.69999999999993</v>
      </c>
      <c r="G297" s="3">
        <f>G296</f>
        <v>159.9</v>
      </c>
      <c r="H297" s="3">
        <v>617.79999999999995</v>
      </c>
      <c r="I297" s="3">
        <v>165.3</v>
      </c>
      <c r="J297" s="3">
        <v>158.6</v>
      </c>
      <c r="K297" s="3">
        <v>164.1</v>
      </c>
      <c r="L297" s="3">
        <v>158</v>
      </c>
      <c r="M297" s="3">
        <v>157.6</v>
      </c>
      <c r="N297" s="3">
        <v>6154.4000000000015</v>
      </c>
    </row>
    <row r="298" spans="1:14" x14ac:dyDescent="0.3">
      <c r="A298" s="3" t="s">
        <v>7</v>
      </c>
      <c r="B298" s="3" t="s">
        <v>116</v>
      </c>
      <c r="C298" s="3">
        <v>2021</v>
      </c>
      <c r="D298" s="3">
        <v>2089.6</v>
      </c>
      <c r="E298" s="3">
        <v>194.4</v>
      </c>
      <c r="F298" s="3">
        <v>448.6</v>
      </c>
      <c r="G298" s="3">
        <v>161.4</v>
      </c>
      <c r="H298" s="3">
        <v>601.20000000000005</v>
      </c>
      <c r="I298" s="3">
        <v>157.5</v>
      </c>
      <c r="J298" s="3">
        <v>149.1</v>
      </c>
      <c r="K298" s="3">
        <v>157.6</v>
      </c>
      <c r="L298" s="3">
        <v>150.5</v>
      </c>
      <c r="M298" s="3">
        <v>158</v>
      </c>
      <c r="N298" s="3">
        <v>6288.9000000000005</v>
      </c>
    </row>
    <row r="299" spans="1:14" x14ac:dyDescent="0.3">
      <c r="A299" s="3" t="s">
        <v>8</v>
      </c>
      <c r="B299" s="3" t="s">
        <v>116</v>
      </c>
      <c r="C299" s="3">
        <v>2021</v>
      </c>
      <c r="D299" s="3">
        <v>2064.1</v>
      </c>
      <c r="E299" s="3">
        <v>188.8</v>
      </c>
      <c r="F299" s="3">
        <v>464.6</v>
      </c>
      <c r="G299" s="3">
        <v>161.4</v>
      </c>
      <c r="H299" s="3">
        <v>609.4</v>
      </c>
      <c r="I299" s="3">
        <v>162.30000000000001</v>
      </c>
      <c r="J299" s="3">
        <v>153.19999999999999</v>
      </c>
      <c r="K299" s="3">
        <v>160.30000000000001</v>
      </c>
      <c r="L299" s="3">
        <v>154.4</v>
      </c>
      <c r="M299" s="3">
        <v>157.80000000000001</v>
      </c>
      <c r="N299" s="3">
        <v>6297.2999999999993</v>
      </c>
    </row>
    <row r="300" spans="1:14" x14ac:dyDescent="0.3">
      <c r="A300" s="3" t="s">
        <v>6</v>
      </c>
      <c r="B300" s="3" t="s">
        <v>117</v>
      </c>
      <c r="C300" s="3">
        <v>2021</v>
      </c>
      <c r="D300" s="3">
        <v>2095.2999999999997</v>
      </c>
      <c r="E300" s="3">
        <v>189.6</v>
      </c>
      <c r="F300" s="3">
        <v>490.4</v>
      </c>
      <c r="G300" s="3">
        <f>G299</f>
        <v>161.4</v>
      </c>
      <c r="H300" s="3">
        <v>633</v>
      </c>
      <c r="I300" s="3">
        <v>169.1</v>
      </c>
      <c r="J300" s="3">
        <v>160</v>
      </c>
      <c r="K300" s="3">
        <v>167.6</v>
      </c>
      <c r="L300" s="3">
        <v>161.1</v>
      </c>
      <c r="M300" s="3">
        <v>161.1</v>
      </c>
      <c r="N300" s="3">
        <v>6248.2000000000007</v>
      </c>
    </row>
    <row r="301" spans="1:14" x14ac:dyDescent="0.3">
      <c r="A301" s="3" t="s">
        <v>7</v>
      </c>
      <c r="B301" s="3" t="s">
        <v>117</v>
      </c>
      <c r="C301" s="3">
        <v>2021</v>
      </c>
      <c r="D301" s="3">
        <v>2124.6999999999998</v>
      </c>
      <c r="E301" s="3">
        <v>198.2</v>
      </c>
      <c r="F301" s="3">
        <v>450.79999999999995</v>
      </c>
      <c r="G301" s="3">
        <v>161.6</v>
      </c>
      <c r="H301" s="3">
        <v>608.1</v>
      </c>
      <c r="I301" s="3">
        <v>160.4</v>
      </c>
      <c r="J301" s="3">
        <v>152.6</v>
      </c>
      <c r="K301" s="3">
        <v>156.6</v>
      </c>
      <c r="L301" s="3">
        <v>152.30000000000001</v>
      </c>
      <c r="M301" s="3">
        <v>159.5</v>
      </c>
      <c r="N301" s="3">
        <v>6345.8000000000011</v>
      </c>
    </row>
    <row r="302" spans="1:14" x14ac:dyDescent="0.3">
      <c r="A302" s="3" t="s">
        <v>8</v>
      </c>
      <c r="B302" s="3" t="s">
        <v>117</v>
      </c>
      <c r="C302" s="3">
        <v>2021</v>
      </c>
      <c r="D302" s="3">
        <v>2105.7000000000003</v>
      </c>
      <c r="E302" s="3">
        <v>191.9</v>
      </c>
      <c r="F302" s="3">
        <v>474.29999999999995</v>
      </c>
      <c r="G302" s="3">
        <v>161.6</v>
      </c>
      <c r="H302" s="3">
        <v>621.6</v>
      </c>
      <c r="I302" s="3">
        <v>165.8</v>
      </c>
      <c r="J302" s="3">
        <v>155.80000000000001</v>
      </c>
      <c r="K302" s="3">
        <v>161.19999999999999</v>
      </c>
      <c r="L302" s="3">
        <v>156.80000000000001</v>
      </c>
      <c r="M302" s="3">
        <v>160.4</v>
      </c>
      <c r="N302" s="3">
        <v>6376.1000000000013</v>
      </c>
    </row>
    <row r="303" spans="1:14" x14ac:dyDescent="0.3">
      <c r="A303" s="3" t="s">
        <v>6</v>
      </c>
      <c r="B303" s="3" t="s">
        <v>118</v>
      </c>
      <c r="C303" s="3">
        <v>2021</v>
      </c>
      <c r="D303" s="3">
        <v>2122.6</v>
      </c>
      <c r="E303" s="3">
        <v>189.1</v>
      </c>
      <c r="F303" s="3">
        <v>489.80000000000007</v>
      </c>
      <c r="G303" s="3">
        <f>G302</f>
        <v>161.6</v>
      </c>
      <c r="H303" s="3">
        <v>634.9</v>
      </c>
      <c r="I303" s="3">
        <v>169.7</v>
      </c>
      <c r="J303" s="3">
        <v>160.4</v>
      </c>
      <c r="K303" s="3">
        <v>166.8</v>
      </c>
      <c r="L303" s="3">
        <v>161.5</v>
      </c>
      <c r="M303" s="3">
        <v>162.1</v>
      </c>
      <c r="N303" s="3">
        <v>6277.9000000000005</v>
      </c>
    </row>
    <row r="304" spans="1:14" x14ac:dyDescent="0.3">
      <c r="A304" s="3" t="s">
        <v>7</v>
      </c>
      <c r="B304" s="3" t="s">
        <v>118</v>
      </c>
      <c r="C304" s="3">
        <v>2021</v>
      </c>
      <c r="D304" s="3">
        <v>2154.1999999999998</v>
      </c>
      <c r="E304" s="3">
        <v>195.6</v>
      </c>
      <c r="F304" s="3">
        <v>452.6</v>
      </c>
      <c r="G304" s="3">
        <v>160.5</v>
      </c>
      <c r="H304" s="3">
        <v>611.4</v>
      </c>
      <c r="I304" s="3">
        <v>160.80000000000001</v>
      </c>
      <c r="J304" s="3">
        <v>150.69999999999999</v>
      </c>
      <c r="K304" s="3">
        <v>158.1</v>
      </c>
      <c r="L304" s="3">
        <v>153.4</v>
      </c>
      <c r="M304" s="3">
        <v>160.4</v>
      </c>
      <c r="N304" s="3">
        <v>6378.7</v>
      </c>
    </row>
    <row r="305" spans="1:14" x14ac:dyDescent="0.3">
      <c r="A305" s="3" t="s">
        <v>8</v>
      </c>
      <c r="B305" s="3" t="s">
        <v>118</v>
      </c>
      <c r="C305" s="3">
        <v>2021</v>
      </c>
      <c r="D305" s="3">
        <v>2133.8999999999996</v>
      </c>
      <c r="E305" s="3">
        <v>190.8</v>
      </c>
      <c r="F305" s="3">
        <v>474.7</v>
      </c>
      <c r="G305" s="3">
        <v>160.5</v>
      </c>
      <c r="H305" s="3">
        <v>624.1</v>
      </c>
      <c r="I305" s="3">
        <v>166.3</v>
      </c>
      <c r="J305" s="3">
        <v>154.9</v>
      </c>
      <c r="K305" s="3">
        <v>161.69999999999999</v>
      </c>
      <c r="L305" s="3">
        <v>157.6</v>
      </c>
      <c r="M305" s="3">
        <v>161.30000000000001</v>
      </c>
      <c r="N305" s="3">
        <v>6406.8</v>
      </c>
    </row>
    <row r="306" spans="1:14" x14ac:dyDescent="0.3">
      <c r="A306" s="3" t="s">
        <v>6</v>
      </c>
      <c r="B306" s="3" t="s">
        <v>119</v>
      </c>
      <c r="C306" s="3">
        <v>2021</v>
      </c>
      <c r="D306" s="3">
        <v>2132.4</v>
      </c>
      <c r="E306" s="3">
        <v>189.7</v>
      </c>
      <c r="F306" s="3">
        <v>492.40000000000003</v>
      </c>
      <c r="G306" s="3">
        <f>G305</f>
        <v>160.5</v>
      </c>
      <c r="H306" s="3">
        <v>640.29999999999995</v>
      </c>
      <c r="I306" s="3">
        <v>170.4</v>
      </c>
      <c r="J306" s="3">
        <v>160.69999999999999</v>
      </c>
      <c r="K306" s="3">
        <v>167.2</v>
      </c>
      <c r="L306" s="3">
        <v>162.80000000000001</v>
      </c>
      <c r="M306" s="3">
        <v>163.19999999999999</v>
      </c>
      <c r="N306" s="3">
        <v>6300.0999999999985</v>
      </c>
    </row>
    <row r="307" spans="1:14" x14ac:dyDescent="0.3">
      <c r="A307" s="3" t="s">
        <v>7</v>
      </c>
      <c r="B307" s="3" t="s">
        <v>119</v>
      </c>
      <c r="C307" s="3">
        <v>2021</v>
      </c>
      <c r="D307" s="3">
        <v>2171.8000000000002</v>
      </c>
      <c r="E307" s="3">
        <v>195.5</v>
      </c>
      <c r="F307" s="3">
        <v>455.3</v>
      </c>
      <c r="G307" s="3">
        <v>161.5</v>
      </c>
      <c r="H307" s="3">
        <v>617.5</v>
      </c>
      <c r="I307" s="3">
        <v>161.5</v>
      </c>
      <c r="J307" s="3">
        <v>151.19999999999999</v>
      </c>
      <c r="K307" s="3">
        <v>160.30000000000001</v>
      </c>
      <c r="L307" s="3">
        <v>155</v>
      </c>
      <c r="M307" s="3">
        <v>161.80000000000001</v>
      </c>
      <c r="N307" s="3">
        <v>6412.4000000000005</v>
      </c>
    </row>
    <row r="308" spans="1:14" x14ac:dyDescent="0.3">
      <c r="A308" s="3" t="s">
        <v>8</v>
      </c>
      <c r="B308" s="3" t="s">
        <v>119</v>
      </c>
      <c r="C308" s="3">
        <v>2021</v>
      </c>
      <c r="D308" s="3">
        <v>2147</v>
      </c>
      <c r="E308" s="3">
        <v>191.2</v>
      </c>
      <c r="F308" s="3">
        <v>477.29999999999995</v>
      </c>
      <c r="G308" s="3">
        <v>161.5</v>
      </c>
      <c r="H308" s="3">
        <v>629.70000000000005</v>
      </c>
      <c r="I308" s="3">
        <v>167</v>
      </c>
      <c r="J308" s="3">
        <v>155.30000000000001</v>
      </c>
      <c r="K308" s="3">
        <v>163.19999999999999</v>
      </c>
      <c r="L308" s="3">
        <v>159</v>
      </c>
      <c r="M308" s="3">
        <v>162.5</v>
      </c>
      <c r="N308" s="3">
        <v>6434.7</v>
      </c>
    </row>
    <row r="309" spans="1:14" x14ac:dyDescent="0.3">
      <c r="A309" s="3" t="s">
        <v>6</v>
      </c>
      <c r="B309" s="3" t="s">
        <v>120</v>
      </c>
      <c r="C309" s="3">
        <v>2021</v>
      </c>
      <c r="D309" s="3">
        <v>2130.8000000000002</v>
      </c>
      <c r="E309" s="3">
        <v>190.2</v>
      </c>
      <c r="F309" s="3">
        <v>495.90000000000003</v>
      </c>
      <c r="G309" s="3">
        <f>G308</f>
        <v>161.5</v>
      </c>
      <c r="H309" s="3">
        <v>642</v>
      </c>
      <c r="I309" s="3">
        <v>171.1</v>
      </c>
      <c r="J309" s="3">
        <v>161.1</v>
      </c>
      <c r="K309" s="3">
        <v>167.5</v>
      </c>
      <c r="L309" s="3">
        <v>163.30000000000001</v>
      </c>
      <c r="M309" s="3">
        <v>163.6</v>
      </c>
      <c r="N309" s="3">
        <v>6306.5000000000009</v>
      </c>
    </row>
    <row r="310" spans="1:14" x14ac:dyDescent="0.3">
      <c r="A310" s="3" t="s">
        <v>7</v>
      </c>
      <c r="B310" s="3" t="s">
        <v>120</v>
      </c>
      <c r="C310" s="3">
        <v>2021</v>
      </c>
      <c r="D310" s="3">
        <v>2157.9</v>
      </c>
      <c r="E310" s="3">
        <v>196.5</v>
      </c>
      <c r="F310" s="3">
        <v>460.7</v>
      </c>
      <c r="G310" s="3">
        <v>162.1</v>
      </c>
      <c r="H310" s="3">
        <v>623.9</v>
      </c>
      <c r="I310" s="3">
        <v>162.80000000000001</v>
      </c>
      <c r="J310" s="3">
        <v>153.69999999999999</v>
      </c>
      <c r="K310" s="3">
        <v>160.4</v>
      </c>
      <c r="L310" s="3">
        <v>156</v>
      </c>
      <c r="M310" s="3">
        <v>162.30000000000001</v>
      </c>
      <c r="N310" s="3">
        <v>6417.2999999999993</v>
      </c>
    </row>
    <row r="311" spans="1:14" x14ac:dyDescent="0.3">
      <c r="A311" s="3" t="s">
        <v>8</v>
      </c>
      <c r="B311" s="3" t="s">
        <v>120</v>
      </c>
      <c r="C311" s="3">
        <v>2021</v>
      </c>
      <c r="D311" s="3">
        <v>2142</v>
      </c>
      <c r="E311" s="3">
        <v>192.1</v>
      </c>
      <c r="F311" s="3">
        <v>483</v>
      </c>
      <c r="G311" s="3">
        <v>162.1</v>
      </c>
      <c r="H311" s="3">
        <v>634.1</v>
      </c>
      <c r="I311" s="3">
        <v>168.4</v>
      </c>
      <c r="J311" s="3">
        <v>157.6</v>
      </c>
      <c r="K311" s="3">
        <v>163.80000000000001</v>
      </c>
      <c r="L311" s="3">
        <v>160</v>
      </c>
      <c r="M311" s="3">
        <v>163.19999999999999</v>
      </c>
      <c r="N311" s="3">
        <v>6447.3000000000011</v>
      </c>
    </row>
    <row r="312" spans="1:14" x14ac:dyDescent="0.3">
      <c r="A312" s="3" t="s">
        <v>6</v>
      </c>
      <c r="B312" s="3" t="s">
        <v>121</v>
      </c>
      <c r="C312" s="3">
        <v>2021</v>
      </c>
      <c r="D312" s="3">
        <v>2133.5999999999995</v>
      </c>
      <c r="E312" s="3">
        <v>190.5</v>
      </c>
      <c r="F312" s="3">
        <v>498.4</v>
      </c>
      <c r="G312" s="3">
        <f>G311</f>
        <v>162.1</v>
      </c>
      <c r="H312" s="3">
        <v>643</v>
      </c>
      <c r="I312" s="3">
        <v>171.9</v>
      </c>
      <c r="J312" s="3">
        <v>162.69999999999999</v>
      </c>
      <c r="K312" s="3">
        <v>168.5</v>
      </c>
      <c r="L312" s="3">
        <v>163.80000000000001</v>
      </c>
      <c r="M312" s="3">
        <v>164</v>
      </c>
      <c r="N312" s="3">
        <v>6317.3999999999987</v>
      </c>
    </row>
    <row r="313" spans="1:14" x14ac:dyDescent="0.3">
      <c r="A313" s="3" t="s">
        <v>7</v>
      </c>
      <c r="B313" s="3" t="s">
        <v>121</v>
      </c>
      <c r="C313" s="3">
        <v>2021</v>
      </c>
      <c r="D313" s="3">
        <v>2157.9</v>
      </c>
      <c r="E313" s="3">
        <v>196.5</v>
      </c>
      <c r="F313" s="3">
        <v>460.79999999999995</v>
      </c>
      <c r="G313" s="3">
        <v>162.1</v>
      </c>
      <c r="H313" s="3">
        <v>624.20000000000005</v>
      </c>
      <c r="I313" s="3">
        <v>162.80000000000001</v>
      </c>
      <c r="J313" s="3">
        <v>153.9</v>
      </c>
      <c r="K313" s="3">
        <v>160.30000000000001</v>
      </c>
      <c r="L313" s="3">
        <v>156</v>
      </c>
      <c r="M313" s="3">
        <v>162.30000000000001</v>
      </c>
      <c r="N313" s="3">
        <v>6417.8</v>
      </c>
    </row>
    <row r="314" spans="1:14" x14ac:dyDescent="0.3">
      <c r="A314" s="3" t="s">
        <v>8</v>
      </c>
      <c r="B314" s="3" t="s">
        <v>121</v>
      </c>
      <c r="C314" s="3">
        <v>2021</v>
      </c>
      <c r="D314" s="3">
        <v>2142</v>
      </c>
      <c r="E314" s="3">
        <v>192.1</v>
      </c>
      <c r="F314" s="3">
        <v>483.2</v>
      </c>
      <c r="G314" s="3">
        <v>162.1</v>
      </c>
      <c r="H314" s="3">
        <v>634.1</v>
      </c>
      <c r="I314" s="3">
        <v>168.4</v>
      </c>
      <c r="J314" s="3">
        <v>157.69999999999999</v>
      </c>
      <c r="K314" s="3">
        <v>163.69999999999999</v>
      </c>
      <c r="L314" s="3">
        <v>160</v>
      </c>
      <c r="M314" s="3">
        <v>163.19999999999999</v>
      </c>
      <c r="N314" s="3">
        <v>6447.5</v>
      </c>
    </row>
    <row r="315" spans="1:14" x14ac:dyDescent="0.3">
      <c r="A315" s="3" t="s">
        <v>6</v>
      </c>
      <c r="B315" s="3" t="s">
        <v>122</v>
      </c>
      <c r="C315" s="3">
        <v>2021</v>
      </c>
      <c r="D315" s="3">
        <v>2164.1999999999998</v>
      </c>
      <c r="E315" s="3">
        <v>191.2</v>
      </c>
      <c r="F315" s="3">
        <v>502.00000000000006</v>
      </c>
      <c r="G315" s="3">
        <f>G314</f>
        <v>162.1</v>
      </c>
      <c r="H315" s="3">
        <v>648.1</v>
      </c>
      <c r="I315" s="3">
        <v>172.5</v>
      </c>
      <c r="J315" s="3">
        <v>163.19999999999999</v>
      </c>
      <c r="K315" s="3">
        <v>169</v>
      </c>
      <c r="L315" s="3">
        <v>164.7</v>
      </c>
      <c r="M315" s="3">
        <v>166.3</v>
      </c>
      <c r="N315" s="3">
        <v>6362.2</v>
      </c>
    </row>
    <row r="316" spans="1:14" x14ac:dyDescent="0.3">
      <c r="A316" s="3" t="s">
        <v>7</v>
      </c>
      <c r="B316" s="3" t="s">
        <v>122</v>
      </c>
      <c r="C316" s="3">
        <v>2021</v>
      </c>
      <c r="D316" s="3">
        <v>2198.4000000000005</v>
      </c>
      <c r="E316" s="3">
        <v>197</v>
      </c>
      <c r="F316" s="3">
        <v>463.50000000000006</v>
      </c>
      <c r="G316" s="3">
        <v>163.6</v>
      </c>
      <c r="H316" s="3">
        <v>629</v>
      </c>
      <c r="I316" s="3">
        <v>163.5</v>
      </c>
      <c r="J316" s="3">
        <v>155.1</v>
      </c>
      <c r="K316" s="3">
        <v>160.30000000000001</v>
      </c>
      <c r="L316" s="3">
        <v>157</v>
      </c>
      <c r="M316" s="3">
        <v>164.6</v>
      </c>
      <c r="N316" s="3">
        <v>6473.0000000000018</v>
      </c>
    </row>
    <row r="317" spans="1:14" x14ac:dyDescent="0.3">
      <c r="A317" s="3" t="s">
        <v>8</v>
      </c>
      <c r="B317" s="3" t="s">
        <v>122</v>
      </c>
      <c r="C317" s="3">
        <v>2021</v>
      </c>
      <c r="D317" s="3">
        <v>2175.5</v>
      </c>
      <c r="E317" s="3">
        <v>192.7</v>
      </c>
      <c r="F317" s="3">
        <v>486.3</v>
      </c>
      <c r="G317" s="3">
        <v>163.6</v>
      </c>
      <c r="H317" s="3">
        <v>639.1</v>
      </c>
      <c r="I317" s="3">
        <v>169.1</v>
      </c>
      <c r="J317" s="3">
        <v>158.6</v>
      </c>
      <c r="K317" s="3">
        <v>163.9</v>
      </c>
      <c r="L317" s="3">
        <v>161</v>
      </c>
      <c r="M317" s="3">
        <v>165.5</v>
      </c>
      <c r="N317" s="3">
        <v>6496.3000000000011</v>
      </c>
    </row>
    <row r="318" spans="1:14" x14ac:dyDescent="0.3">
      <c r="A318" s="3" t="s">
        <v>6</v>
      </c>
      <c r="B318" s="3" t="s">
        <v>123</v>
      </c>
      <c r="C318" s="3">
        <v>2021</v>
      </c>
      <c r="D318" s="3">
        <v>2181.9999999999995</v>
      </c>
      <c r="E318" s="3">
        <v>191.4</v>
      </c>
      <c r="F318" s="3">
        <v>506.2</v>
      </c>
      <c r="G318" s="3">
        <f>G317</f>
        <v>163.6</v>
      </c>
      <c r="H318" s="3">
        <v>649.5</v>
      </c>
      <c r="I318" s="3">
        <v>173.4</v>
      </c>
      <c r="J318" s="3">
        <v>163.80000000000001</v>
      </c>
      <c r="K318" s="3">
        <v>169.3</v>
      </c>
      <c r="L318" s="3">
        <v>165.2</v>
      </c>
      <c r="M318" s="3">
        <v>167.6</v>
      </c>
      <c r="N318" s="3">
        <v>6389.4</v>
      </c>
    </row>
    <row r="319" spans="1:14" x14ac:dyDescent="0.3">
      <c r="A319" s="3" t="s">
        <v>7</v>
      </c>
      <c r="B319" s="3" t="s">
        <v>123</v>
      </c>
      <c r="C319" s="3">
        <v>2021</v>
      </c>
      <c r="D319" s="3">
        <v>2217.9</v>
      </c>
      <c r="E319" s="3">
        <v>197</v>
      </c>
      <c r="F319" s="3">
        <v>467.3</v>
      </c>
      <c r="G319" s="3">
        <v>164.2</v>
      </c>
      <c r="H319" s="3">
        <v>629.79999999999995</v>
      </c>
      <c r="I319" s="3">
        <v>164.2</v>
      </c>
      <c r="J319" s="3">
        <v>156.69999999999999</v>
      </c>
      <c r="K319" s="3">
        <v>160.80000000000001</v>
      </c>
      <c r="L319" s="3">
        <v>157.30000000000001</v>
      </c>
      <c r="M319" s="3">
        <v>165.6</v>
      </c>
      <c r="N319" s="3">
        <v>6501.8</v>
      </c>
    </row>
    <row r="320" spans="1:14" x14ac:dyDescent="0.3">
      <c r="A320" s="3" t="s">
        <v>8</v>
      </c>
      <c r="B320" s="3" t="s">
        <v>123</v>
      </c>
      <c r="C320" s="3">
        <v>2021</v>
      </c>
      <c r="D320" s="3">
        <v>2194.1</v>
      </c>
      <c r="E320" s="3">
        <v>192.9</v>
      </c>
      <c r="F320" s="3">
        <v>490.40000000000003</v>
      </c>
      <c r="G320" s="3">
        <v>164.2</v>
      </c>
      <c r="H320" s="3">
        <v>640.20000000000005</v>
      </c>
      <c r="I320" s="3">
        <v>169.9</v>
      </c>
      <c r="J320" s="3">
        <v>159.80000000000001</v>
      </c>
      <c r="K320" s="3">
        <v>164.3</v>
      </c>
      <c r="L320" s="3">
        <v>161.4</v>
      </c>
      <c r="M320" s="3">
        <v>166.7</v>
      </c>
      <c r="N320" s="3">
        <v>6524.8999999999987</v>
      </c>
    </row>
    <row r="321" spans="1:14" x14ac:dyDescent="0.3">
      <c r="A321" s="3" t="s">
        <v>6</v>
      </c>
      <c r="B321" s="3" t="s">
        <v>124</v>
      </c>
      <c r="C321" s="3">
        <v>2021</v>
      </c>
      <c r="D321" s="3">
        <v>2168.1999999999998</v>
      </c>
      <c r="E321" s="3">
        <v>190.8</v>
      </c>
      <c r="F321" s="3">
        <v>510.3</v>
      </c>
      <c r="G321" s="3">
        <f>G320</f>
        <v>164.2</v>
      </c>
      <c r="H321" s="3">
        <v>652.40000000000009</v>
      </c>
      <c r="I321" s="3">
        <v>174</v>
      </c>
      <c r="J321" s="3">
        <v>164.5</v>
      </c>
      <c r="K321" s="3">
        <v>169.7</v>
      </c>
      <c r="L321" s="3">
        <v>166</v>
      </c>
      <c r="M321" s="3">
        <v>167</v>
      </c>
      <c r="N321" s="3">
        <v>6383.9000000000005</v>
      </c>
    </row>
    <row r="322" spans="1:14" x14ac:dyDescent="0.3">
      <c r="A322" s="3" t="s">
        <v>7</v>
      </c>
      <c r="B322" s="3" t="s">
        <v>124</v>
      </c>
      <c r="C322" s="3">
        <v>2021</v>
      </c>
      <c r="D322" s="3">
        <v>2206.3000000000002</v>
      </c>
      <c r="E322" s="3">
        <v>196.8</v>
      </c>
      <c r="F322" s="3">
        <v>470.7</v>
      </c>
      <c r="G322" s="3">
        <v>163.4</v>
      </c>
      <c r="H322" s="3">
        <v>631.9</v>
      </c>
      <c r="I322" s="3">
        <v>165.1</v>
      </c>
      <c r="J322" s="3">
        <v>157.6</v>
      </c>
      <c r="K322" s="3">
        <v>160.6</v>
      </c>
      <c r="L322" s="3">
        <v>157.80000000000001</v>
      </c>
      <c r="M322" s="3">
        <v>165.2</v>
      </c>
      <c r="N322" s="3">
        <v>6496.4000000000005</v>
      </c>
    </row>
    <row r="323" spans="1:14" x14ac:dyDescent="0.3">
      <c r="A323" s="3" t="s">
        <v>8</v>
      </c>
      <c r="B323" s="3" t="s">
        <v>124</v>
      </c>
      <c r="C323" s="3">
        <v>2021</v>
      </c>
      <c r="D323" s="3">
        <v>2180.9</v>
      </c>
      <c r="E323" s="3">
        <v>192.4</v>
      </c>
      <c r="F323" s="3">
        <v>494.2</v>
      </c>
      <c r="G323" s="3">
        <v>163.4</v>
      </c>
      <c r="H323" s="3">
        <v>642.59999999999991</v>
      </c>
      <c r="I323" s="3">
        <v>170.6</v>
      </c>
      <c r="J323" s="3">
        <v>160.6</v>
      </c>
      <c r="K323" s="3">
        <v>164.4</v>
      </c>
      <c r="L323" s="3">
        <v>162</v>
      </c>
      <c r="M323" s="3">
        <v>166.2</v>
      </c>
      <c r="N323" s="3">
        <v>6518.2999999999984</v>
      </c>
    </row>
    <row r="324" spans="1:14" x14ac:dyDescent="0.3">
      <c r="A324" s="3" t="s">
        <v>6</v>
      </c>
      <c r="B324" s="3" t="s">
        <v>125</v>
      </c>
      <c r="C324" s="3">
        <v>2022</v>
      </c>
      <c r="D324" s="3">
        <v>2153</v>
      </c>
      <c r="E324" s="3">
        <v>190.7</v>
      </c>
      <c r="F324" s="3">
        <v>515.20000000000005</v>
      </c>
      <c r="G324" s="3">
        <f>G323</f>
        <v>163.4</v>
      </c>
      <c r="H324" s="3">
        <v>654.70000000000005</v>
      </c>
      <c r="I324" s="3">
        <v>174.7</v>
      </c>
      <c r="J324" s="3">
        <v>164.9</v>
      </c>
      <c r="K324" s="3">
        <v>169.9</v>
      </c>
      <c r="L324" s="3">
        <v>166.6</v>
      </c>
      <c r="M324" s="3">
        <v>166.4</v>
      </c>
      <c r="N324" s="3">
        <v>6378.0999999999985</v>
      </c>
    </row>
    <row r="325" spans="1:14" x14ac:dyDescent="0.3">
      <c r="A325" s="3" t="s">
        <v>7</v>
      </c>
      <c r="B325" s="3" t="s">
        <v>125</v>
      </c>
      <c r="C325" s="3">
        <v>2022</v>
      </c>
      <c r="D325" s="3">
        <v>2186.6999999999998</v>
      </c>
      <c r="E325" s="3">
        <v>196.4</v>
      </c>
      <c r="F325" s="3">
        <v>475.4</v>
      </c>
      <c r="G325" s="3">
        <v>164.5</v>
      </c>
      <c r="H325" s="3">
        <v>633.9</v>
      </c>
      <c r="I325" s="3">
        <v>166.1</v>
      </c>
      <c r="J325" s="3">
        <v>158.4</v>
      </c>
      <c r="K325" s="3">
        <v>161</v>
      </c>
      <c r="L325" s="3">
        <v>158.6</v>
      </c>
      <c r="M325" s="3">
        <v>165</v>
      </c>
      <c r="N325" s="3">
        <v>6487.9999999999991</v>
      </c>
    </row>
    <row r="326" spans="1:14" x14ac:dyDescent="0.3">
      <c r="A326" s="3" t="s">
        <v>8</v>
      </c>
      <c r="B326" s="3" t="s">
        <v>125</v>
      </c>
      <c r="C326" s="3">
        <v>2022</v>
      </c>
      <c r="D326" s="3">
        <v>2164.1999999999998</v>
      </c>
      <c r="E326" s="3">
        <v>192.2</v>
      </c>
      <c r="F326" s="3">
        <v>499.1</v>
      </c>
      <c r="G326" s="3">
        <v>164.5</v>
      </c>
      <c r="H326" s="3">
        <v>644.79999999999995</v>
      </c>
      <c r="I326" s="3">
        <v>171.4</v>
      </c>
      <c r="J326" s="3">
        <v>161.19999999999999</v>
      </c>
      <c r="K326" s="3">
        <v>164.7</v>
      </c>
      <c r="L326" s="3">
        <v>162.69999999999999</v>
      </c>
      <c r="M326" s="3">
        <v>165.7</v>
      </c>
      <c r="N326" s="3">
        <v>6512.4999999999991</v>
      </c>
    </row>
    <row r="327" spans="1:14" x14ac:dyDescent="0.3">
      <c r="A327" s="3" t="s">
        <v>6</v>
      </c>
      <c r="B327" s="3" t="s">
        <v>126</v>
      </c>
      <c r="C327" s="3">
        <v>2022</v>
      </c>
      <c r="D327" s="3">
        <v>2150.4</v>
      </c>
      <c r="E327" s="3">
        <v>191.5</v>
      </c>
      <c r="F327" s="3">
        <v>518.79999999999995</v>
      </c>
      <c r="G327" s="3">
        <f>G326</f>
        <v>164.5</v>
      </c>
      <c r="H327" s="3">
        <v>658.8</v>
      </c>
      <c r="I327" s="3">
        <v>175.3</v>
      </c>
      <c r="J327" s="3">
        <v>165.5</v>
      </c>
      <c r="K327" s="3">
        <v>170.3</v>
      </c>
      <c r="L327" s="3">
        <v>167.3</v>
      </c>
      <c r="M327" s="3">
        <v>166.7</v>
      </c>
      <c r="N327" s="3">
        <v>6386.6</v>
      </c>
    </row>
    <row r="328" spans="1:14" x14ac:dyDescent="0.3">
      <c r="A328" s="3" t="s">
        <v>7</v>
      </c>
      <c r="B328" s="3" t="s">
        <v>126</v>
      </c>
      <c r="C328" s="3">
        <v>2022</v>
      </c>
      <c r="D328" s="3">
        <v>2183.5</v>
      </c>
      <c r="E328" s="3">
        <v>196.5</v>
      </c>
      <c r="F328" s="3">
        <v>479.5</v>
      </c>
      <c r="G328" s="3">
        <v>165.5</v>
      </c>
      <c r="H328" s="3">
        <v>637.70000000000005</v>
      </c>
      <c r="I328" s="3">
        <v>167.2</v>
      </c>
      <c r="J328" s="3">
        <v>159.5</v>
      </c>
      <c r="K328" s="3">
        <v>162</v>
      </c>
      <c r="L328" s="3">
        <v>159.4</v>
      </c>
      <c r="M328" s="3">
        <v>165.5</v>
      </c>
      <c r="N328" s="3">
        <v>6498.2999999999993</v>
      </c>
    </row>
    <row r="329" spans="1:14" x14ac:dyDescent="0.3">
      <c r="A329" s="3" t="s">
        <v>8</v>
      </c>
      <c r="B329" s="3" t="s">
        <v>126</v>
      </c>
      <c r="C329" s="3">
        <v>2022</v>
      </c>
      <c r="D329" s="3">
        <v>2161.2000000000003</v>
      </c>
      <c r="E329" s="3">
        <v>192.8</v>
      </c>
      <c r="F329" s="3">
        <v>502.80000000000007</v>
      </c>
      <c r="G329" s="3">
        <v>165.5</v>
      </c>
      <c r="H329" s="3">
        <v>648.79999999999995</v>
      </c>
      <c r="I329" s="3">
        <v>172.2</v>
      </c>
      <c r="J329" s="3">
        <v>162.1</v>
      </c>
      <c r="K329" s="3">
        <v>165.4</v>
      </c>
      <c r="L329" s="3">
        <v>163.5</v>
      </c>
      <c r="M329" s="3">
        <v>166.1</v>
      </c>
      <c r="N329" s="3">
        <v>6522.4000000000015</v>
      </c>
    </row>
    <row r="330" spans="1:14" x14ac:dyDescent="0.3">
      <c r="A330" s="3" t="s">
        <v>6</v>
      </c>
      <c r="B330" s="3" t="s">
        <v>127</v>
      </c>
      <c r="C330" s="3">
        <v>2022</v>
      </c>
      <c r="D330" s="3">
        <v>2179.1</v>
      </c>
      <c r="E330" s="3">
        <v>192.3</v>
      </c>
      <c r="F330" s="3">
        <v>523.70000000000005</v>
      </c>
      <c r="G330" s="3">
        <f>G329</f>
        <v>165.5</v>
      </c>
      <c r="H330" s="3">
        <v>664.8</v>
      </c>
      <c r="I330" s="3">
        <v>176</v>
      </c>
      <c r="J330" s="3">
        <v>166.6</v>
      </c>
      <c r="K330" s="3">
        <v>170.6</v>
      </c>
      <c r="L330" s="3">
        <v>168.3</v>
      </c>
      <c r="M330" s="3">
        <v>168.7</v>
      </c>
      <c r="N330" s="3">
        <v>6432.1000000000013</v>
      </c>
    </row>
    <row r="331" spans="1:14" x14ac:dyDescent="0.3">
      <c r="A331" s="3" t="s">
        <v>7</v>
      </c>
      <c r="B331" s="3" t="s">
        <v>127</v>
      </c>
      <c r="C331" s="3">
        <v>2022</v>
      </c>
      <c r="D331" s="3">
        <v>2196.2999999999997</v>
      </c>
      <c r="E331" s="3">
        <v>197.5</v>
      </c>
      <c r="F331" s="3">
        <v>484.6</v>
      </c>
      <c r="G331" s="3">
        <v>165.3</v>
      </c>
      <c r="H331" s="3">
        <v>644.1</v>
      </c>
      <c r="I331" s="3">
        <v>168.2</v>
      </c>
      <c r="J331" s="3">
        <v>160.80000000000001</v>
      </c>
      <c r="K331" s="3">
        <v>162.69999999999999</v>
      </c>
      <c r="L331" s="3">
        <v>160.6</v>
      </c>
      <c r="M331" s="3">
        <v>166.5</v>
      </c>
      <c r="N331" s="3">
        <v>6528.6</v>
      </c>
    </row>
    <row r="332" spans="1:14" x14ac:dyDescent="0.3">
      <c r="A332" s="3" t="s">
        <v>8</v>
      </c>
      <c r="B332" s="3" t="s">
        <v>127</v>
      </c>
      <c r="C332" s="3">
        <v>2022</v>
      </c>
      <c r="D332" s="3">
        <v>2184.2000000000003</v>
      </c>
      <c r="E332" s="3">
        <v>193.7</v>
      </c>
      <c r="F332" s="3">
        <v>507.79999999999995</v>
      </c>
      <c r="G332" s="3">
        <v>165.3</v>
      </c>
      <c r="H332" s="3">
        <v>655.09999999999991</v>
      </c>
      <c r="I332" s="3">
        <v>173</v>
      </c>
      <c r="J332" s="3">
        <v>163.30000000000001</v>
      </c>
      <c r="K332" s="3">
        <v>166</v>
      </c>
      <c r="L332" s="3">
        <v>164.6</v>
      </c>
      <c r="M332" s="3">
        <v>167.7</v>
      </c>
      <c r="N332" s="3">
        <v>6562.7000000000007</v>
      </c>
    </row>
    <row r="333" spans="1:14" x14ac:dyDescent="0.3">
      <c r="A333" s="3" t="s">
        <v>6</v>
      </c>
      <c r="B333" s="3" t="s">
        <v>128</v>
      </c>
      <c r="C333" s="3">
        <v>2022</v>
      </c>
      <c r="D333" s="3">
        <v>2206.6000000000004</v>
      </c>
      <c r="E333" s="3">
        <v>192.8</v>
      </c>
      <c r="F333" s="3">
        <v>529.70000000000005</v>
      </c>
      <c r="G333" s="3">
        <f>G332</f>
        <v>165.3</v>
      </c>
      <c r="H333" s="3">
        <v>676.2</v>
      </c>
      <c r="I333" s="3">
        <v>177</v>
      </c>
      <c r="J333" s="3">
        <v>167.2</v>
      </c>
      <c r="K333" s="3">
        <v>170.9</v>
      </c>
      <c r="L333" s="3">
        <v>170.2</v>
      </c>
      <c r="M333" s="3">
        <v>170.8</v>
      </c>
      <c r="N333" s="3">
        <v>6483.4</v>
      </c>
    </row>
    <row r="334" spans="1:14" x14ac:dyDescent="0.3">
      <c r="A334" s="3" t="s">
        <v>7</v>
      </c>
      <c r="B334" s="3" t="s">
        <v>128</v>
      </c>
      <c r="C334" s="3">
        <v>2022</v>
      </c>
      <c r="D334" s="3">
        <v>2230.4</v>
      </c>
      <c r="E334" s="3">
        <v>197.1</v>
      </c>
      <c r="F334" s="3">
        <v>489.2</v>
      </c>
      <c r="G334" s="3">
        <v>167</v>
      </c>
      <c r="H334" s="3">
        <v>658</v>
      </c>
      <c r="I334" s="3">
        <v>169</v>
      </c>
      <c r="J334" s="3">
        <v>162.19999999999999</v>
      </c>
      <c r="K334" s="3">
        <v>164</v>
      </c>
      <c r="L334" s="3">
        <v>163.1</v>
      </c>
      <c r="M334" s="3">
        <v>169.2</v>
      </c>
      <c r="N334" s="3">
        <v>6591.2</v>
      </c>
    </row>
    <row r="335" spans="1:14" x14ac:dyDescent="0.3">
      <c r="A335" s="3" t="s">
        <v>8</v>
      </c>
      <c r="B335" s="3" t="s">
        <v>128</v>
      </c>
      <c r="C335" s="3">
        <v>2022</v>
      </c>
      <c r="D335" s="3">
        <v>2214.3000000000002</v>
      </c>
      <c r="E335" s="3">
        <v>193.9</v>
      </c>
      <c r="F335" s="3">
        <v>513.20000000000005</v>
      </c>
      <c r="G335" s="3">
        <v>167</v>
      </c>
      <c r="H335" s="3">
        <v>667.59999999999991</v>
      </c>
      <c r="I335" s="3">
        <v>174</v>
      </c>
      <c r="J335" s="3">
        <v>164.4</v>
      </c>
      <c r="K335" s="3">
        <v>166.9</v>
      </c>
      <c r="L335" s="3">
        <v>166.8</v>
      </c>
      <c r="M335" s="3">
        <v>170.1</v>
      </c>
      <c r="N335" s="3">
        <v>6620.2</v>
      </c>
    </row>
    <row r="336" spans="1:14" x14ac:dyDescent="0.3">
      <c r="A336" s="3" t="s">
        <v>6</v>
      </c>
      <c r="B336" s="3" t="s">
        <v>129</v>
      </c>
      <c r="C336" s="3">
        <v>2022</v>
      </c>
      <c r="D336" s="3">
        <v>2226.8000000000002</v>
      </c>
      <c r="E336" s="3">
        <v>192.9</v>
      </c>
      <c r="F336" s="3">
        <v>535.5</v>
      </c>
      <c r="G336" s="3">
        <f>G335</f>
        <v>167</v>
      </c>
      <c r="H336" s="3">
        <v>679.80000000000007</v>
      </c>
      <c r="I336" s="3">
        <v>177.7</v>
      </c>
      <c r="J336" s="3">
        <v>167.6</v>
      </c>
      <c r="K336" s="3">
        <v>171.8</v>
      </c>
      <c r="L336" s="3">
        <v>170.9</v>
      </c>
      <c r="M336" s="3">
        <v>172.5</v>
      </c>
      <c r="N336" s="3">
        <v>6517.5</v>
      </c>
    </row>
    <row r="337" spans="1:14" x14ac:dyDescent="0.3">
      <c r="A337" s="3" t="s">
        <v>7</v>
      </c>
      <c r="B337" s="3" t="s">
        <v>129</v>
      </c>
      <c r="C337" s="3">
        <v>2022</v>
      </c>
      <c r="D337" s="3">
        <v>2262.1999999999998</v>
      </c>
      <c r="E337" s="3">
        <v>197.5</v>
      </c>
      <c r="F337" s="3">
        <v>493.7</v>
      </c>
      <c r="G337" s="3">
        <v>167.5</v>
      </c>
      <c r="H337" s="3">
        <v>662.2</v>
      </c>
      <c r="I337" s="3">
        <v>170.1</v>
      </c>
      <c r="J337" s="3">
        <v>163.19999999999999</v>
      </c>
      <c r="K337" s="3">
        <v>165.2</v>
      </c>
      <c r="L337" s="3">
        <v>163.80000000000001</v>
      </c>
      <c r="M337" s="3">
        <v>170.8</v>
      </c>
      <c r="N337" s="3">
        <v>6638.2</v>
      </c>
    </row>
    <row r="338" spans="1:14" x14ac:dyDescent="0.3">
      <c r="A338" s="3" t="s">
        <v>8</v>
      </c>
      <c r="B338" s="3" t="s">
        <v>129</v>
      </c>
      <c r="C338" s="3">
        <v>2022</v>
      </c>
      <c r="D338" s="3">
        <v>2238.9</v>
      </c>
      <c r="E338" s="3">
        <v>194.1</v>
      </c>
      <c r="F338" s="3">
        <v>518.6</v>
      </c>
      <c r="G338" s="3">
        <v>167.5</v>
      </c>
      <c r="H338" s="3">
        <v>671.19999999999993</v>
      </c>
      <c r="I338" s="3">
        <v>174.8</v>
      </c>
      <c r="J338" s="3">
        <v>165.1</v>
      </c>
      <c r="K338" s="3">
        <v>167.9</v>
      </c>
      <c r="L338" s="3">
        <v>167.5</v>
      </c>
      <c r="M338" s="3">
        <v>171.7</v>
      </c>
      <c r="N338" s="3">
        <v>6659.3</v>
      </c>
    </row>
    <row r="339" spans="1:14" x14ac:dyDescent="0.3">
      <c r="A339" s="3" t="s">
        <v>6</v>
      </c>
      <c r="B339" s="3" t="s">
        <v>130</v>
      </c>
      <c r="C339" s="3">
        <v>2022</v>
      </c>
      <c r="D339" s="3">
        <v>2248.3000000000002</v>
      </c>
      <c r="E339" s="3">
        <v>192.9</v>
      </c>
      <c r="F339" s="3">
        <v>539.79999999999995</v>
      </c>
      <c r="G339" s="3">
        <f>G338</f>
        <v>167.5</v>
      </c>
      <c r="H339" s="3">
        <v>682</v>
      </c>
      <c r="I339" s="3">
        <v>178.2</v>
      </c>
      <c r="J339" s="3">
        <v>168</v>
      </c>
      <c r="K339" s="3">
        <v>172.6</v>
      </c>
      <c r="L339" s="3">
        <v>171</v>
      </c>
      <c r="M339" s="3">
        <v>173.6</v>
      </c>
      <c r="N339" s="3">
        <v>6548.4000000000005</v>
      </c>
    </row>
    <row r="340" spans="1:14" x14ac:dyDescent="0.3">
      <c r="A340" s="3" t="s">
        <v>7</v>
      </c>
      <c r="B340" s="3" t="s">
        <v>130</v>
      </c>
      <c r="C340" s="3">
        <v>2022</v>
      </c>
      <c r="D340" s="3">
        <v>2287.5</v>
      </c>
      <c r="E340" s="3">
        <v>198.3</v>
      </c>
      <c r="F340" s="3">
        <v>498.4</v>
      </c>
      <c r="G340" s="3">
        <v>166.8</v>
      </c>
      <c r="H340" s="3">
        <v>663.4</v>
      </c>
      <c r="I340" s="3">
        <v>170.9</v>
      </c>
      <c r="J340" s="3">
        <v>164.1</v>
      </c>
      <c r="K340" s="3">
        <v>166.5</v>
      </c>
      <c r="L340" s="3">
        <v>163.80000000000001</v>
      </c>
      <c r="M340" s="3">
        <v>171.4</v>
      </c>
      <c r="N340" s="3">
        <v>6673.0999999999995</v>
      </c>
    </row>
    <row r="341" spans="1:14" x14ac:dyDescent="0.3">
      <c r="A341" s="3" t="s">
        <v>8</v>
      </c>
      <c r="B341" s="3" t="s">
        <v>130</v>
      </c>
      <c r="C341" s="3">
        <v>2022</v>
      </c>
      <c r="D341" s="3">
        <v>2261.9000000000005</v>
      </c>
      <c r="E341" s="3">
        <v>194.3</v>
      </c>
      <c r="F341" s="3">
        <v>523</v>
      </c>
      <c r="G341" s="3">
        <v>166.8</v>
      </c>
      <c r="H341" s="3">
        <v>672.9</v>
      </c>
      <c r="I341" s="3">
        <v>175.4</v>
      </c>
      <c r="J341" s="3">
        <v>165.8</v>
      </c>
      <c r="K341" s="3">
        <v>169</v>
      </c>
      <c r="L341" s="3">
        <v>167.5</v>
      </c>
      <c r="M341" s="3">
        <v>172.6</v>
      </c>
      <c r="N341" s="3">
        <v>6691.2000000000007</v>
      </c>
    </row>
    <row r="342" spans="1:14" x14ac:dyDescent="0.3">
      <c r="A342" s="3" t="s">
        <v>6</v>
      </c>
      <c r="B342" s="3" t="s">
        <v>131</v>
      </c>
      <c r="C342" s="3">
        <v>2022</v>
      </c>
      <c r="D342" s="3">
        <v>2252.5000000000005</v>
      </c>
      <c r="E342" s="3">
        <v>193.2</v>
      </c>
      <c r="F342" s="3">
        <v>544</v>
      </c>
      <c r="G342" s="3">
        <f>G341</f>
        <v>166.8</v>
      </c>
      <c r="H342" s="3">
        <v>686.90000000000009</v>
      </c>
      <c r="I342" s="3">
        <v>178.8</v>
      </c>
      <c r="J342" s="3">
        <v>168.6</v>
      </c>
      <c r="K342" s="3">
        <v>174.7</v>
      </c>
      <c r="L342" s="3">
        <v>171.8</v>
      </c>
      <c r="M342" s="3">
        <v>174.3</v>
      </c>
      <c r="N342" s="3">
        <v>6566.8000000000011</v>
      </c>
    </row>
    <row r="343" spans="1:14" x14ac:dyDescent="0.3">
      <c r="A343" s="3" t="s">
        <v>7</v>
      </c>
      <c r="B343" s="3" t="s">
        <v>131</v>
      </c>
      <c r="C343" s="3">
        <v>2022</v>
      </c>
      <c r="D343" s="3">
        <v>2291.6</v>
      </c>
      <c r="E343" s="3">
        <v>198.6</v>
      </c>
      <c r="F343" s="3">
        <v>502</v>
      </c>
      <c r="G343" s="3">
        <v>167.8</v>
      </c>
      <c r="H343" s="3">
        <v>669.8</v>
      </c>
      <c r="I343" s="3">
        <v>171.7</v>
      </c>
      <c r="J343" s="3">
        <v>164.6</v>
      </c>
      <c r="K343" s="3">
        <v>169.1</v>
      </c>
      <c r="L343" s="3">
        <v>164.7</v>
      </c>
      <c r="M343" s="3">
        <v>172.3</v>
      </c>
      <c r="N343" s="3">
        <v>6694.2000000000016</v>
      </c>
    </row>
    <row r="344" spans="1:14" x14ac:dyDescent="0.3">
      <c r="A344" s="3" t="s">
        <v>8</v>
      </c>
      <c r="B344" s="3" t="s">
        <v>131</v>
      </c>
      <c r="C344" s="3">
        <v>2022</v>
      </c>
      <c r="D344" s="3">
        <v>2266.3000000000002</v>
      </c>
      <c r="E344" s="3">
        <v>194.6</v>
      </c>
      <c r="F344" s="3">
        <v>526.90000000000009</v>
      </c>
      <c r="G344" s="3">
        <v>167.8</v>
      </c>
      <c r="H344" s="3">
        <v>678.3</v>
      </c>
      <c r="I344" s="3">
        <v>176.1</v>
      </c>
      <c r="J344" s="3">
        <v>166.3</v>
      </c>
      <c r="K344" s="3">
        <v>171.4</v>
      </c>
      <c r="L344" s="3">
        <v>168.4</v>
      </c>
      <c r="M344" s="3">
        <v>173.4</v>
      </c>
      <c r="N344" s="3">
        <v>6711.5000000000009</v>
      </c>
    </row>
    <row r="345" spans="1:14" x14ac:dyDescent="0.3">
      <c r="A345" s="3" t="s">
        <v>6</v>
      </c>
      <c r="B345" s="3" t="s">
        <v>132</v>
      </c>
      <c r="C345" s="3">
        <v>2022</v>
      </c>
      <c r="D345" s="3">
        <v>2255.8000000000002</v>
      </c>
      <c r="E345" s="3">
        <v>193.7</v>
      </c>
      <c r="F345" s="3">
        <v>547.9</v>
      </c>
      <c r="G345" s="3">
        <f>G344</f>
        <v>167.8</v>
      </c>
      <c r="H345" s="3">
        <v>689.1</v>
      </c>
      <c r="I345" s="3">
        <v>179.4</v>
      </c>
      <c r="J345" s="3">
        <v>169.3</v>
      </c>
      <c r="K345" s="3">
        <v>175.7</v>
      </c>
      <c r="L345" s="3">
        <v>172.6</v>
      </c>
      <c r="M345" s="3">
        <v>175.3</v>
      </c>
      <c r="N345" s="3">
        <v>6580.8</v>
      </c>
    </row>
    <row r="346" spans="1:14" x14ac:dyDescent="0.3">
      <c r="A346" s="3" t="s">
        <v>7</v>
      </c>
      <c r="B346" s="3" t="s">
        <v>132</v>
      </c>
      <c r="C346" s="3">
        <v>2022</v>
      </c>
      <c r="D346" s="3">
        <v>2293.7000000000003</v>
      </c>
      <c r="E346" s="3">
        <v>198.7</v>
      </c>
      <c r="F346" s="3">
        <v>505.29999999999995</v>
      </c>
      <c r="G346" s="3">
        <v>169</v>
      </c>
      <c r="H346" s="3">
        <v>671.7</v>
      </c>
      <c r="I346" s="3">
        <v>172.6</v>
      </c>
      <c r="J346" s="3">
        <v>165.1</v>
      </c>
      <c r="K346" s="3">
        <v>169.9</v>
      </c>
      <c r="L346" s="3">
        <v>165.4</v>
      </c>
      <c r="M346" s="3">
        <v>173.1</v>
      </c>
      <c r="N346" s="3">
        <v>6706.5000000000009</v>
      </c>
    </row>
    <row r="347" spans="1:14" x14ac:dyDescent="0.3">
      <c r="A347" s="3" t="s">
        <v>8</v>
      </c>
      <c r="B347" s="3" t="s">
        <v>132</v>
      </c>
      <c r="C347" s="3">
        <v>2022</v>
      </c>
      <c r="D347" s="3">
        <v>2269.1999999999998</v>
      </c>
      <c r="E347" s="3">
        <v>195</v>
      </c>
      <c r="F347" s="3">
        <v>530.70000000000005</v>
      </c>
      <c r="G347" s="3">
        <v>169</v>
      </c>
      <c r="H347" s="3">
        <v>680.40000000000009</v>
      </c>
      <c r="I347" s="3">
        <v>176.8</v>
      </c>
      <c r="J347" s="3">
        <v>166.9</v>
      </c>
      <c r="K347" s="3">
        <v>172.3</v>
      </c>
      <c r="L347" s="3">
        <v>169.1</v>
      </c>
      <c r="M347" s="3">
        <v>174.3</v>
      </c>
      <c r="N347" s="3">
        <v>6725.7</v>
      </c>
    </row>
    <row r="348" spans="1:14" x14ac:dyDescent="0.3">
      <c r="A348" s="3" t="s">
        <v>6</v>
      </c>
      <c r="B348" s="3" t="s">
        <v>133</v>
      </c>
      <c r="C348" s="3">
        <v>2022</v>
      </c>
      <c r="D348" s="3">
        <v>2267.7999999999997</v>
      </c>
      <c r="E348" s="3">
        <v>194.5</v>
      </c>
      <c r="F348" s="3">
        <v>552.5</v>
      </c>
      <c r="G348" s="3">
        <f>G347</f>
        <v>169</v>
      </c>
      <c r="H348" s="3">
        <v>691</v>
      </c>
      <c r="I348" s="3">
        <v>180.2</v>
      </c>
      <c r="J348" s="3">
        <v>170</v>
      </c>
      <c r="K348" s="3">
        <v>176.2</v>
      </c>
      <c r="L348" s="3">
        <v>173.1</v>
      </c>
      <c r="M348" s="3">
        <v>176.4</v>
      </c>
      <c r="N348" s="3">
        <v>6603.6999999999989</v>
      </c>
    </row>
    <row r="349" spans="1:14" x14ac:dyDescent="0.3">
      <c r="A349" s="3" t="s">
        <v>7</v>
      </c>
      <c r="B349" s="3" t="s">
        <v>133</v>
      </c>
      <c r="C349" s="3">
        <v>2022</v>
      </c>
      <c r="D349" s="3">
        <v>2306.3999999999996</v>
      </c>
      <c r="E349" s="3">
        <v>199.7</v>
      </c>
      <c r="F349" s="3">
        <v>509.7</v>
      </c>
      <c r="G349" s="3">
        <v>169.5</v>
      </c>
      <c r="H349" s="3">
        <v>673.5</v>
      </c>
      <c r="I349" s="3">
        <v>173.8</v>
      </c>
      <c r="J349" s="3">
        <v>165.8</v>
      </c>
      <c r="K349" s="3">
        <v>170.9</v>
      </c>
      <c r="L349" s="3">
        <v>166.1</v>
      </c>
      <c r="M349" s="3">
        <v>174.1</v>
      </c>
      <c r="N349" s="3">
        <v>6731.5</v>
      </c>
    </row>
    <row r="350" spans="1:14" x14ac:dyDescent="0.3">
      <c r="A350" s="3" t="s">
        <v>8</v>
      </c>
      <c r="B350" s="3" t="s">
        <v>133</v>
      </c>
      <c r="C350" s="3">
        <v>2022</v>
      </c>
      <c r="D350" s="3">
        <v>2280.8999999999996</v>
      </c>
      <c r="E350" s="3">
        <v>195.9</v>
      </c>
      <c r="F350" s="3">
        <v>535.1</v>
      </c>
      <c r="G350" s="3">
        <v>169.5</v>
      </c>
      <c r="H350" s="3">
        <v>682.2</v>
      </c>
      <c r="I350" s="3">
        <v>177.8</v>
      </c>
      <c r="J350" s="3">
        <v>167.6</v>
      </c>
      <c r="K350" s="3">
        <v>173.1</v>
      </c>
      <c r="L350" s="3">
        <v>169.7</v>
      </c>
      <c r="M350" s="3">
        <v>175.3</v>
      </c>
      <c r="N350" s="3">
        <v>6749.1</v>
      </c>
    </row>
    <row r="351" spans="1:14" x14ac:dyDescent="0.3">
      <c r="A351" s="3" t="s">
        <v>6</v>
      </c>
      <c r="B351" s="3" t="s">
        <v>134</v>
      </c>
      <c r="C351" s="3">
        <v>2022</v>
      </c>
      <c r="D351" s="3">
        <v>2284.5</v>
      </c>
      <c r="E351" s="3">
        <v>194.9</v>
      </c>
      <c r="F351" s="3">
        <v>556.4</v>
      </c>
      <c r="G351" s="3">
        <f>G350</f>
        <v>169.5</v>
      </c>
      <c r="H351" s="3">
        <v>694.6</v>
      </c>
      <c r="I351" s="3">
        <v>181.2</v>
      </c>
      <c r="J351" s="3">
        <v>170.6</v>
      </c>
      <c r="K351" s="3">
        <v>176.5</v>
      </c>
      <c r="L351" s="3">
        <v>173.9</v>
      </c>
      <c r="M351" s="3">
        <v>177.9</v>
      </c>
      <c r="N351" s="3">
        <v>6632.4999999999991</v>
      </c>
    </row>
    <row r="352" spans="1:14" x14ac:dyDescent="0.3">
      <c r="A352" s="3" t="s">
        <v>7</v>
      </c>
      <c r="B352" s="3" t="s">
        <v>134</v>
      </c>
      <c r="C352" s="3">
        <v>2022</v>
      </c>
      <c r="D352" s="3">
        <v>2322.3000000000002</v>
      </c>
      <c r="E352" s="3">
        <v>200.1</v>
      </c>
      <c r="F352" s="3">
        <v>511.70000000000005</v>
      </c>
      <c r="G352" s="3">
        <v>171.2</v>
      </c>
      <c r="H352" s="3">
        <v>677.1</v>
      </c>
      <c r="I352" s="3">
        <v>174.7</v>
      </c>
      <c r="J352" s="3">
        <v>166.3</v>
      </c>
      <c r="K352" s="3">
        <v>171.2</v>
      </c>
      <c r="L352" s="3">
        <v>166.8</v>
      </c>
      <c r="M352" s="3">
        <v>175.3</v>
      </c>
      <c r="N352" s="3">
        <v>6758.7000000000007</v>
      </c>
    </row>
    <row r="353" spans="1:14" x14ac:dyDescent="0.3">
      <c r="A353" s="3" t="s">
        <v>8</v>
      </c>
      <c r="B353" s="3" t="s">
        <v>134</v>
      </c>
      <c r="C353" s="3">
        <v>2022</v>
      </c>
      <c r="D353" s="3">
        <v>2297.3000000000002</v>
      </c>
      <c r="E353" s="3">
        <v>196.3</v>
      </c>
      <c r="F353" s="3">
        <v>538.20000000000005</v>
      </c>
      <c r="G353" s="3">
        <v>171.2</v>
      </c>
      <c r="H353" s="3">
        <v>685.9</v>
      </c>
      <c r="I353" s="3">
        <v>178.7</v>
      </c>
      <c r="J353" s="3">
        <v>168.2</v>
      </c>
      <c r="K353" s="3">
        <v>173.4</v>
      </c>
      <c r="L353" s="3">
        <v>170.5</v>
      </c>
      <c r="M353" s="3">
        <v>176.7</v>
      </c>
      <c r="N353" s="3">
        <v>6778.3999999999987</v>
      </c>
    </row>
    <row r="354" spans="1:14" x14ac:dyDescent="0.3">
      <c r="A354" s="3" t="s">
        <v>6</v>
      </c>
      <c r="B354" s="3" t="s">
        <v>135</v>
      </c>
      <c r="C354" s="3">
        <v>2022</v>
      </c>
      <c r="D354" s="3">
        <v>2287.6999999999998</v>
      </c>
      <c r="E354" s="3">
        <v>195.5</v>
      </c>
      <c r="F354" s="3">
        <v>559.29999999999995</v>
      </c>
      <c r="G354" s="3">
        <f>G353</f>
        <v>171.2</v>
      </c>
      <c r="H354" s="3">
        <v>698.3</v>
      </c>
      <c r="I354" s="3">
        <v>182.3</v>
      </c>
      <c r="J354" s="3">
        <v>170.8</v>
      </c>
      <c r="K354" s="3">
        <v>176.9</v>
      </c>
      <c r="L354" s="3">
        <v>174.6</v>
      </c>
      <c r="M354" s="3">
        <v>177.8</v>
      </c>
      <c r="N354" s="3">
        <v>6645.2000000000007</v>
      </c>
    </row>
    <row r="355" spans="1:14" x14ac:dyDescent="0.3">
      <c r="A355" s="3" t="s">
        <v>7</v>
      </c>
      <c r="B355" s="3" t="s">
        <v>135</v>
      </c>
      <c r="C355" s="3">
        <v>2022</v>
      </c>
      <c r="D355" s="3">
        <v>2314.4</v>
      </c>
      <c r="E355" s="3">
        <v>200.6</v>
      </c>
      <c r="F355" s="3">
        <v>514.9</v>
      </c>
      <c r="G355" s="3">
        <v>171.8</v>
      </c>
      <c r="H355" s="3">
        <v>679.90000000000009</v>
      </c>
      <c r="I355" s="3">
        <v>175.8</v>
      </c>
      <c r="J355" s="3">
        <v>166.7</v>
      </c>
      <c r="K355" s="3">
        <v>171.5</v>
      </c>
      <c r="L355" s="3">
        <v>167.4</v>
      </c>
      <c r="M355" s="3">
        <v>174.1</v>
      </c>
      <c r="N355" s="3">
        <v>6759.1</v>
      </c>
    </row>
    <row r="356" spans="1:14" x14ac:dyDescent="0.3">
      <c r="A356" s="3" t="s">
        <v>8</v>
      </c>
      <c r="B356" s="3" t="s">
        <v>135</v>
      </c>
      <c r="C356" s="3">
        <v>2022</v>
      </c>
      <c r="D356" s="3">
        <v>2296.8000000000002</v>
      </c>
      <c r="E356" s="3">
        <v>196.9</v>
      </c>
      <c r="F356" s="3">
        <v>541.4</v>
      </c>
      <c r="G356" s="3">
        <v>171.8</v>
      </c>
      <c r="H356" s="3">
        <v>689.30000000000007</v>
      </c>
      <c r="I356" s="3">
        <v>179.8</v>
      </c>
      <c r="J356" s="3">
        <v>168.5</v>
      </c>
      <c r="K356" s="3">
        <v>173.7</v>
      </c>
      <c r="L356" s="3">
        <v>171.1</v>
      </c>
      <c r="M356" s="3">
        <v>176.5</v>
      </c>
      <c r="N356" s="3">
        <v>6787.8</v>
      </c>
    </row>
    <row r="357" spans="1:14" x14ac:dyDescent="0.3">
      <c r="A357" s="3" t="s">
        <v>6</v>
      </c>
      <c r="B357" s="3" t="s">
        <v>136</v>
      </c>
      <c r="C357" s="3">
        <v>2022</v>
      </c>
      <c r="D357" s="3">
        <v>2277.1</v>
      </c>
      <c r="E357" s="3">
        <v>195.9</v>
      </c>
      <c r="F357" s="3">
        <v>561.79999999999995</v>
      </c>
      <c r="G357" s="3">
        <f>G356</f>
        <v>171.8</v>
      </c>
      <c r="H357" s="3">
        <v>702.7</v>
      </c>
      <c r="I357" s="3">
        <v>183.5</v>
      </c>
      <c r="J357" s="3">
        <v>171.2</v>
      </c>
      <c r="K357" s="3">
        <v>177.3</v>
      </c>
      <c r="L357" s="3">
        <v>175.5</v>
      </c>
      <c r="M357" s="3">
        <v>177.1</v>
      </c>
      <c r="N357" s="3">
        <v>6644.1</v>
      </c>
    </row>
    <row r="358" spans="1:14" x14ac:dyDescent="0.3">
      <c r="A358" s="3" t="s">
        <v>7</v>
      </c>
      <c r="B358" s="3" t="s">
        <v>136</v>
      </c>
      <c r="C358" s="3">
        <v>2022</v>
      </c>
      <c r="D358" s="3">
        <v>2295.7999999999997</v>
      </c>
      <c r="E358" s="3">
        <v>201.1</v>
      </c>
      <c r="F358" s="3">
        <v>517.9</v>
      </c>
      <c r="G358" s="3">
        <v>170.7</v>
      </c>
      <c r="H358" s="3">
        <v>683.3</v>
      </c>
      <c r="I358" s="3">
        <v>177.2</v>
      </c>
      <c r="J358" s="3">
        <v>167.1</v>
      </c>
      <c r="K358" s="3">
        <v>171.8</v>
      </c>
      <c r="L358" s="3">
        <v>168.2</v>
      </c>
      <c r="M358" s="3">
        <v>174.1</v>
      </c>
      <c r="N358" s="3">
        <v>6749.2</v>
      </c>
    </row>
    <row r="359" spans="1:14" x14ac:dyDescent="0.3">
      <c r="A359" s="3" t="s">
        <v>8</v>
      </c>
      <c r="B359" s="3" t="s">
        <v>136</v>
      </c>
      <c r="C359" s="3">
        <v>2022</v>
      </c>
      <c r="D359" s="3">
        <v>2283.3999999999996</v>
      </c>
      <c r="E359" s="3">
        <v>197.3</v>
      </c>
      <c r="F359" s="3">
        <v>544</v>
      </c>
      <c r="G359" s="3">
        <v>170.7</v>
      </c>
      <c r="H359" s="3">
        <v>693.3</v>
      </c>
      <c r="I359" s="3">
        <v>181.1</v>
      </c>
      <c r="J359" s="3">
        <v>168.9</v>
      </c>
      <c r="K359" s="3">
        <v>174.1</v>
      </c>
      <c r="L359" s="3">
        <v>172</v>
      </c>
      <c r="M359" s="3">
        <v>175.7</v>
      </c>
      <c r="N359" s="3">
        <v>6782.5</v>
      </c>
    </row>
    <row r="360" spans="1:14" x14ac:dyDescent="0.3">
      <c r="A360" s="3" t="s">
        <v>6</v>
      </c>
      <c r="B360" s="3" t="s">
        <v>137</v>
      </c>
      <c r="C360" s="3">
        <v>2023</v>
      </c>
      <c r="D360" s="3">
        <v>2283.2000000000003</v>
      </c>
      <c r="E360" s="3">
        <v>196.9</v>
      </c>
      <c r="F360" s="3">
        <v>563.9</v>
      </c>
      <c r="G360" s="3">
        <f>G359</f>
        <v>170.7</v>
      </c>
      <c r="H360" s="3">
        <v>706.99999999999989</v>
      </c>
      <c r="I360" s="3">
        <v>184.7</v>
      </c>
      <c r="J360" s="3">
        <v>171.8</v>
      </c>
      <c r="K360" s="3">
        <v>177.8</v>
      </c>
      <c r="L360" s="3">
        <v>176.5</v>
      </c>
      <c r="M360" s="3">
        <v>177.8</v>
      </c>
      <c r="N360" s="3">
        <v>6662.6</v>
      </c>
    </row>
    <row r="361" spans="1:14" x14ac:dyDescent="0.3">
      <c r="A361" s="3" t="s">
        <v>7</v>
      </c>
      <c r="B361" s="3" t="s">
        <v>137</v>
      </c>
      <c r="C361" s="3">
        <v>2023</v>
      </c>
      <c r="D361" s="3">
        <v>2310.1999999999998</v>
      </c>
      <c r="E361" s="3">
        <v>201.6</v>
      </c>
      <c r="F361" s="3">
        <v>520.6</v>
      </c>
      <c r="G361" s="3">
        <v>172.1</v>
      </c>
      <c r="H361" s="3">
        <v>686.40000000000009</v>
      </c>
      <c r="I361" s="3">
        <v>178.5</v>
      </c>
      <c r="J361" s="3">
        <v>167.8</v>
      </c>
      <c r="K361" s="3">
        <v>171.8</v>
      </c>
      <c r="L361" s="3">
        <v>168.9</v>
      </c>
      <c r="M361" s="3">
        <v>174.9</v>
      </c>
      <c r="N361" s="3">
        <v>6775.8000000000011</v>
      </c>
    </row>
    <row r="362" spans="1:14" x14ac:dyDescent="0.3">
      <c r="A362" s="3" t="s">
        <v>8</v>
      </c>
      <c r="B362" s="3" t="s">
        <v>137</v>
      </c>
      <c r="C362" s="3">
        <v>2023</v>
      </c>
      <c r="D362" s="3">
        <v>2292.6999999999998</v>
      </c>
      <c r="E362" s="3">
        <v>198.2</v>
      </c>
      <c r="F362" s="3">
        <v>546.29999999999995</v>
      </c>
      <c r="G362" s="3">
        <v>172.1</v>
      </c>
      <c r="H362" s="3">
        <v>697.1</v>
      </c>
      <c r="I362" s="3">
        <v>182.3</v>
      </c>
      <c r="J362" s="3">
        <v>169.5</v>
      </c>
      <c r="K362" s="3">
        <v>174.3</v>
      </c>
      <c r="L362" s="3">
        <v>172.8</v>
      </c>
      <c r="M362" s="3">
        <v>176.5</v>
      </c>
      <c r="N362" s="3">
        <v>6804.8000000000011</v>
      </c>
    </row>
    <row r="363" spans="1:14" x14ac:dyDescent="0.3">
      <c r="A363" s="3" t="s">
        <v>6</v>
      </c>
      <c r="B363" s="3" t="s">
        <v>138</v>
      </c>
      <c r="C363" s="3">
        <v>2023</v>
      </c>
      <c r="D363" s="3">
        <v>2265.6999999999998</v>
      </c>
      <c r="E363" s="3">
        <v>198.3</v>
      </c>
      <c r="F363" s="3">
        <v>566.6</v>
      </c>
      <c r="G363" s="3">
        <f>G362</f>
        <v>172.1</v>
      </c>
      <c r="H363" s="3">
        <v>709.90000000000009</v>
      </c>
      <c r="I363" s="3">
        <v>186.6</v>
      </c>
      <c r="J363" s="3">
        <v>172.8</v>
      </c>
      <c r="K363" s="3">
        <v>178.5</v>
      </c>
      <c r="L363" s="3">
        <v>177.9</v>
      </c>
      <c r="M363" s="3">
        <v>178</v>
      </c>
      <c r="N363" s="3">
        <v>6657.3</v>
      </c>
    </row>
    <row r="364" spans="1:14" x14ac:dyDescent="0.3">
      <c r="A364" s="3" t="s">
        <v>7</v>
      </c>
      <c r="B364" s="3" t="s">
        <v>138</v>
      </c>
      <c r="C364" s="3">
        <v>2023</v>
      </c>
      <c r="D364" s="3">
        <v>2303.1999999999998</v>
      </c>
      <c r="E364" s="3">
        <v>202.7</v>
      </c>
      <c r="F364" s="3">
        <v>525.5</v>
      </c>
      <c r="G364" s="3">
        <v>173.5</v>
      </c>
      <c r="H364" s="3">
        <v>693.2</v>
      </c>
      <c r="I364" s="3">
        <v>180.8</v>
      </c>
      <c r="J364" s="3">
        <v>168.4</v>
      </c>
      <c r="K364" s="3">
        <v>172.5</v>
      </c>
      <c r="L364" s="3">
        <v>170</v>
      </c>
      <c r="M364" s="3">
        <v>176.3</v>
      </c>
      <c r="N364" s="3">
        <v>6789.0999999999995</v>
      </c>
    </row>
    <row r="365" spans="1:14" x14ac:dyDescent="0.3">
      <c r="A365" s="3" t="s">
        <v>8</v>
      </c>
      <c r="B365" s="3" t="s">
        <v>138</v>
      </c>
      <c r="C365" s="3">
        <v>2023</v>
      </c>
      <c r="D365" s="3">
        <v>2279.1</v>
      </c>
      <c r="E365" s="3">
        <v>199.5</v>
      </c>
      <c r="F365" s="3">
        <v>550</v>
      </c>
      <c r="G365" s="3">
        <v>173.5</v>
      </c>
      <c r="H365" s="3">
        <v>701.5</v>
      </c>
      <c r="I365" s="3">
        <v>184.4</v>
      </c>
      <c r="J365" s="3">
        <v>170.3</v>
      </c>
      <c r="K365" s="3">
        <v>175</v>
      </c>
      <c r="L365" s="3">
        <v>174.1</v>
      </c>
      <c r="M365" s="3">
        <v>177.2</v>
      </c>
      <c r="N365" s="3">
        <v>6807.6</v>
      </c>
    </row>
    <row r="366" spans="1:14" x14ac:dyDescent="0.3">
      <c r="A366" s="3" t="s">
        <v>6</v>
      </c>
      <c r="B366" s="3" t="s">
        <v>139</v>
      </c>
      <c r="C366" s="3">
        <v>2023</v>
      </c>
      <c r="D366" s="3">
        <v>2265.7999999999997</v>
      </c>
      <c r="E366" s="3">
        <v>198.4</v>
      </c>
      <c r="F366" s="3">
        <v>566.6</v>
      </c>
      <c r="G366" s="3">
        <f>G365</f>
        <v>173.5</v>
      </c>
      <c r="H366" s="3">
        <v>709.7</v>
      </c>
      <c r="I366" s="3">
        <v>186.6</v>
      </c>
      <c r="J366" s="3">
        <v>172.8</v>
      </c>
      <c r="K366" s="3">
        <v>178.5</v>
      </c>
      <c r="L366" s="3">
        <v>177.9</v>
      </c>
      <c r="M366" s="3">
        <v>178</v>
      </c>
      <c r="N366" s="3">
        <v>6657.2999999999993</v>
      </c>
    </row>
    <row r="367" spans="1:14" x14ac:dyDescent="0.3">
      <c r="A367" s="3" t="s">
        <v>7</v>
      </c>
      <c r="B367" s="3" t="s">
        <v>139</v>
      </c>
      <c r="C367" s="3">
        <v>2023</v>
      </c>
      <c r="D367" s="3">
        <v>2303.3999999999996</v>
      </c>
      <c r="E367" s="3">
        <v>202.7</v>
      </c>
      <c r="F367" s="3">
        <v>525.4</v>
      </c>
      <c r="G367" s="3">
        <v>173.5</v>
      </c>
      <c r="H367" s="3">
        <v>693.09999999999991</v>
      </c>
      <c r="I367" s="3">
        <v>180.8</v>
      </c>
      <c r="J367" s="3">
        <v>168.4</v>
      </c>
      <c r="K367" s="3">
        <v>172.5</v>
      </c>
      <c r="L367" s="3">
        <v>170</v>
      </c>
      <c r="M367" s="3">
        <v>176.3</v>
      </c>
      <c r="N367" s="3">
        <v>6789.0999999999985</v>
      </c>
    </row>
    <row r="368" spans="1:14" x14ac:dyDescent="0.3">
      <c r="A368" s="3" t="s">
        <v>8</v>
      </c>
      <c r="B368" s="3" t="s">
        <v>139</v>
      </c>
      <c r="C368" s="3">
        <v>2023</v>
      </c>
      <c r="D368" s="3">
        <v>2279.1999999999998</v>
      </c>
      <c r="E368" s="3">
        <v>199.5</v>
      </c>
      <c r="F368" s="3">
        <v>549.9</v>
      </c>
      <c r="G368" s="3">
        <v>173.5</v>
      </c>
      <c r="H368" s="3">
        <v>701.3</v>
      </c>
      <c r="I368" s="3">
        <v>184.4</v>
      </c>
      <c r="J368" s="3">
        <v>170.3</v>
      </c>
      <c r="K368" s="3">
        <v>175</v>
      </c>
      <c r="L368" s="3">
        <v>174.1</v>
      </c>
      <c r="M368" s="3">
        <v>177.2</v>
      </c>
      <c r="N368" s="3">
        <v>6807.4</v>
      </c>
    </row>
    <row r="369" spans="1:14" x14ac:dyDescent="0.3">
      <c r="A369" s="3" t="s">
        <v>6</v>
      </c>
      <c r="B369" s="3" t="s">
        <v>140</v>
      </c>
      <c r="C369" s="3">
        <v>2023</v>
      </c>
      <c r="D369" s="3">
        <v>2274.2000000000003</v>
      </c>
      <c r="E369" s="3">
        <v>199.5</v>
      </c>
      <c r="F369" s="3">
        <v>568.20000000000005</v>
      </c>
      <c r="G369" s="3">
        <f>G368</f>
        <v>173.5</v>
      </c>
      <c r="H369" s="3">
        <v>713.8</v>
      </c>
      <c r="I369" s="3">
        <v>187.2</v>
      </c>
      <c r="J369" s="3">
        <v>173.2</v>
      </c>
      <c r="K369" s="3">
        <v>179.4</v>
      </c>
      <c r="L369" s="3">
        <v>178.9</v>
      </c>
      <c r="M369" s="3">
        <v>178.8</v>
      </c>
      <c r="N369" s="3">
        <v>6676.2</v>
      </c>
    </row>
    <row r="370" spans="1:14" x14ac:dyDescent="0.3">
      <c r="A370" s="3" t="s">
        <v>7</v>
      </c>
      <c r="B370" s="3" t="s">
        <v>140</v>
      </c>
      <c r="C370" s="3">
        <v>2023</v>
      </c>
      <c r="D370" s="3">
        <v>2317.6999999999998</v>
      </c>
      <c r="E370" s="3">
        <v>203.5</v>
      </c>
      <c r="F370" s="3">
        <v>527.6</v>
      </c>
      <c r="G370" s="3">
        <v>175.2</v>
      </c>
      <c r="H370" s="3">
        <v>696.19999999999993</v>
      </c>
      <c r="I370" s="3">
        <v>181.5</v>
      </c>
      <c r="J370" s="3">
        <v>168.8</v>
      </c>
      <c r="K370" s="3">
        <v>174.2</v>
      </c>
      <c r="L370" s="3">
        <v>170.9</v>
      </c>
      <c r="M370" s="3">
        <v>177.4</v>
      </c>
      <c r="N370" s="3">
        <v>6815.9999999999991</v>
      </c>
    </row>
    <row r="371" spans="1:14" x14ac:dyDescent="0.3">
      <c r="A371" s="3" t="s">
        <v>8</v>
      </c>
      <c r="B371" s="3" t="s">
        <v>140</v>
      </c>
      <c r="C371" s="3">
        <v>2023</v>
      </c>
      <c r="D371" s="3">
        <v>2289.6000000000004</v>
      </c>
      <c r="E371" s="3">
        <v>200.6</v>
      </c>
      <c r="F371" s="3">
        <v>551.79999999999995</v>
      </c>
      <c r="G371" s="3">
        <v>175.2</v>
      </c>
      <c r="H371" s="3">
        <v>704.8</v>
      </c>
      <c r="I371" s="3">
        <v>185</v>
      </c>
      <c r="J371" s="3">
        <v>170.7</v>
      </c>
      <c r="K371" s="3">
        <v>176.4</v>
      </c>
      <c r="L371" s="3">
        <v>175</v>
      </c>
      <c r="M371" s="3">
        <v>178.1</v>
      </c>
      <c r="N371" s="3">
        <v>6830.2000000000007</v>
      </c>
    </row>
    <row r="372" spans="1:14" x14ac:dyDescent="0.3">
      <c r="A372" s="3" t="s">
        <v>6</v>
      </c>
      <c r="B372" s="3" t="s">
        <v>141</v>
      </c>
      <c r="C372" s="3">
        <v>2023</v>
      </c>
      <c r="D372" s="3">
        <v>2290.6999999999998</v>
      </c>
      <c r="E372" s="3">
        <v>199.9</v>
      </c>
      <c r="F372" s="3">
        <v>569.90000000000009</v>
      </c>
      <c r="G372" s="3">
        <f>G371</f>
        <v>175.2</v>
      </c>
      <c r="H372" s="3">
        <v>716.9</v>
      </c>
      <c r="I372" s="3">
        <v>187.8</v>
      </c>
      <c r="J372" s="3">
        <v>173.8</v>
      </c>
      <c r="K372" s="3">
        <v>180.3</v>
      </c>
      <c r="L372" s="3">
        <v>179.5</v>
      </c>
      <c r="M372" s="3">
        <v>179.8</v>
      </c>
      <c r="N372" s="3">
        <v>6701.6</v>
      </c>
    </row>
    <row r="373" spans="1:14" x14ac:dyDescent="0.3">
      <c r="A373" s="3" t="s">
        <v>7</v>
      </c>
      <c r="B373" s="3" t="s">
        <v>141</v>
      </c>
      <c r="C373" s="3">
        <v>2023</v>
      </c>
      <c r="D373" s="3">
        <v>2335.1</v>
      </c>
      <c r="E373" s="3">
        <v>204.2</v>
      </c>
      <c r="F373" s="3">
        <v>528.70000000000005</v>
      </c>
      <c r="G373" s="3">
        <v>175.6</v>
      </c>
      <c r="H373" s="3">
        <v>699.5</v>
      </c>
      <c r="I373" s="3">
        <v>182.2</v>
      </c>
      <c r="J373" s="3">
        <v>169.2</v>
      </c>
      <c r="K373" s="3">
        <v>174.8</v>
      </c>
      <c r="L373" s="3">
        <v>171.6</v>
      </c>
      <c r="M373" s="3">
        <v>178.2</v>
      </c>
      <c r="N373" s="3">
        <v>6842.1</v>
      </c>
    </row>
    <row r="374" spans="1:14" x14ac:dyDescent="0.3">
      <c r="A374" s="3" t="s">
        <v>8</v>
      </c>
      <c r="B374" s="3" t="s">
        <v>141</v>
      </c>
      <c r="C374" s="3">
        <v>2023</v>
      </c>
      <c r="D374" s="3">
        <v>2306.9</v>
      </c>
      <c r="E374" s="3">
        <v>201</v>
      </c>
      <c r="F374" s="3">
        <v>553.20000000000005</v>
      </c>
      <c r="G374" s="3">
        <v>175.6</v>
      </c>
      <c r="H374" s="3">
        <v>708</v>
      </c>
      <c r="I374" s="3">
        <v>185.7</v>
      </c>
      <c r="J374" s="3">
        <v>171.2</v>
      </c>
      <c r="K374" s="3">
        <v>177.1</v>
      </c>
      <c r="L374" s="3">
        <v>175.7</v>
      </c>
      <c r="M374" s="3">
        <v>179.1</v>
      </c>
      <c r="N374" s="3">
        <v>6856.5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4FDB-2973-4866-9B8D-8AB0A66F5702}">
  <dimension ref="A4:E50"/>
  <sheetViews>
    <sheetView workbookViewId="0">
      <selection activeCell="B44" sqref="B44"/>
    </sheetView>
  </sheetViews>
  <sheetFormatPr defaultRowHeight="14.4" x14ac:dyDescent="0.3"/>
  <cols>
    <col min="1" max="1" width="12.5546875" bestFit="1" customWidth="1"/>
    <col min="2" max="2" width="14.5546875" bestFit="1" customWidth="1"/>
    <col min="3" max="3" width="11.33203125" bestFit="1" customWidth="1"/>
    <col min="4" max="4" width="7.109375" bestFit="1" customWidth="1"/>
    <col min="5" max="5" width="10.5546875" bestFit="1" customWidth="1"/>
    <col min="6" max="12" width="8.109375" bestFit="1" customWidth="1"/>
    <col min="13" max="13" width="10.5546875" bestFit="1" customWidth="1"/>
    <col min="14" max="14" width="13" bestFit="1" customWidth="1"/>
    <col min="15" max="24" width="6.109375" bestFit="1" customWidth="1"/>
    <col min="25" max="25" width="15.88671875" bestFit="1" customWidth="1"/>
    <col min="26" max="26" width="7.6640625" bestFit="1" customWidth="1"/>
    <col min="27" max="36" width="6.109375" bestFit="1" customWidth="1"/>
    <col min="37" max="37" width="10.44140625" bestFit="1" customWidth="1"/>
    <col min="38" max="38" width="10.5546875" bestFit="1" customWidth="1"/>
  </cols>
  <sheetData>
    <row r="4" spans="1:2" x14ac:dyDescent="0.3">
      <c r="A4" s="1" t="s">
        <v>143</v>
      </c>
      <c r="B4" t="s">
        <v>145</v>
      </c>
    </row>
    <row r="5" spans="1:2" x14ac:dyDescent="0.3">
      <c r="A5" t="s">
        <v>3</v>
      </c>
      <c r="B5" s="4">
        <v>0.1121061461567195</v>
      </c>
    </row>
    <row r="6" spans="1:2" x14ac:dyDescent="0.3">
      <c r="A6" t="s">
        <v>4</v>
      </c>
      <c r="B6" s="4">
        <v>3.767440914132509E-2</v>
      </c>
    </row>
    <row r="7" spans="1:2" x14ac:dyDescent="0.3">
      <c r="A7" t="s">
        <v>14</v>
      </c>
      <c r="B7" s="4">
        <v>3.5727554720758399E-2</v>
      </c>
    </row>
    <row r="8" spans="1:2" x14ac:dyDescent="0.3">
      <c r="A8" t="s">
        <v>9</v>
      </c>
      <c r="B8" s="4">
        <v>0.48538200686696925</v>
      </c>
    </row>
    <row r="9" spans="1:2" x14ac:dyDescent="0.3">
      <c r="A9" t="s">
        <v>15</v>
      </c>
      <c r="B9" s="4">
        <v>3.7233456465756064E-2</v>
      </c>
    </row>
    <row r="10" spans="1:2" x14ac:dyDescent="0.3">
      <c r="A10" t="s">
        <v>11</v>
      </c>
      <c r="B10" s="4">
        <v>3.7093970704694681E-2</v>
      </c>
    </row>
    <row r="11" spans="1:2" x14ac:dyDescent="0.3">
      <c r="A11" t="s">
        <v>13</v>
      </c>
      <c r="B11" s="4">
        <v>3.6940085026851921E-2</v>
      </c>
    </row>
    <row r="12" spans="1:2" x14ac:dyDescent="0.3">
      <c r="A12" t="s">
        <v>5</v>
      </c>
      <c r="B12" s="4">
        <v>3.5815315407610071E-2</v>
      </c>
    </row>
    <row r="13" spans="1:2" x14ac:dyDescent="0.3">
      <c r="A13" t="s">
        <v>12</v>
      </c>
      <c r="B13" s="4">
        <v>0.14054583851718397</v>
      </c>
    </row>
    <row r="14" spans="1:2" x14ac:dyDescent="0.3">
      <c r="A14" t="s">
        <v>10</v>
      </c>
      <c r="B14" s="4">
        <v>4.1481216992131059E-2</v>
      </c>
    </row>
    <row r="15" spans="1:2" x14ac:dyDescent="0.3">
      <c r="A15" t="s">
        <v>17</v>
      </c>
      <c r="B15" s="4">
        <v>1</v>
      </c>
    </row>
    <row r="22" spans="1:5" x14ac:dyDescent="0.3">
      <c r="A22" s="1" t="s">
        <v>147</v>
      </c>
      <c r="B22" s="1" t="s">
        <v>146</v>
      </c>
    </row>
    <row r="23" spans="1:5" x14ac:dyDescent="0.3">
      <c r="A23" s="1" t="s">
        <v>16</v>
      </c>
      <c r="B23" t="s">
        <v>6</v>
      </c>
      <c r="C23" t="s">
        <v>8</v>
      </c>
      <c r="D23" t="s">
        <v>7</v>
      </c>
      <c r="E23" t="s">
        <v>17</v>
      </c>
    </row>
    <row r="24" spans="1:5" x14ac:dyDescent="0.3">
      <c r="A24" s="2">
        <v>2013</v>
      </c>
      <c r="B24" s="4">
        <v>2.5365847437968238E-2</v>
      </c>
      <c r="C24" s="4">
        <v>2.5413488953687717E-2</v>
      </c>
      <c r="D24" s="4">
        <v>2.5498383985458523E-2</v>
      </c>
      <c r="E24" s="4">
        <v>7.6277720377114486E-2</v>
      </c>
    </row>
    <row r="25" spans="1:5" x14ac:dyDescent="0.3">
      <c r="A25" s="2">
        <v>2014</v>
      </c>
      <c r="B25" s="4">
        <v>2.707055400420133E-2</v>
      </c>
      <c r="C25" s="4">
        <v>2.7063461507876179E-2</v>
      </c>
      <c r="D25" s="4">
        <v>2.7063389866499161E-2</v>
      </c>
      <c r="E25" s="4">
        <v>8.119740537857667E-2</v>
      </c>
    </row>
    <row r="26" spans="1:5" x14ac:dyDescent="0.3">
      <c r="A26" s="2">
        <v>2015</v>
      </c>
      <c r="B26" s="4">
        <v>2.858089751457436E-2</v>
      </c>
      <c r="C26" s="4">
        <v>2.846397878727483E-2</v>
      </c>
      <c r="D26" s="4">
        <v>2.8352218239120867E-2</v>
      </c>
      <c r="E26" s="4">
        <v>8.5397094540970053E-2</v>
      </c>
    </row>
    <row r="27" spans="1:5" x14ac:dyDescent="0.3">
      <c r="A27" s="2">
        <v>2016</v>
      </c>
      <c r="B27" s="4">
        <v>3.0390988546406494E-2</v>
      </c>
      <c r="C27" s="4">
        <v>3.0129927368539148E-2</v>
      </c>
      <c r="D27" s="4">
        <v>2.9836627571012006E-2</v>
      </c>
      <c r="E27" s="4">
        <v>9.0357543485957648E-2</v>
      </c>
    </row>
    <row r="28" spans="1:5" x14ac:dyDescent="0.3">
      <c r="A28" s="2">
        <v>2017</v>
      </c>
      <c r="B28" s="4">
        <v>3.1402493148576911E-2</v>
      </c>
      <c r="C28" s="4">
        <v>3.0965409107367069E-2</v>
      </c>
      <c r="D28" s="4">
        <v>3.0398940739255909E-2</v>
      </c>
      <c r="E28" s="4">
        <v>9.2766842995199883E-2</v>
      </c>
    </row>
    <row r="29" spans="1:5" x14ac:dyDescent="0.3">
      <c r="A29" s="2">
        <v>2018</v>
      </c>
      <c r="B29" s="4">
        <v>3.254044478119076E-2</v>
      </c>
      <c r="C29" s="4">
        <v>3.1999194177791256E-2</v>
      </c>
      <c r="D29" s="4">
        <v>3.1250613429290752E-2</v>
      </c>
      <c r="E29" s="4">
        <v>9.5790252388272767E-2</v>
      </c>
    </row>
    <row r="30" spans="1:5" x14ac:dyDescent="0.3">
      <c r="A30" s="2">
        <v>2019</v>
      </c>
      <c r="B30" s="4">
        <v>3.0757720755380951E-2</v>
      </c>
      <c r="C30" s="4">
        <v>3.0399298946141018E-2</v>
      </c>
      <c r="D30" s="4">
        <v>3.0013366848124719E-2</v>
      </c>
      <c r="E30" s="4">
        <v>9.1170386549646681E-2</v>
      </c>
    </row>
    <row r="31" spans="1:5" x14ac:dyDescent="0.3">
      <c r="A31" s="2">
        <v>2020</v>
      </c>
      <c r="B31" s="4">
        <v>3.4450117327083155E-2</v>
      </c>
      <c r="C31" s="4">
        <v>3.418583228724982E-2</v>
      </c>
      <c r="D31" s="4">
        <v>3.3948556046553717E-2</v>
      </c>
      <c r="E31" s="4">
        <v>0.1025845056608867</v>
      </c>
    </row>
    <row r="32" spans="1:5" x14ac:dyDescent="0.3">
      <c r="A32" s="2">
        <v>2021</v>
      </c>
      <c r="B32" s="4">
        <v>3.782772168815169E-2</v>
      </c>
      <c r="C32" s="4">
        <v>3.7601836426402031E-2</v>
      </c>
      <c r="D32" s="4">
        <v>3.7416141977161595E-2</v>
      </c>
      <c r="E32" s="4">
        <v>0.11284570009171531</v>
      </c>
    </row>
    <row r="33" spans="1:5" x14ac:dyDescent="0.3">
      <c r="A33" s="2">
        <v>2022</v>
      </c>
      <c r="B33" s="4">
        <v>4.0237021197393932E-2</v>
      </c>
      <c r="C33" s="4">
        <v>4.0004043439319119E-2</v>
      </c>
      <c r="D33" s="4">
        <v>3.9798647611397689E-2</v>
      </c>
      <c r="E33" s="4">
        <v>0.12003971224811073</v>
      </c>
    </row>
    <row r="34" spans="1:5" x14ac:dyDescent="0.3">
      <c r="A34" s="2">
        <v>2023</v>
      </c>
      <c r="B34" s="4">
        <v>1.7269153931098478E-2</v>
      </c>
      <c r="C34" s="4">
        <v>1.7183470844180433E-2</v>
      </c>
      <c r="D34" s="4">
        <v>1.712021150827021E-2</v>
      </c>
      <c r="E34" s="4">
        <v>5.1572836283549126E-2</v>
      </c>
    </row>
    <row r="35" spans="1:5" x14ac:dyDescent="0.3">
      <c r="A35" s="2" t="s">
        <v>17</v>
      </c>
      <c r="B35" s="4">
        <v>0.33589296033202631</v>
      </c>
      <c r="C35" s="4">
        <v>0.33340994184582856</v>
      </c>
      <c r="D35" s="4">
        <v>0.33069709782214513</v>
      </c>
      <c r="E35" s="4">
        <v>1</v>
      </c>
    </row>
    <row r="39" spans="1:5" x14ac:dyDescent="0.3">
      <c r="A39" s="1" t="s">
        <v>143</v>
      </c>
      <c r="B39" t="s">
        <v>145</v>
      </c>
    </row>
    <row r="40" spans="1:5" x14ac:dyDescent="0.3">
      <c r="A40" t="s">
        <v>3</v>
      </c>
      <c r="B40" s="6">
        <v>156482.39999999997</v>
      </c>
    </row>
    <row r="41" spans="1:5" x14ac:dyDescent="0.3">
      <c r="A41" t="s">
        <v>4</v>
      </c>
      <c r="B41" s="6">
        <v>52587.500000000007</v>
      </c>
    </row>
    <row r="42" spans="1:5" x14ac:dyDescent="0.3">
      <c r="A42" t="s">
        <v>14</v>
      </c>
      <c r="B42" s="6">
        <v>49870.000000000007</v>
      </c>
    </row>
    <row r="43" spans="1:5" x14ac:dyDescent="0.3">
      <c r="A43" t="s">
        <v>9</v>
      </c>
      <c r="B43" s="6">
        <v>677516.29999999993</v>
      </c>
    </row>
    <row r="44" spans="1:5" x14ac:dyDescent="0.3">
      <c r="A44" t="s">
        <v>15</v>
      </c>
      <c r="B44" s="6">
        <v>51971.999999999993</v>
      </c>
    </row>
    <row r="45" spans="1:5" x14ac:dyDescent="0.3">
      <c r="A45" t="s">
        <v>11</v>
      </c>
      <c r="B45" s="6">
        <v>51777.30000000001</v>
      </c>
    </row>
    <row r="46" spans="1:5" x14ac:dyDescent="0.3">
      <c r="A46" t="s">
        <v>13</v>
      </c>
      <c r="B46" s="6">
        <v>51562.500000000022</v>
      </c>
    </row>
    <row r="47" spans="1:5" x14ac:dyDescent="0.3">
      <c r="A47" t="s">
        <v>5</v>
      </c>
      <c r="B47" s="6">
        <v>49992.500000000007</v>
      </c>
    </row>
    <row r="48" spans="1:5" x14ac:dyDescent="0.3">
      <c r="A48" t="s">
        <v>12</v>
      </c>
      <c r="B48" s="6">
        <v>196179.69999999998</v>
      </c>
    </row>
    <row r="49" spans="1:2" x14ac:dyDescent="0.3">
      <c r="A49" t="s">
        <v>10</v>
      </c>
      <c r="B49" s="6">
        <v>57901.200000000004</v>
      </c>
    </row>
    <row r="50" spans="1:2" x14ac:dyDescent="0.3">
      <c r="A50" t="s">
        <v>17</v>
      </c>
      <c r="B50" s="6">
        <v>1395841.4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Covid-19 inflation </vt:lpstr>
      <vt:lpstr>Work file</vt:lpstr>
      <vt:lpstr>CPI Raw data 2013-23</vt:lpstr>
      <vt:lpstr>Covid-19 raw data</vt:lpstr>
      <vt:lpstr>Raw Data</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 R</cp:lastModifiedBy>
  <dcterms:created xsi:type="dcterms:W3CDTF">2024-07-17T06:13:27Z</dcterms:created>
  <dcterms:modified xsi:type="dcterms:W3CDTF">2025-04-13T14:51:52Z</dcterms:modified>
</cp:coreProperties>
</file>