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2"/>
  </bookViews>
  <sheets>
    <sheet name="PIVOT" sheetId="3" r:id="rId1"/>
    <sheet name="data" sheetId="1" r:id="rId2"/>
    <sheet name="TASKS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<sst xmlns="http://schemas.openxmlformats.org/spreadsheetml/2006/main" count="74" uniqueCount="57">
  <si>
    <t>Department</t>
  </si>
  <si>
    <t>Average of Age</t>
  </si>
  <si>
    <t>Count of ID</t>
  </si>
  <si>
    <t>Sum of Salary</t>
  </si>
  <si>
    <t>Finance</t>
  </si>
  <si>
    <t>HR</t>
  </si>
  <si>
    <t>IT</t>
  </si>
  <si>
    <t>Marketing</t>
  </si>
  <si>
    <t>Sales</t>
  </si>
  <si>
    <t>Grand Total</t>
  </si>
  <si>
    <t>ID</t>
  </si>
  <si>
    <t>Name</t>
  </si>
  <si>
    <t>Age</t>
  </si>
  <si>
    <t>Salary</t>
  </si>
  <si>
    <t>Angela</t>
  </si>
  <si>
    <t>$72,000</t>
  </si>
  <si>
    <t>Sarah</t>
  </si>
  <si>
    <t>$70,000</t>
  </si>
  <si>
    <t>Daniel</t>
  </si>
  <si>
    <t>$68,000</t>
  </si>
  <si>
    <t>Rachel</t>
  </si>
  <si>
    <t>$67,500</t>
  </si>
  <si>
    <t>Andrew</t>
  </si>
  <si>
    <t>$66,000</t>
  </si>
  <si>
    <t>Chris</t>
  </si>
  <si>
    <t>$64,000</t>
  </si>
  <si>
    <t>Kevin</t>
  </si>
  <si>
    <t>$63,000</t>
  </si>
  <si>
    <t>Emily</t>
  </si>
  <si>
    <t>$62,000</t>
  </si>
  <si>
    <t>Megan</t>
  </si>
  <si>
    <t>$61,500</t>
  </si>
  <si>
    <t>David</t>
  </si>
  <si>
    <t>$60,000</t>
  </si>
  <si>
    <t>Laura</t>
  </si>
  <si>
    <t>$59,500</t>
  </si>
  <si>
    <t>Michael</t>
  </si>
  <si>
    <t>$58,500</t>
  </si>
  <si>
    <t>Brian</t>
  </si>
  <si>
    <t>$56,000</t>
  </si>
  <si>
    <t>John</t>
  </si>
  <si>
    <t>$55,000</t>
  </si>
  <si>
    <t>Jessica</t>
  </si>
  <si>
    <t>$52,000</t>
  </si>
  <si>
    <t>What is the age of Laura?</t>
  </si>
  <si>
    <t>Which department does Andrew belong to?</t>
  </si>
  <si>
    <t>Who has the highest salary, and which department are they from?</t>
  </si>
  <si>
    <t>ANGELA , FINANCE</t>
  </si>
  <si>
    <t>What is the average salary of employees in the Sales department?</t>
  </si>
  <si>
    <t>How many people are in the IT department?</t>
  </si>
  <si>
    <t>What is the total salary of all employees in the Finance department?</t>
  </si>
  <si>
    <t>Which employee is 39 years old, and what is their salary?</t>
  </si>
  <si>
    <t>Who works in the HR department and earns less than $65,000?</t>
  </si>
  <si>
    <t>CHRIS</t>
  </si>
  <si>
    <t>What is the salary difference between Sarah and Michael?</t>
  </si>
  <si>
    <t>BRIAN, JHON , JASSICA</t>
  </si>
  <si>
    <t>List the names of all employees in the Marketing department.</t>
  </si>
</sst>
</file>

<file path=xl/styles.xml><?xml version="1.0" encoding="utf-8"?>
<styleSheet xmlns="http://schemas.openxmlformats.org/spreadsheetml/2006/main">
  <numFmts count="6">
    <numFmt numFmtId="176" formatCode="0_ "/>
    <numFmt numFmtId="44" formatCode="_-&quot;£&quot;* #,##0.00_-;\-&quot;£&quot;* #,##0.00_-;_-&quot;£&quot;* &quot;-&quot;??_-;_-@_-"/>
    <numFmt numFmtId="41" formatCode="_-* #,##0_-;\-* #,##0_-;_-* &quot;-&quot;_-;_-@_-"/>
    <numFmt numFmtId="177" formatCode="0.00_ 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1"/>
      <color rgb="FFFFFFFF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sz val="11"/>
      <color theme="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theme="1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FF0000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7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6">
    <dxf>
      <numFmt numFmtId="178" formatCode="0.0000000_ "/>
    </dxf>
    <dxf>
      <numFmt numFmtId="179" formatCode="0.000000_ "/>
    </dxf>
    <dxf>
      <numFmt numFmtId="180" formatCode="0.00000_ "/>
    </dxf>
    <dxf>
      <numFmt numFmtId="181" formatCode="0.0000_ "/>
    </dxf>
    <dxf>
      <numFmt numFmtId="182" formatCode="0.000_ "/>
    </dxf>
    <dxf>
      <numFmt numFmtId="177" formatCode="0.00_ "/>
    </dxf>
    <dxf>
      <numFmt numFmtId="183" formatCode="0.0_ "/>
    </dxf>
    <dxf>
      <numFmt numFmtId="184" formatCode="0.0_ "/>
    </dxf>
    <dxf>
      <numFmt numFmtId="185" formatCode="0.0_ "/>
    </dxf>
    <dxf>
      <numFmt numFmtId="186" formatCode="0.0_ "/>
    </dxf>
    <dxf>
      <numFmt numFmtId="187" formatCode="0.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8.3258217593" refreshedBy="giridharkarthik" recordCount="15">
  <cacheSource type="worksheet">
    <worksheetSource name="Table1"/>
  </cacheSource>
  <cacheFields count="5">
    <cacheField name="ID" numFmtId="0">
      <sharedItems containsSemiMixedTypes="0" containsString="0" containsNumber="1" containsInteger="1" minValue="1" maxValue="15" count="15">
        <n v="10"/>
        <n v="4"/>
        <n v="7"/>
        <n v="14"/>
        <n v="13"/>
        <n v="9"/>
        <n v="15"/>
        <n v="2"/>
        <n v="12"/>
        <n v="5"/>
        <n v="8"/>
        <n v="3"/>
        <n v="11"/>
        <n v="1"/>
        <n v="6"/>
      </sharedItems>
    </cacheField>
    <cacheField name="Name" numFmtId="0">
      <sharedItems count="15">
        <s v="Angela"/>
        <s v="Sarah"/>
        <s v="Daniel"/>
        <s v="Rachel"/>
        <s v="Andrew"/>
        <s v="Chris"/>
        <s v="Kevin"/>
        <s v="Emily"/>
        <s v="Megan"/>
        <s v="David"/>
        <s v="Laura"/>
        <s v="Michael"/>
        <s v="Brian"/>
        <s v="John"/>
        <s v="Jessica"/>
      </sharedItems>
    </cacheField>
    <cacheField name="Age" numFmtId="0">
      <sharedItems containsSemiMixedTypes="0" containsString="0" containsNumber="1" containsInteger="1" minValue="26" maxValue="45" count="15">
        <n v="33"/>
        <n v="29"/>
        <n v="37"/>
        <n v="31"/>
        <n v="45"/>
        <n v="40"/>
        <n v="38"/>
        <n v="28"/>
        <n v="27"/>
        <n v="35"/>
        <n v="26"/>
        <n v="41"/>
        <n v="39"/>
        <n v="34"/>
        <n v="32"/>
      </sharedItems>
    </cacheField>
    <cacheField name="Salary" numFmtId="0">
      <sharedItems count="15">
        <s v="$72,000"/>
        <s v="$70,000"/>
        <s v="$68,000"/>
        <s v="$67,500"/>
        <s v="$66,000"/>
        <s v="$64,000"/>
        <s v="$63,000"/>
        <s v="$62,000"/>
        <s v="$61,500"/>
        <s v="$60,000"/>
        <s v="$59,500"/>
        <s v="$58,500"/>
        <s v="$56,000"/>
        <s v="$55,000"/>
        <s v="$52,000"/>
      </sharedItems>
    </cacheField>
    <cacheField name="Department" numFmtId="0">
      <sharedItems count="5">
        <s v="Finance"/>
        <s v="HR"/>
        <s v="Sales"/>
        <s v="IT"/>
        <s v="Market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1"/>
  </r>
  <r>
    <x v="4"/>
    <x v="4"/>
    <x v="4"/>
    <x v="4"/>
    <x v="3"/>
  </r>
  <r>
    <x v="5"/>
    <x v="5"/>
    <x v="5"/>
    <x v="5"/>
    <x v="1"/>
  </r>
  <r>
    <x v="6"/>
    <x v="6"/>
    <x v="6"/>
    <x v="6"/>
    <x v="0"/>
  </r>
  <r>
    <x v="7"/>
    <x v="7"/>
    <x v="7"/>
    <x v="7"/>
    <x v="2"/>
  </r>
  <r>
    <x v="8"/>
    <x v="8"/>
    <x v="8"/>
    <x v="8"/>
    <x v="2"/>
  </r>
  <r>
    <x v="9"/>
    <x v="9"/>
    <x v="9"/>
    <x v="9"/>
    <x v="0"/>
  </r>
  <r>
    <x v="10"/>
    <x v="10"/>
    <x v="10"/>
    <x v="10"/>
    <x v="3"/>
  </r>
  <r>
    <x v="11"/>
    <x v="11"/>
    <x v="11"/>
    <x v="11"/>
    <x v="3"/>
  </r>
  <r>
    <x v="12"/>
    <x v="12"/>
    <x v="12"/>
    <x v="12"/>
    <x v="4"/>
  </r>
  <r>
    <x v="13"/>
    <x v="13"/>
    <x v="13"/>
    <x v="13"/>
    <x v="4"/>
  </r>
  <r>
    <x v="14"/>
    <x v="14"/>
    <x v="14"/>
    <x v="1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5">
    <pivotField dataField="1" compact="0" showAll="0"/>
    <pivotField compact="0" showAll="0"/>
    <pivotField dataField="1" compact="0" showAll="0"/>
    <pivotField dataField="1" compact="0" showAll="0"/>
    <pivotField axis="axisRow" compact="0" showAll="0">
      <items count="6">
        <item x="0"/>
        <item x="1"/>
        <item x="3"/>
        <item x="4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2" subtotal="average" baseField="0" baseItem="0"/>
    <dataField name="Count of ID" fld="0" subtotal="count" baseField="0" baseItem="0"/>
    <dataField name="Sum of Salary" fld="3" baseField="0" baseItem="0"/>
  </dataFields>
  <formats count="1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>
        <references count="2">
          <reference field="4" count="1" selected="0">
            <x v="0"/>
          </reference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2">
          <reference field="4" count="1" selected="0">
            <x v="1"/>
          </reference>
          <reference field="4294967294" count="1" selected="0">
            <x v="1"/>
          </reference>
        </references>
      </pivotArea>
    </format>
    <format dxfId="8">
      <pivotArea collapsedLevelsAreSubtotals="1" fieldPosition="0">
        <references count="2">
          <reference field="4" count="1" selected="0">
            <x v="2"/>
          </reference>
          <reference field="4294967294" count="1" selected="0">
            <x v="1"/>
          </reference>
        </references>
      </pivotArea>
    </format>
    <format dxfId="9">
      <pivotArea collapsedLevelsAreSubtotals="1" fieldPosition="0">
        <references count="2">
          <reference field="4" count="1" selected="0">
            <x v="3"/>
          </reference>
          <reference field="4294967294" count="1" selected="0">
            <x v="1"/>
          </reference>
        </references>
      </pivotArea>
    </format>
    <format dxfId="10">
      <pivotArea collapsedLevelsAreSubtotals="1" fieldPosition="0">
        <references count="2">
          <reference field="4" count="1" selected="0">
            <x v="4"/>
          </reference>
          <reference field="4294967294" count="1" selected="0">
            <x v="1"/>
          </reference>
        </references>
      </pivotArea>
    </format>
    <format dxfId="11">
      <pivotArea collapsedLevelsAreSubtotals="1" fieldPosition="0">
        <references count="2">
          <reference field="4" count="1" selected="0">
            <x v="0"/>
          </reference>
          <reference field="4294967294" count="1" selected="0">
            <x v="1"/>
          </reference>
        </references>
      </pivotArea>
    </format>
    <format dxfId="12">
      <pivotArea collapsedLevelsAreSubtotals="1" fieldPosition="0">
        <references count="2">
          <reference field="4" count="1" selected="0">
            <x v="1"/>
          </reference>
          <reference field="4294967294" count="1" selected="0">
            <x v="1"/>
          </reference>
        </references>
      </pivotArea>
    </format>
    <format dxfId="13">
      <pivotArea collapsedLevelsAreSubtotals="1" fieldPosition="0">
        <references count="2">
          <reference field="4" count="1" selected="0">
            <x v="2"/>
          </reference>
          <reference field="4294967294" count="1" selected="0">
            <x v="1"/>
          </reference>
        </references>
      </pivotArea>
    </format>
    <format dxfId="14">
      <pivotArea collapsedLevelsAreSubtotals="1" fieldPosition="0">
        <references count="2">
          <reference field="4" count="1" selected="0">
            <x v="3"/>
          </reference>
          <reference field="4294967294" count="1" selected="0">
            <x v="1"/>
          </reference>
        </references>
      </pivotArea>
    </format>
    <format dxfId="15">
      <pivotArea collapsedLevelsAreSubtotals="1" fieldPosition="0">
        <references count="2">
          <reference field="4" count="1" selected="0">
            <x v="4"/>
          </reference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6" totalsRowShown="0">
  <autoFilter ref="A1:E16"/>
  <sortState ref="A2:E16">
    <sortCondition ref="D1" descending="1"/>
  </sortState>
  <tableColumns count="5">
    <tableColumn id="1" name="ID"/>
    <tableColumn id="2" name="Name"/>
    <tableColumn id="3" name="Age"/>
    <tableColumn id="4" name="Salary"/>
    <tableColumn id="5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D4" sqref="D4:D8"/>
    </sheetView>
  </sheetViews>
  <sheetFormatPr defaultColWidth="8.88888888888889" defaultRowHeight="17.6" outlineLevelCol="3"/>
  <cols>
    <col min="1" max="1" width="12.7777777777778"/>
    <col min="2" max="4" width="13.7777777777778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2">
        <v>35.3333333333333</v>
      </c>
      <c r="C4" s="3">
        <v>3</v>
      </c>
      <c r="D4" s="2">
        <v>0</v>
      </c>
    </row>
    <row r="5" spans="1:4">
      <c r="A5" t="s">
        <v>5</v>
      </c>
      <c r="B5" s="2">
        <v>33.3333333333333</v>
      </c>
      <c r="C5" s="3">
        <v>3</v>
      </c>
      <c r="D5" s="2">
        <v>0</v>
      </c>
    </row>
    <row r="6" spans="1:4">
      <c r="A6" t="s">
        <v>6</v>
      </c>
      <c r="B6" s="2">
        <v>37.3333333333333</v>
      </c>
      <c r="C6" s="3">
        <v>3</v>
      </c>
      <c r="D6" s="2">
        <v>0</v>
      </c>
    </row>
    <row r="7" spans="1:4">
      <c r="A7" t="s">
        <v>7</v>
      </c>
      <c r="B7" s="2">
        <v>35</v>
      </c>
      <c r="C7" s="3">
        <v>3</v>
      </c>
      <c r="D7" s="2">
        <v>0</v>
      </c>
    </row>
    <row r="8" spans="1:4">
      <c r="A8" t="s">
        <v>8</v>
      </c>
      <c r="B8" s="2">
        <v>30.6666666666667</v>
      </c>
      <c r="C8" s="3">
        <v>3</v>
      </c>
      <c r="D8" s="2">
        <v>0</v>
      </c>
    </row>
    <row r="9" spans="1:4">
      <c r="A9" t="s">
        <v>9</v>
      </c>
      <c r="B9" s="2">
        <v>34.3333333333333</v>
      </c>
      <c r="C9" s="2">
        <v>15</v>
      </c>
      <c r="D9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4" sqref="G4"/>
    </sheetView>
  </sheetViews>
  <sheetFormatPr defaultColWidth="11" defaultRowHeight="17.6" outlineLevelCol="6"/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0</v>
      </c>
    </row>
    <row r="2" spans="1:5">
      <c r="A2">
        <v>10</v>
      </c>
      <c r="B2" t="s">
        <v>14</v>
      </c>
      <c r="C2">
        <v>33</v>
      </c>
      <c r="D2" t="s">
        <v>15</v>
      </c>
      <c r="E2" t="s">
        <v>4</v>
      </c>
    </row>
    <row r="3" spans="1:7">
      <c r="A3">
        <v>4</v>
      </c>
      <c r="B3" t="s">
        <v>16</v>
      </c>
      <c r="C3">
        <v>29</v>
      </c>
      <c r="D3" t="s">
        <v>17</v>
      </c>
      <c r="E3" t="s">
        <v>5</v>
      </c>
      <c r="G3" t="e">
        <f>D3-D13</f>
        <v>#VALUE!</v>
      </c>
    </row>
    <row r="4" spans="1:5">
      <c r="A4">
        <v>7</v>
      </c>
      <c r="B4" t="s">
        <v>18</v>
      </c>
      <c r="C4">
        <v>37</v>
      </c>
      <c r="D4" t="s">
        <v>19</v>
      </c>
      <c r="E4" t="s">
        <v>8</v>
      </c>
    </row>
    <row r="5" spans="1:5">
      <c r="A5">
        <v>14</v>
      </c>
      <c r="B5" t="s">
        <v>20</v>
      </c>
      <c r="C5">
        <v>31</v>
      </c>
      <c r="D5" t="s">
        <v>21</v>
      </c>
      <c r="E5" t="s">
        <v>5</v>
      </c>
    </row>
    <row r="6" spans="1:5">
      <c r="A6">
        <v>13</v>
      </c>
      <c r="B6" t="s">
        <v>22</v>
      </c>
      <c r="C6">
        <v>45</v>
      </c>
      <c r="D6" t="s">
        <v>23</v>
      </c>
      <c r="E6" t="s">
        <v>6</v>
      </c>
    </row>
    <row r="7" spans="1:5">
      <c r="A7">
        <v>9</v>
      </c>
      <c r="B7" t="s">
        <v>24</v>
      </c>
      <c r="C7">
        <v>40</v>
      </c>
      <c r="D7" t="s">
        <v>25</v>
      </c>
      <c r="E7" t="s">
        <v>5</v>
      </c>
    </row>
    <row r="8" spans="1:5">
      <c r="A8">
        <v>15</v>
      </c>
      <c r="B8" t="s">
        <v>26</v>
      </c>
      <c r="C8">
        <v>38</v>
      </c>
      <c r="D8" t="s">
        <v>27</v>
      </c>
      <c r="E8" t="s">
        <v>4</v>
      </c>
    </row>
    <row r="9" spans="1:5">
      <c r="A9">
        <v>2</v>
      </c>
      <c r="B9" t="s">
        <v>28</v>
      </c>
      <c r="C9">
        <v>28</v>
      </c>
      <c r="D9" t="s">
        <v>29</v>
      </c>
      <c r="E9" t="s">
        <v>8</v>
      </c>
    </row>
    <row r="10" spans="1:5">
      <c r="A10">
        <v>12</v>
      </c>
      <c r="B10" t="s">
        <v>30</v>
      </c>
      <c r="C10">
        <v>27</v>
      </c>
      <c r="D10" t="s">
        <v>31</v>
      </c>
      <c r="E10" t="s">
        <v>8</v>
      </c>
    </row>
    <row r="11" spans="1:5">
      <c r="A11">
        <v>5</v>
      </c>
      <c r="B11" t="s">
        <v>32</v>
      </c>
      <c r="C11">
        <v>35</v>
      </c>
      <c r="D11" t="s">
        <v>33</v>
      </c>
      <c r="E11" t="s">
        <v>4</v>
      </c>
    </row>
    <row r="12" spans="1:5">
      <c r="A12">
        <v>8</v>
      </c>
      <c r="B12" t="s">
        <v>34</v>
      </c>
      <c r="C12">
        <v>26</v>
      </c>
      <c r="D12" t="s">
        <v>35</v>
      </c>
      <c r="E12" t="s">
        <v>6</v>
      </c>
    </row>
    <row r="13" spans="1:5">
      <c r="A13">
        <v>3</v>
      </c>
      <c r="B13" t="s">
        <v>36</v>
      </c>
      <c r="C13">
        <v>41</v>
      </c>
      <c r="D13" t="s">
        <v>37</v>
      </c>
      <c r="E13" t="s">
        <v>6</v>
      </c>
    </row>
    <row r="14" spans="1:5">
      <c r="A14">
        <v>11</v>
      </c>
      <c r="B14" t="s">
        <v>38</v>
      </c>
      <c r="C14">
        <v>39</v>
      </c>
      <c r="D14" t="s">
        <v>39</v>
      </c>
      <c r="E14" t="s">
        <v>7</v>
      </c>
    </row>
    <row r="15" spans="1:5">
      <c r="A15">
        <v>1</v>
      </c>
      <c r="B15" t="s">
        <v>40</v>
      </c>
      <c r="C15">
        <v>34</v>
      </c>
      <c r="D15" t="s">
        <v>41</v>
      </c>
      <c r="E15" t="s">
        <v>7</v>
      </c>
    </row>
    <row r="16" spans="1:5">
      <c r="A16">
        <v>6</v>
      </c>
      <c r="B16" t="s">
        <v>42</v>
      </c>
      <c r="C16">
        <v>32</v>
      </c>
      <c r="D16" t="s">
        <v>43</v>
      </c>
      <c r="E16" t="s">
        <v>7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9:H18"/>
  <sheetViews>
    <sheetView tabSelected="1" topLeftCell="C1" workbookViewId="0">
      <selection activeCell="H17" sqref="H17"/>
    </sheetView>
  </sheetViews>
  <sheetFormatPr defaultColWidth="11" defaultRowHeight="17.6" outlineLevelCol="7"/>
  <cols>
    <col min="7" max="7" width="81.3333333333333" customWidth="1"/>
    <col min="8" max="8" width="21.0625" customWidth="1"/>
  </cols>
  <sheetData>
    <row r="9" spans="6:8">
      <c r="F9">
        <v>1</v>
      </c>
      <c r="G9" s="1" t="s">
        <v>44</v>
      </c>
      <c r="H9">
        <v>26</v>
      </c>
    </row>
    <row r="10" spans="6:8">
      <c r="F10">
        <v>2</v>
      </c>
      <c r="G10" s="1" t="s">
        <v>45</v>
      </c>
      <c r="H10" t="s">
        <v>6</v>
      </c>
    </row>
    <row r="11" spans="6:8">
      <c r="F11">
        <v>3</v>
      </c>
      <c r="G11" s="1" t="s">
        <v>46</v>
      </c>
      <c r="H11" t="s">
        <v>47</v>
      </c>
    </row>
    <row r="12" spans="6:8">
      <c r="F12">
        <v>4</v>
      </c>
      <c r="G12" s="1" t="s">
        <v>48</v>
      </c>
      <c r="H12">
        <v>30.67</v>
      </c>
    </row>
    <row r="13" spans="6:8">
      <c r="F13">
        <v>5</v>
      </c>
      <c r="G13" s="1" t="s">
        <v>49</v>
      </c>
      <c r="H13">
        <v>3</v>
      </c>
    </row>
    <row r="14" spans="6:7">
      <c r="F14">
        <v>6</v>
      </c>
      <c r="G14" s="1" t="s">
        <v>50</v>
      </c>
    </row>
    <row r="15" spans="6:8">
      <c r="F15">
        <v>7</v>
      </c>
      <c r="G15" s="1" t="s">
        <v>51</v>
      </c>
      <c r="H15">
        <v>56000</v>
      </c>
    </row>
    <row r="16" spans="6:8">
      <c r="F16">
        <v>8</v>
      </c>
      <c r="G16" s="1" t="s">
        <v>52</v>
      </c>
      <c r="H16" t="s">
        <v>53</v>
      </c>
    </row>
    <row r="17" spans="6:8">
      <c r="F17">
        <v>9</v>
      </c>
      <c r="G17" s="1" t="s">
        <v>54</v>
      </c>
      <c r="H17" t="s">
        <v>55</v>
      </c>
    </row>
    <row r="18" spans="6:7">
      <c r="F18">
        <v>10</v>
      </c>
      <c r="G18" t="s">
        <v>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data</vt:lpstr>
      <vt:lpstr>TASKS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UPPADA GIRIDHAR KARTHIK</dc:creator>
  <cp:lastModifiedBy>giridharkarthik</cp:lastModifiedBy>
  <dcterms:created xsi:type="dcterms:W3CDTF">2024-09-12T21:08:00Z</dcterms:created>
  <dcterms:modified xsi:type="dcterms:W3CDTF">2024-09-13T07:55:38Z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