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700" activeTab="1"/>
  </bookViews>
  <sheets>
    <sheet name="data" sheetId="1" r:id="rId1"/>
    <sheet name="tasks" sheetId="2" r:id="rId2"/>
  </sheets>
  <calcPr calcId="144525"/>
  <pivotCaches>
    <pivotCache cacheId="0" r:id="rId3"/>
  </pivotCaches>
</workbook>
</file>

<file path=xl/sharedStrings.xml><?xml version="1.0" encoding="utf-8"?>
<sst xmlns="http://schemas.openxmlformats.org/spreadsheetml/2006/main" count="236" uniqueCount="92">
  <si>
    <t>Product ID</t>
  </si>
  <si>
    <t>Product Name</t>
  </si>
  <si>
    <t>Category</t>
  </si>
  <si>
    <t>Price</t>
  </si>
  <si>
    <t>Stock Quantity</t>
  </si>
  <si>
    <t>Supplier</t>
  </si>
  <si>
    <t>Rating</t>
  </si>
  <si>
    <t>CoPY RATING</t>
  </si>
  <si>
    <t>stock value</t>
  </si>
  <si>
    <t>P001</t>
  </si>
  <si>
    <t>Wireless Mouse</t>
  </si>
  <si>
    <t>Electronics</t>
  </si>
  <si>
    <t>TechSupply</t>
  </si>
  <si>
    <t>P008</t>
  </si>
  <si>
    <t>Smartwatch</t>
  </si>
  <si>
    <t>TimeTech</t>
  </si>
  <si>
    <t>P002</t>
  </si>
  <si>
    <t>Yoga Mat</t>
  </si>
  <si>
    <t>Fitness</t>
  </si>
  <si>
    <t>FitWorld</t>
  </si>
  <si>
    <t>P013</t>
  </si>
  <si>
    <t>Gaming Console</t>
  </si>
  <si>
    <t>GameHub</t>
  </si>
  <si>
    <t>P003</t>
  </si>
  <si>
    <t>Coffee Mug</t>
  </si>
  <si>
    <t>Kitchen</t>
  </si>
  <si>
    <t>HomeEssentials</t>
  </si>
  <si>
    <t>P004</t>
  </si>
  <si>
    <t>Bluetooth Speaker</t>
  </si>
  <si>
    <t>SoundWave</t>
  </si>
  <si>
    <t>P007</t>
  </si>
  <si>
    <t>Office Chair</t>
  </si>
  <si>
    <t>Furniture</t>
  </si>
  <si>
    <t>ComfortSeats</t>
  </si>
  <si>
    <t>P005</t>
  </si>
  <si>
    <t>Running Shoes</t>
  </si>
  <si>
    <t>SportyFeet</t>
  </si>
  <si>
    <t>P016</t>
  </si>
  <si>
    <t>Refrigerator</t>
  </si>
  <si>
    <t>KitchenPro</t>
  </si>
  <si>
    <t>P006</t>
  </si>
  <si>
    <t>Desk Lamp</t>
  </si>
  <si>
    <t>BrightLight</t>
  </si>
  <si>
    <t>P010</t>
  </si>
  <si>
    <t>Treadmill</t>
  </si>
  <si>
    <t>P011</t>
  </si>
  <si>
    <t>LED TV</t>
  </si>
  <si>
    <t>VisionElectro</t>
  </si>
  <si>
    <t>P009</t>
  </si>
  <si>
    <t>Blender</t>
  </si>
  <si>
    <t>P017</t>
  </si>
  <si>
    <t>Noise-Cancelling Headphones</t>
  </si>
  <si>
    <t>P020</t>
  </si>
  <si>
    <t>Air Fryer</t>
  </si>
  <si>
    <t>P012</t>
  </si>
  <si>
    <t>Microwave Oven</t>
  </si>
  <si>
    <t>P015</t>
  </si>
  <si>
    <t>Sofa Set</t>
  </si>
  <si>
    <t>HomeComfort</t>
  </si>
  <si>
    <t>P014</t>
  </si>
  <si>
    <t>Dumbbell Set</t>
  </si>
  <si>
    <t>P019</t>
  </si>
  <si>
    <t>Bookshelf</t>
  </si>
  <si>
    <t>P018</t>
  </si>
  <si>
    <t>Water Bottle</t>
  </si>
  <si>
    <t>2 SOLUTION:</t>
  </si>
  <si>
    <t>Average price</t>
  </si>
  <si>
    <t>Sum of Stock Quantity</t>
  </si>
  <si>
    <t>Grand Total</t>
  </si>
  <si>
    <t>TASKS</t>
  </si>
  <si>
    <t>UPDATE</t>
  </si>
  <si>
    <t>1. Filter Products by Category</t>
  </si>
  <si>
    <t>DONE</t>
  </si>
  <si>
    <r>
      <rPr>
        <sz val="12"/>
        <color theme="1"/>
        <rFont val="Aptos Narrow"/>
        <charset val="134"/>
        <scheme val="minor"/>
      </rPr>
      <t xml:space="preserve">Apply a filter to show only products from the </t>
    </r>
    <r>
      <rPr>
        <b/>
        <sz val="12"/>
        <color theme="1"/>
        <rFont val="Aptos Narrow"/>
        <charset val="134"/>
        <scheme val="minor"/>
      </rPr>
      <t>Electronics</t>
    </r>
    <r>
      <rPr>
        <sz val="12"/>
        <color theme="1"/>
        <rFont val="Aptos Narrow"/>
        <charset val="134"/>
        <scheme val="minor"/>
      </rPr>
      <t xml:space="preserve"> category.</t>
    </r>
  </si>
  <si>
    <t>2. Calculate Average Price per Category</t>
  </si>
  <si>
    <r>
      <rPr>
        <sz val="12"/>
        <color theme="1"/>
        <rFont val="Aptos Narrow"/>
        <charset val="134"/>
        <scheme val="minor"/>
      </rPr>
      <t xml:space="preserve">Use the </t>
    </r>
    <r>
      <rPr>
        <sz val="10"/>
        <color theme="1"/>
        <rFont val="Arial Unicode MS"/>
        <charset val="134"/>
      </rPr>
      <t>AVERAGEIF</t>
    </r>
    <r>
      <rPr>
        <sz val="12"/>
        <color theme="1"/>
        <rFont val="Aptos Narrow"/>
        <charset val="134"/>
        <scheme val="minor"/>
      </rPr>
      <t xml:space="preserve"> function to calculate the average price of products in each category (Electronics, Fitness, Kitchen, Furniture).</t>
    </r>
  </si>
  <si>
    <t>3. Highlight Products with Low Stock</t>
  </si>
  <si>
    <r>
      <rPr>
        <sz val="12"/>
        <color theme="1"/>
        <rFont val="Aptos Narrow"/>
        <charset val="134"/>
        <scheme val="minor"/>
      </rPr>
      <t xml:space="preserve">Use </t>
    </r>
    <r>
      <rPr>
        <b/>
        <sz val="12"/>
        <color theme="1"/>
        <rFont val="Aptos Narrow"/>
        <charset val="134"/>
        <scheme val="minor"/>
      </rPr>
      <t>Conditional Formatting</t>
    </r>
    <r>
      <rPr>
        <sz val="12"/>
        <color theme="1"/>
        <rFont val="Aptos Narrow"/>
        <charset val="134"/>
        <scheme val="minor"/>
      </rPr>
      <t xml:space="preserve"> to highlight products with stock quantities less than 50.</t>
    </r>
  </si>
  <si>
    <t>4. Find Products Above a Certain Rating</t>
  </si>
  <si>
    <r>
      <rPr>
        <sz val="12"/>
        <color theme="1"/>
        <rFont val="Aptos Narrow"/>
        <charset val="134"/>
        <scheme val="minor"/>
      </rPr>
      <t xml:space="preserve">Use the </t>
    </r>
    <r>
      <rPr>
        <sz val="10"/>
        <color theme="1"/>
        <rFont val="Arial Unicode MS"/>
        <charset val="134"/>
      </rPr>
      <t>COUNTIF</t>
    </r>
    <r>
      <rPr>
        <sz val="12"/>
        <color theme="1"/>
        <rFont val="Aptos Narrow"/>
        <charset val="134"/>
        <scheme val="minor"/>
      </rPr>
      <t xml:space="preserve"> function to count how many products have a rating of </t>
    </r>
    <r>
      <rPr>
        <b/>
        <sz val="12"/>
        <color theme="1"/>
        <rFont val="Aptos Narrow"/>
        <charset val="134"/>
        <scheme val="minor"/>
      </rPr>
      <t>4.7</t>
    </r>
    <r>
      <rPr>
        <sz val="12"/>
        <color theme="1"/>
        <rFont val="Aptos Narrow"/>
        <charset val="134"/>
        <scheme val="minor"/>
      </rPr>
      <t xml:space="preserve"> or higher.</t>
    </r>
  </si>
  <si>
    <t>5. Calculate Total Stock Value</t>
  </si>
  <si>
    <r>
      <rPr>
        <sz val="12"/>
        <color theme="1"/>
        <rFont val="Aptos Narrow"/>
        <charset val="134"/>
        <scheme val="minor"/>
      </rPr>
      <t xml:space="preserve">Add a new column called </t>
    </r>
    <r>
      <rPr>
        <b/>
        <sz val="12"/>
        <color theme="1"/>
        <rFont val="Aptos Narrow"/>
        <charset val="134"/>
        <scheme val="minor"/>
      </rPr>
      <t>Stock Value</t>
    </r>
    <r>
      <rPr>
        <sz val="12"/>
        <color theme="1"/>
        <rFont val="Aptos Narrow"/>
        <charset val="134"/>
        <scheme val="minor"/>
      </rPr>
      <t xml:space="preserve"> (Price * Stock Quantity) to calculate the total stock value for each product using a simple formula.</t>
    </r>
  </si>
  <si>
    <t>6. Create a Pivot Table</t>
  </si>
  <si>
    <r>
      <rPr>
        <sz val="12"/>
        <color theme="1"/>
        <rFont val="Aptos Narrow"/>
        <charset val="134"/>
        <scheme val="minor"/>
      </rPr>
      <t xml:space="preserve">Create a Pivot Table showing the </t>
    </r>
    <r>
      <rPr>
        <b/>
        <sz val="12"/>
        <color theme="1"/>
        <rFont val="Aptos Narrow"/>
        <charset val="134"/>
        <scheme val="minor"/>
      </rPr>
      <t>sum of stock quantity</t>
    </r>
    <r>
      <rPr>
        <sz val="12"/>
        <color theme="1"/>
        <rFont val="Aptos Narrow"/>
        <charset val="134"/>
        <scheme val="minor"/>
      </rPr>
      <t xml:space="preserve"> for each </t>
    </r>
    <r>
      <rPr>
        <b/>
        <sz val="12"/>
        <color theme="1"/>
        <rFont val="Aptos Narrow"/>
        <charset val="134"/>
        <scheme val="minor"/>
      </rPr>
      <t>Supplier</t>
    </r>
    <r>
      <rPr>
        <sz val="12"/>
        <color theme="1"/>
        <rFont val="Aptos Narrow"/>
        <charset val="134"/>
        <scheme val="minor"/>
      </rPr>
      <t>.</t>
    </r>
  </si>
  <si>
    <t>7. List Unique Categories</t>
  </si>
  <si>
    <r>
      <rPr>
        <sz val="12"/>
        <color theme="1"/>
        <rFont val="Aptos Narrow"/>
        <charset val="134"/>
        <scheme val="minor"/>
      </rPr>
      <t xml:space="preserve">Use the </t>
    </r>
    <r>
      <rPr>
        <sz val="10"/>
        <color theme="1"/>
        <rFont val="Arial Unicode MS"/>
        <charset val="134"/>
      </rPr>
      <t>UNIQUE</t>
    </r>
    <r>
      <rPr>
        <sz val="12"/>
        <color theme="1"/>
        <rFont val="Aptos Narrow"/>
        <charset val="134"/>
        <scheme val="minor"/>
      </rPr>
      <t xml:space="preserve"> function to list all the unique categories of products from the dataset.</t>
    </r>
  </si>
  <si>
    <t>8. Filter by Supplier</t>
  </si>
  <si>
    <r>
      <rPr>
        <sz val="12"/>
        <color theme="1"/>
        <rFont val="Aptos Narrow"/>
        <charset val="134"/>
        <scheme val="minor"/>
      </rPr>
      <t xml:space="preserve">Apply a filter to show products from </t>
    </r>
    <r>
      <rPr>
        <b/>
        <sz val="12"/>
        <color theme="1"/>
        <rFont val="Aptos Narrow"/>
        <charset val="134"/>
        <scheme val="minor"/>
      </rPr>
      <t>FitWorld</t>
    </r>
    <r>
      <rPr>
        <sz val="12"/>
        <color theme="1"/>
        <rFont val="Aptos Narrow"/>
        <charset val="134"/>
        <scheme val="minor"/>
      </rPr>
      <t xml:space="preserve"> and </t>
    </r>
    <r>
      <rPr>
        <b/>
        <sz val="12"/>
        <color theme="1"/>
        <rFont val="Aptos Narrow"/>
        <charset val="134"/>
        <scheme val="minor"/>
      </rPr>
      <t>TechSupply</t>
    </r>
    <r>
      <rPr>
        <sz val="12"/>
        <color theme="1"/>
        <rFont val="Aptos Narrow"/>
        <charset val="134"/>
        <scheme val="minor"/>
      </rPr>
      <t xml:space="preserve"> suppliers only.</t>
    </r>
  </si>
  <si>
    <t>9. Sort by Rating</t>
  </si>
  <si>
    <r>
      <rPr>
        <sz val="12"/>
        <color theme="1"/>
        <rFont val="Aptos Narrow"/>
        <charset val="134"/>
        <scheme val="minor"/>
      </rPr>
      <t xml:space="preserve">Sort the products by </t>
    </r>
    <r>
      <rPr>
        <b/>
        <sz val="12"/>
        <color theme="1"/>
        <rFont val="Aptos Narrow"/>
        <charset val="134"/>
        <scheme val="minor"/>
      </rPr>
      <t>Rating</t>
    </r>
    <r>
      <rPr>
        <sz val="12"/>
        <color theme="1"/>
        <rFont val="Aptos Narrow"/>
        <charset val="134"/>
        <scheme val="minor"/>
      </rPr>
      <t xml:space="preserve"> from highest to lowest.</t>
    </r>
  </si>
  <si>
    <t>10. Create a Bar Chart</t>
  </si>
  <si>
    <r>
      <rPr>
        <sz val="12"/>
        <color theme="1"/>
        <rFont val="Aptos Narrow"/>
        <charset val="134"/>
        <scheme val="minor"/>
      </rPr>
      <t xml:space="preserve">Create a </t>
    </r>
    <r>
      <rPr>
        <b/>
        <sz val="12"/>
        <color theme="1"/>
        <rFont val="Aptos Narrow"/>
        <charset val="134"/>
        <scheme val="minor"/>
      </rPr>
      <t>Bar Chart</t>
    </r>
    <r>
      <rPr>
        <sz val="12"/>
        <color theme="1"/>
        <rFont val="Aptos Narrow"/>
        <charset val="134"/>
        <scheme val="minor"/>
      </rPr>
      <t xml:space="preserve"> comparing the </t>
    </r>
    <r>
      <rPr>
        <b/>
        <sz val="12"/>
        <color theme="1"/>
        <rFont val="Aptos Narrow"/>
        <charset val="134"/>
        <scheme val="minor"/>
      </rPr>
      <t>Stock Quantity</t>
    </r>
    <r>
      <rPr>
        <sz val="12"/>
        <color theme="1"/>
        <rFont val="Aptos Narrow"/>
        <charset val="134"/>
        <scheme val="minor"/>
      </rPr>
      <t xml:space="preserve"> of products in different categories.</t>
    </r>
  </si>
</sst>
</file>

<file path=xl/styles.xml><?xml version="1.0" encoding="utf-8"?>
<styleSheet xmlns="http://schemas.openxmlformats.org/spreadsheetml/2006/main">
  <numFmts count="5">
    <numFmt numFmtId="176" formatCode="0.00_ "/>
    <numFmt numFmtId="43" formatCode="_-* #,##0.00_-;\-* #,##0.00_-;_-* &quot;-&quot;??_-;_-@_-"/>
    <numFmt numFmtId="41" formatCode="_-* #,##0_-;\-* #,##0_-;_-* &quot;-&quot;_-;_-@_-"/>
    <numFmt numFmtId="42" formatCode="_-&quot;£&quot;* #,##0_-;\-&quot;£&quot;* #,##0_-;_-&quot;£&quot;* &quot;-&quot;_-;_-@_-"/>
    <numFmt numFmtId="44" formatCode="_-&quot;£&quot;* #,##0.00_-;\-&quot;£&quot;* #,##0.00_-;_-&quot;£&quot;* &quot;-&quot;??_-;_-@_-"/>
  </numFmts>
  <fonts count="24">
    <font>
      <sz val="12"/>
      <color theme="1"/>
      <name val="Aptos Narrow"/>
      <charset val="134"/>
      <scheme val="minor"/>
    </font>
    <font>
      <b/>
      <sz val="13.5"/>
      <color theme="1"/>
      <name val="Aptos Narrow"/>
      <charset val="134"/>
      <scheme val="minor"/>
    </font>
    <font>
      <b/>
      <sz val="12"/>
      <color theme="1"/>
      <name val="Aptos Narrow"/>
      <charset val="134"/>
      <scheme val="minor"/>
    </font>
    <font>
      <b/>
      <sz val="11"/>
      <color theme="1"/>
      <name val="Aptos Narrow"/>
      <charset val="0"/>
      <scheme val="minor"/>
    </font>
    <font>
      <b/>
      <sz val="11"/>
      <color rgb="FFFFFFFF"/>
      <name val="Aptos Narrow"/>
      <charset val="0"/>
      <scheme val="minor"/>
    </font>
    <font>
      <sz val="11"/>
      <color rgb="FFFF0000"/>
      <name val="Aptos Narrow"/>
      <charset val="0"/>
      <scheme val="minor"/>
    </font>
    <font>
      <sz val="11"/>
      <color theme="0"/>
      <name val="Aptos Narrow"/>
      <charset val="0"/>
      <scheme val="minor"/>
    </font>
    <font>
      <sz val="11"/>
      <color theme="1"/>
      <name val="Aptos Narrow"/>
      <charset val="0"/>
      <scheme val="minor"/>
    </font>
    <font>
      <sz val="11"/>
      <color theme="1"/>
      <name val="Aptos Narrow"/>
      <charset val="134"/>
      <scheme val="minor"/>
    </font>
    <font>
      <b/>
      <sz val="18"/>
      <color theme="3"/>
      <name val="Aptos Narrow"/>
      <charset val="134"/>
      <scheme val="minor"/>
    </font>
    <font>
      <b/>
      <sz val="15"/>
      <color theme="3"/>
      <name val="Aptos Narrow"/>
      <charset val="134"/>
      <scheme val="minor"/>
    </font>
    <font>
      <b/>
      <sz val="11"/>
      <color theme="3"/>
      <name val="Aptos Narrow"/>
      <charset val="134"/>
      <scheme val="minor"/>
    </font>
    <font>
      <u/>
      <sz val="11"/>
      <color rgb="FF800080"/>
      <name val="Aptos Narrow"/>
      <charset val="0"/>
      <scheme val="minor"/>
    </font>
    <font>
      <b/>
      <sz val="11"/>
      <color rgb="FFFA7D00"/>
      <name val="Aptos Narrow"/>
      <charset val="0"/>
      <scheme val="minor"/>
    </font>
    <font>
      <sz val="11"/>
      <color rgb="FF9C0006"/>
      <name val="Aptos Narrow"/>
      <charset val="0"/>
      <scheme val="minor"/>
    </font>
    <font>
      <b/>
      <sz val="13"/>
      <color theme="3"/>
      <name val="Aptos Narrow"/>
      <charset val="134"/>
      <scheme val="minor"/>
    </font>
    <font>
      <i/>
      <sz val="11"/>
      <color rgb="FF7F7F7F"/>
      <name val="Aptos Narrow"/>
      <charset val="0"/>
      <scheme val="minor"/>
    </font>
    <font>
      <sz val="11"/>
      <color rgb="FF006100"/>
      <name val="Aptos Narrow"/>
      <charset val="0"/>
      <scheme val="minor"/>
    </font>
    <font>
      <sz val="11"/>
      <color rgb="FF3F3F76"/>
      <name val="Aptos Narrow"/>
      <charset val="0"/>
      <scheme val="minor"/>
    </font>
    <font>
      <u/>
      <sz val="11"/>
      <color rgb="FF0000FF"/>
      <name val="Aptos Narrow"/>
      <charset val="0"/>
      <scheme val="minor"/>
    </font>
    <font>
      <sz val="11"/>
      <color rgb="FFFA7D00"/>
      <name val="Aptos Narrow"/>
      <charset val="0"/>
      <scheme val="minor"/>
    </font>
    <font>
      <b/>
      <sz val="11"/>
      <color rgb="FF3F3F3F"/>
      <name val="Aptos Narrow"/>
      <charset val="0"/>
      <scheme val="minor"/>
    </font>
    <font>
      <sz val="11"/>
      <color rgb="FF9C6500"/>
      <name val="Aptos Narrow"/>
      <charset val="0"/>
      <scheme val="minor"/>
    </font>
    <font>
      <sz val="10"/>
      <color theme="1"/>
      <name val="Arial Unicode MS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6" fillId="1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21" fillId="10" borderId="8" applyNumberFormat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8" fillId="30" borderId="7" applyNumberFormat="0" applyFont="0" applyAlignment="0" applyProtection="0">
      <alignment vertical="center"/>
    </xf>
    <xf numFmtId="0" fontId="18" fillId="23" borderId="5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10" borderId="5" applyNumberFormat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4" fillId="3" borderId="2" applyNumberFormat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  <xf numFmtId="0" fontId="0" fillId="0" borderId="0" xfId="0" applyFont="1"/>
    <xf numFmtId="176" fontId="0" fillId="0" borderId="0" xfId="0" applyNumberFormat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3">
    <dxf>
      <fill>
        <patternFill patternType="solid">
          <bgColor theme="6" tint="0.6"/>
        </patternFill>
      </fill>
    </dxf>
    <dxf>
      <fill>
        <patternFill patternType="solid">
          <bgColor theme="5" tint="0.6"/>
        </patternFill>
      </fill>
    </dxf>
    <dxf>
      <fill>
        <patternFill patternType="solid">
          <bgColor theme="5" tint="-0.2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[product_task9.xlsx]data!PivotTable2</c:name>
    <c:fmtId val="0"/>
  </c:pivotSource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data!$D$39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data!$C$40:$C$44</c:f>
              <c:strCache>
                <c:ptCount val="4"/>
                <c:pt idx="0">
                  <c:v>Electronics</c:v>
                </c:pt>
                <c:pt idx="1">
                  <c:v>Fitness</c:v>
                </c:pt>
                <c:pt idx="2">
                  <c:v>Furniture</c:v>
                </c:pt>
                <c:pt idx="3">
                  <c:v>Kitchen</c:v>
                </c:pt>
              </c:strCache>
            </c:strRef>
          </c:cat>
          <c:val>
            <c:numRef>
              <c:f>data!$D$40:$D$44</c:f>
              <c:numCache>
                <c:formatCode>General</c:formatCode>
                <c:ptCount val="4"/>
                <c:pt idx="0">
                  <c:v>455</c:v>
                </c:pt>
                <c:pt idx="1">
                  <c:v>655</c:v>
                </c:pt>
                <c:pt idx="2">
                  <c:v>195</c:v>
                </c:pt>
                <c:pt idx="3">
                  <c:v>555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overlap val="0"/>
        <c:axId val="846937424"/>
        <c:axId val="164986414"/>
      </c:barChart>
      <c:catAx>
        <c:axId val="846937424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4986414"/>
        <c:crosses val="autoZero"/>
        <c:auto val="1"/>
        <c:lblAlgn val="ctr"/>
        <c:lblOffset val="100"/>
        <c:noMultiLvlLbl val="0"/>
      </c:catAx>
      <c:valAx>
        <c:axId val="16498641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46937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25400</xdr:colOff>
      <xdr:row>39</xdr:row>
      <xdr:rowOff>31750</xdr:rowOff>
    </xdr:from>
    <xdr:to>
      <xdr:col>7</xdr:col>
      <xdr:colOff>421640</xdr:colOff>
      <xdr:row>51</xdr:row>
      <xdr:rowOff>191770</xdr:rowOff>
    </xdr:to>
    <xdr:graphicFrame>
      <xdr:nvGraphicFramePr>
        <xdr:cNvPr id="2" name="Chart 1"/>
        <xdr:cNvGraphicFramePr/>
      </xdr:nvGraphicFramePr>
      <xdr:xfrm>
        <a:off x="6029960" y="8749030"/>
        <a:ext cx="4561840" cy="28422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544.8569097222" refreshedBy="giridharkarthik" recordCount="20">
  <cacheSource type="worksheet">
    <worksheetSource name="Table1"/>
  </cacheSource>
  <cacheFields count="9">
    <cacheField name="Product ID" numFmtId="0">
      <sharedItems count="20">
        <s v="P001"/>
        <s v="P002"/>
        <s v="P003"/>
        <s v="P004"/>
        <s v="P005"/>
        <s v="P006"/>
        <s v="P007"/>
        <s v="P008"/>
        <s v="P009"/>
        <s v="P010"/>
        <s v="P011"/>
        <s v="P012"/>
        <s v="P013"/>
        <s v="P014"/>
        <s v="P015"/>
        <s v="P016"/>
        <s v="P017"/>
        <s v="P018"/>
        <s v="P019"/>
        <s v="P020"/>
      </sharedItems>
    </cacheField>
    <cacheField name="Product Name" numFmtId="0">
      <sharedItems count="20">
        <s v="Wireless Mouse"/>
        <s v="Yoga Mat"/>
        <s v="Coffee Mug"/>
        <s v="Bluetooth Speaker"/>
        <s v="Running Shoes"/>
        <s v="Desk Lamp"/>
        <s v="Office Chair"/>
        <s v="Smartwatch"/>
        <s v="Blender"/>
        <s v="Treadmill"/>
        <s v="LED TV"/>
        <s v="Microwave Oven"/>
        <s v="Gaming Console"/>
        <s v="Dumbbell Set"/>
        <s v="Sofa Set"/>
        <s v="Refrigerator"/>
        <s v="Noise-Cancelling Headphones"/>
        <s v="Water Bottle"/>
        <s v="Bookshelf"/>
        <s v="Air Fryer"/>
      </sharedItems>
    </cacheField>
    <cacheField name="Category" numFmtId="0">
      <sharedItems count="4">
        <s v="Electronics"/>
        <s v="Fitness"/>
        <s v="Kitchen"/>
        <s v="Furniture"/>
      </sharedItems>
    </cacheField>
    <cacheField name="Price" numFmtId="0">
      <sharedItems containsSemiMixedTypes="0" containsString="0" containsNumber="1" minValue="12.99" maxValue="850" count="19">
        <n v="25.99"/>
        <n v="18.5"/>
        <n v="12.99"/>
        <n v="45"/>
        <n v="60"/>
        <n v="35.75"/>
        <n v="120"/>
        <n v="150.99"/>
        <n v="55"/>
        <n v="550"/>
        <n v="400"/>
        <n v="99.99"/>
        <n v="299.99"/>
        <n v="75"/>
        <n v="850"/>
        <n v="750"/>
        <n v="199"/>
        <n v="14.99"/>
        <n v="110"/>
      </sharedItems>
    </cacheField>
    <cacheField name="Stock Quantity" numFmtId="0">
      <sharedItems containsSemiMixedTypes="0" containsString="0" containsNumber="1" containsInteger="1" minValue="15" maxValue="300" count="20">
        <n v="150"/>
        <n v="200"/>
        <n v="300"/>
        <n v="120"/>
        <n v="85"/>
        <n v="75"/>
        <n v="50"/>
        <n v="60"/>
        <n v="90"/>
        <n v="20"/>
        <n v="30"/>
        <n v="70"/>
        <n v="40"/>
        <n v="130"/>
        <n v="25"/>
        <n v="15"/>
        <n v="55"/>
        <n v="220"/>
        <n v="45"/>
        <n v="80"/>
      </sharedItems>
    </cacheField>
    <cacheField name="Supplier" numFmtId="0">
      <sharedItems count="12">
        <s v="TechSupply"/>
        <s v="FitWorld"/>
        <s v="HomeEssentials"/>
        <s v="SoundWave"/>
        <s v="SportyFeet"/>
        <s v="BrightLight"/>
        <s v="ComfortSeats"/>
        <s v="TimeTech"/>
        <s v="KitchenPro"/>
        <s v="VisionElectro"/>
        <s v="GameHub"/>
        <s v="HomeComfort"/>
      </sharedItems>
    </cacheField>
    <cacheField name="Rating" numFmtId="0">
      <sharedItems containsSemiMixedTypes="0" containsString="0" containsNumber="1" minValue="4.3" maxValue="4.9" count="7">
        <n v="4.5"/>
        <n v="4.7"/>
        <n v="4.3"/>
        <n v="4.8"/>
        <n v="4.6"/>
        <n v="4.4"/>
        <n v="4.9"/>
      </sharedItems>
    </cacheField>
    <cacheField name="CoPY RATING" numFmtId="0">
      <sharedItems containsSemiMixedTypes="0" containsString="0" containsNumber="1" minValue="4.3" maxValue="4.9" count="7">
        <n v="4.5"/>
        <n v="4.7"/>
        <n v="4.3"/>
        <n v="4.8"/>
        <n v="4.6"/>
        <n v="4.4"/>
        <n v="4.9"/>
      </sharedItems>
    </cacheField>
    <cacheField name="stock value" numFmtId="0">
      <sharedItems containsSemiMixedTypes="0" containsString="0" containsNumber="1" minValue="2681.25" maxValue="21250" count="19">
        <n v="3898.5"/>
        <n v="3700"/>
        <n v="3897"/>
        <n v="5400"/>
        <n v="5100"/>
        <n v="2681.25"/>
        <n v="6000"/>
        <n v="9059.4"/>
        <n v="4950"/>
        <n v="11000"/>
        <n v="12000"/>
        <n v="6999.3"/>
        <n v="11999.6"/>
        <n v="9750"/>
        <n v="21250"/>
        <n v="11250"/>
        <n v="10945"/>
        <n v="3297.8"/>
        <n v="7999.2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">
  <r>
    <x v="0"/>
    <x v="0"/>
    <x v="0"/>
    <x v="0"/>
    <x v="0"/>
    <x v="0"/>
    <x v="0"/>
    <x v="0"/>
    <x v="0"/>
  </r>
  <r>
    <x v="1"/>
    <x v="1"/>
    <x v="1"/>
    <x v="1"/>
    <x v="1"/>
    <x v="1"/>
    <x v="1"/>
    <x v="1"/>
    <x v="1"/>
  </r>
  <r>
    <x v="2"/>
    <x v="2"/>
    <x v="2"/>
    <x v="2"/>
    <x v="2"/>
    <x v="2"/>
    <x v="2"/>
    <x v="2"/>
    <x v="2"/>
  </r>
  <r>
    <x v="3"/>
    <x v="3"/>
    <x v="0"/>
    <x v="3"/>
    <x v="3"/>
    <x v="3"/>
    <x v="3"/>
    <x v="3"/>
    <x v="3"/>
  </r>
  <r>
    <x v="4"/>
    <x v="4"/>
    <x v="1"/>
    <x v="4"/>
    <x v="4"/>
    <x v="4"/>
    <x v="4"/>
    <x v="4"/>
    <x v="4"/>
  </r>
  <r>
    <x v="5"/>
    <x v="5"/>
    <x v="3"/>
    <x v="5"/>
    <x v="5"/>
    <x v="5"/>
    <x v="5"/>
    <x v="5"/>
    <x v="5"/>
  </r>
  <r>
    <x v="6"/>
    <x v="6"/>
    <x v="3"/>
    <x v="6"/>
    <x v="6"/>
    <x v="6"/>
    <x v="3"/>
    <x v="3"/>
    <x v="6"/>
  </r>
  <r>
    <x v="7"/>
    <x v="7"/>
    <x v="0"/>
    <x v="7"/>
    <x v="7"/>
    <x v="7"/>
    <x v="6"/>
    <x v="6"/>
    <x v="7"/>
  </r>
  <r>
    <x v="8"/>
    <x v="8"/>
    <x v="2"/>
    <x v="8"/>
    <x v="8"/>
    <x v="8"/>
    <x v="4"/>
    <x v="4"/>
    <x v="8"/>
  </r>
  <r>
    <x v="9"/>
    <x v="9"/>
    <x v="1"/>
    <x v="9"/>
    <x v="9"/>
    <x v="1"/>
    <x v="1"/>
    <x v="1"/>
    <x v="9"/>
  </r>
  <r>
    <x v="10"/>
    <x v="10"/>
    <x v="0"/>
    <x v="10"/>
    <x v="10"/>
    <x v="9"/>
    <x v="1"/>
    <x v="1"/>
    <x v="10"/>
  </r>
  <r>
    <x v="11"/>
    <x v="11"/>
    <x v="2"/>
    <x v="11"/>
    <x v="11"/>
    <x v="2"/>
    <x v="5"/>
    <x v="5"/>
    <x v="11"/>
  </r>
  <r>
    <x v="12"/>
    <x v="12"/>
    <x v="0"/>
    <x v="12"/>
    <x v="12"/>
    <x v="10"/>
    <x v="6"/>
    <x v="6"/>
    <x v="12"/>
  </r>
  <r>
    <x v="13"/>
    <x v="13"/>
    <x v="1"/>
    <x v="13"/>
    <x v="13"/>
    <x v="1"/>
    <x v="0"/>
    <x v="0"/>
    <x v="13"/>
  </r>
  <r>
    <x v="14"/>
    <x v="14"/>
    <x v="3"/>
    <x v="14"/>
    <x v="14"/>
    <x v="11"/>
    <x v="4"/>
    <x v="4"/>
    <x v="14"/>
  </r>
  <r>
    <x v="15"/>
    <x v="15"/>
    <x v="2"/>
    <x v="15"/>
    <x v="15"/>
    <x v="8"/>
    <x v="3"/>
    <x v="3"/>
    <x v="15"/>
  </r>
  <r>
    <x v="16"/>
    <x v="16"/>
    <x v="0"/>
    <x v="16"/>
    <x v="16"/>
    <x v="3"/>
    <x v="1"/>
    <x v="1"/>
    <x v="16"/>
  </r>
  <r>
    <x v="17"/>
    <x v="17"/>
    <x v="1"/>
    <x v="17"/>
    <x v="17"/>
    <x v="1"/>
    <x v="2"/>
    <x v="2"/>
    <x v="17"/>
  </r>
  <r>
    <x v="18"/>
    <x v="18"/>
    <x v="3"/>
    <x v="18"/>
    <x v="18"/>
    <x v="11"/>
    <x v="0"/>
    <x v="0"/>
    <x v="8"/>
  </r>
  <r>
    <x v="19"/>
    <x v="19"/>
    <x v="2"/>
    <x v="11"/>
    <x v="19"/>
    <x v="2"/>
    <x v="1"/>
    <x v="1"/>
    <x v="1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F26:G39" firstHeaderRow="1" firstDataRow="1" firstDataCol="1"/>
  <pivotFields count="9">
    <pivotField compact="0" showAll="0"/>
    <pivotField compact="0" showAll="0"/>
    <pivotField compact="0" showAll="0"/>
    <pivotField compact="0" showAll="0"/>
    <pivotField dataField="1" compact="0" showAll="0"/>
    <pivotField axis="axisRow" compact="0" showAll="0">
      <items count="13">
        <item x="5"/>
        <item x="6"/>
        <item x="1"/>
        <item x="10"/>
        <item x="11"/>
        <item x="2"/>
        <item x="8"/>
        <item x="3"/>
        <item x="4"/>
        <item x="0"/>
        <item x="7"/>
        <item x="9"/>
        <item t="default"/>
      </items>
    </pivotField>
    <pivotField compact="0" showAll="0"/>
    <pivotField compact="0" showAll="0"/>
    <pivotField compact="0" showAll="0"/>
  </pivotFields>
  <rowFields count="1">
    <field x="5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Stock Quantity" fld="4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C39:D44" firstHeaderRow="1" firstDataRow="1" firstDataCol="1"/>
  <pivotFields count="9">
    <pivotField compact="0" showAll="0"/>
    <pivotField compact="0" showAll="0"/>
    <pivotField axis="axisRow" compact="0" showAll="0">
      <items count="5">
        <item x="0"/>
        <item x="1"/>
        <item x="3"/>
        <item x="2"/>
        <item t="default"/>
      </items>
    </pivotField>
    <pivotField compact="0" showAll="0"/>
    <pivotField dataField="1" compact="0" showAll="0"/>
    <pivotField compact="0" showAll="0"/>
    <pivotField compact="0" showAll="0"/>
    <pivotField compact="0" showAll="0"/>
    <pivotField compact="0"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Stock Quantity" fld="4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I21" totalsRowShown="0">
  <tableColumns count="9">
    <tableColumn id="1" name="Product ID"/>
    <tableColumn id="2" name="Product Name"/>
    <tableColumn id="3" name="Category"/>
    <tableColumn id="4" name="Price"/>
    <tableColumn id="5" name="Stock Quantity"/>
    <tableColumn id="6" name="Supplier"/>
    <tableColumn id="7" name="Rating"/>
    <tableColumn id="8" name="CoPY RATING"/>
    <tableColumn id="9" name="stock value"/>
  </tableColumns>
  <tableStyleInfo name="TableStyleLight9" showFirstColumn="0" showLastColumn="0" showRowStripes="0" showColumnStripes="0"/>
</table>
</file>

<file path=xl/tables/table2.xml><?xml version="1.0" encoding="utf-8"?>
<table xmlns="http://schemas.openxmlformats.org/spreadsheetml/2006/main" id="3" name="Table1_4" displayName="Table1_4" ref="L1:R21" totalsRowShown="0">
  <autoFilter ref="L1:R21"/>
  <sortState ref="L2:R21">
    <sortCondition ref="R1" descending="1"/>
  </sortState>
  <tableColumns count="7">
    <tableColumn id="1" name="Product ID"/>
    <tableColumn id="2" name="Product Name"/>
    <tableColumn id="3" name="Category"/>
    <tableColumn id="4" name="Price"/>
    <tableColumn id="5" name="Stock Quantity"/>
    <tableColumn id="6" name="Supplier"/>
    <tableColumn id="7" name="Rating"/>
  </tableColumns>
  <tableStyleInfo name="TableStyleLight9" showFirstColumn="0" showLastColumn="0" showRowStripes="0" showColumnStripes="0"/>
</table>
</file>

<file path=xl/tables/table3.xml><?xml version="1.0" encoding="utf-8"?>
<table xmlns="http://schemas.openxmlformats.org/spreadsheetml/2006/main" id="2" name="Table2" displayName="Table2" ref="D7:E27" totalsRowShown="0">
  <tableColumns count="2">
    <tableColumn id="1" name="TASKS"/>
    <tableColumn id="2" name="UPDAT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
<Relationships xmlns="http://schemas.openxmlformats.org/package/2006/relationships"><Relationship Id="rId5" Type="http://schemas.openxmlformats.org/officeDocument/2006/relationships/table" Target="../tables/table2.xml"/><Relationship Id="rId4" Type="http://schemas.openxmlformats.org/officeDocument/2006/relationships/table" Target="../tables/table1.xml"/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4"/>
  <sheetViews>
    <sheetView topLeftCell="B33" workbookViewId="0">
      <selection activeCell="H47" sqref="H47"/>
    </sheetView>
  </sheetViews>
  <sheetFormatPr defaultColWidth="11" defaultRowHeight="17.6"/>
  <cols>
    <col min="1" max="1" width="11.5" customWidth="1"/>
    <col min="2" max="2" width="23" customWidth="1"/>
    <col min="3" max="3" width="10.7777777777778"/>
    <col min="4" max="4" width="20.3888888888889"/>
    <col min="6" max="6" width="14.1666666666667"/>
    <col min="7" max="7" width="20.3888888888889"/>
    <col min="8" max="8" width="13.7708333333333" customWidth="1"/>
  </cols>
  <sheetData>
    <row r="1" spans="1:1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t="s">
        <v>7</v>
      </c>
      <c r="I1" t="s">
        <v>8</v>
      </c>
      <c r="L1" s="2" t="s">
        <v>0</v>
      </c>
      <c r="M1" s="2" t="s">
        <v>1</v>
      </c>
      <c r="N1" s="2" t="s">
        <v>2</v>
      </c>
      <c r="O1" s="2" t="s">
        <v>3</v>
      </c>
      <c r="P1" s="2" t="s">
        <v>4</v>
      </c>
      <c r="Q1" s="2" t="s">
        <v>5</v>
      </c>
      <c r="R1" s="2" t="s">
        <v>6</v>
      </c>
    </row>
    <row r="2" spans="1:18">
      <c r="A2" t="s">
        <v>9</v>
      </c>
      <c r="B2" t="s">
        <v>10</v>
      </c>
      <c r="C2" t="s">
        <v>11</v>
      </c>
      <c r="D2">
        <v>25.99</v>
      </c>
      <c r="E2">
        <v>150</v>
      </c>
      <c r="F2" t="s">
        <v>12</v>
      </c>
      <c r="G2">
        <v>4.5</v>
      </c>
      <c r="H2">
        <v>4.5</v>
      </c>
      <c r="I2">
        <f>$D2*$E2</f>
        <v>3898.5</v>
      </c>
      <c r="L2" t="s">
        <v>13</v>
      </c>
      <c r="M2" t="s">
        <v>14</v>
      </c>
      <c r="N2" t="s">
        <v>11</v>
      </c>
      <c r="O2">
        <v>150.99</v>
      </c>
      <c r="P2">
        <v>60</v>
      </c>
      <c r="Q2" t="s">
        <v>15</v>
      </c>
      <c r="R2">
        <v>4.9</v>
      </c>
    </row>
    <row r="3" spans="1:18">
      <c r="A3" t="s">
        <v>16</v>
      </c>
      <c r="B3" t="s">
        <v>17</v>
      </c>
      <c r="C3" t="s">
        <v>18</v>
      </c>
      <c r="D3">
        <v>18.5</v>
      </c>
      <c r="E3">
        <v>200</v>
      </c>
      <c r="F3" t="s">
        <v>19</v>
      </c>
      <c r="G3">
        <v>4.7</v>
      </c>
      <c r="H3">
        <v>4.7</v>
      </c>
      <c r="I3">
        <f>$D3*$E3</f>
        <v>3700</v>
      </c>
      <c r="L3" t="s">
        <v>20</v>
      </c>
      <c r="M3" t="s">
        <v>21</v>
      </c>
      <c r="N3" t="s">
        <v>11</v>
      </c>
      <c r="O3">
        <v>299.99</v>
      </c>
      <c r="P3">
        <v>40</v>
      </c>
      <c r="Q3" t="s">
        <v>22</v>
      </c>
      <c r="R3">
        <v>4.9</v>
      </c>
    </row>
    <row r="4" spans="1:18">
      <c r="A4" t="s">
        <v>23</v>
      </c>
      <c r="B4" t="s">
        <v>24</v>
      </c>
      <c r="C4" t="s">
        <v>25</v>
      </c>
      <c r="D4">
        <v>12.99</v>
      </c>
      <c r="E4">
        <v>300</v>
      </c>
      <c r="F4" t="s">
        <v>26</v>
      </c>
      <c r="G4">
        <v>4.3</v>
      </c>
      <c r="H4">
        <v>4.3</v>
      </c>
      <c r="I4">
        <f>$D4*$E4</f>
        <v>3897</v>
      </c>
      <c r="L4" t="s">
        <v>27</v>
      </c>
      <c r="M4" t="s">
        <v>28</v>
      </c>
      <c r="N4" t="s">
        <v>11</v>
      </c>
      <c r="O4">
        <v>45</v>
      </c>
      <c r="P4">
        <v>120</v>
      </c>
      <c r="Q4" t="s">
        <v>29</v>
      </c>
      <c r="R4">
        <v>4.8</v>
      </c>
    </row>
    <row r="5" spans="1:18">
      <c r="A5" t="s">
        <v>27</v>
      </c>
      <c r="B5" t="s">
        <v>28</v>
      </c>
      <c r="C5" t="s">
        <v>11</v>
      </c>
      <c r="D5">
        <v>45</v>
      </c>
      <c r="E5">
        <v>120</v>
      </c>
      <c r="F5" t="s">
        <v>29</v>
      </c>
      <c r="G5">
        <v>4.8</v>
      </c>
      <c r="H5">
        <v>4.8</v>
      </c>
      <c r="I5">
        <f t="shared" ref="I3:I21" si="0">$D5*$E5</f>
        <v>5400</v>
      </c>
      <c r="L5" t="s">
        <v>30</v>
      </c>
      <c r="M5" t="s">
        <v>31</v>
      </c>
      <c r="N5" t="s">
        <v>32</v>
      </c>
      <c r="O5">
        <v>120</v>
      </c>
      <c r="P5">
        <v>50</v>
      </c>
      <c r="Q5" t="s">
        <v>33</v>
      </c>
      <c r="R5">
        <v>4.8</v>
      </c>
    </row>
    <row r="6" spans="1:18">
      <c r="A6" t="s">
        <v>34</v>
      </c>
      <c r="B6" t="s">
        <v>35</v>
      </c>
      <c r="C6" t="s">
        <v>18</v>
      </c>
      <c r="D6">
        <v>60</v>
      </c>
      <c r="E6">
        <v>85</v>
      </c>
      <c r="F6" t="s">
        <v>36</v>
      </c>
      <c r="G6">
        <v>4.6</v>
      </c>
      <c r="H6">
        <v>4.6</v>
      </c>
      <c r="I6">
        <f t="shared" si="0"/>
        <v>5100</v>
      </c>
      <c r="L6" t="s">
        <v>37</v>
      </c>
      <c r="M6" t="s">
        <v>38</v>
      </c>
      <c r="N6" t="s">
        <v>25</v>
      </c>
      <c r="O6">
        <v>750</v>
      </c>
      <c r="P6">
        <v>15</v>
      </c>
      <c r="Q6" t="s">
        <v>39</v>
      </c>
      <c r="R6">
        <v>4.8</v>
      </c>
    </row>
    <row r="7" spans="1:18">
      <c r="A7" t="s">
        <v>40</v>
      </c>
      <c r="B7" t="s">
        <v>41</v>
      </c>
      <c r="C7" t="s">
        <v>32</v>
      </c>
      <c r="D7">
        <v>35.75</v>
      </c>
      <c r="E7">
        <v>75</v>
      </c>
      <c r="F7" t="s">
        <v>42</v>
      </c>
      <c r="G7">
        <v>4.4</v>
      </c>
      <c r="H7">
        <v>4.4</v>
      </c>
      <c r="I7">
        <f t="shared" si="0"/>
        <v>2681.25</v>
      </c>
      <c r="L7" t="s">
        <v>16</v>
      </c>
      <c r="M7" t="s">
        <v>17</v>
      </c>
      <c r="N7" t="s">
        <v>18</v>
      </c>
      <c r="O7">
        <v>18.5</v>
      </c>
      <c r="P7">
        <v>200</v>
      </c>
      <c r="Q7" t="s">
        <v>19</v>
      </c>
      <c r="R7">
        <v>4.7</v>
      </c>
    </row>
    <row r="8" spans="1:18">
      <c r="A8" t="s">
        <v>30</v>
      </c>
      <c r="B8" t="s">
        <v>31</v>
      </c>
      <c r="C8" t="s">
        <v>32</v>
      </c>
      <c r="D8">
        <v>120</v>
      </c>
      <c r="E8">
        <v>50</v>
      </c>
      <c r="F8" t="s">
        <v>33</v>
      </c>
      <c r="G8">
        <v>4.8</v>
      </c>
      <c r="H8">
        <v>4.8</v>
      </c>
      <c r="I8">
        <f t="shared" si="0"/>
        <v>6000</v>
      </c>
      <c r="L8" t="s">
        <v>43</v>
      </c>
      <c r="M8" t="s">
        <v>44</v>
      </c>
      <c r="N8" t="s">
        <v>18</v>
      </c>
      <c r="O8">
        <v>550</v>
      </c>
      <c r="P8">
        <v>20</v>
      </c>
      <c r="Q8" t="s">
        <v>19</v>
      </c>
      <c r="R8">
        <v>4.7</v>
      </c>
    </row>
    <row r="9" spans="1:18">
      <c r="A9" t="s">
        <v>13</v>
      </c>
      <c r="B9" t="s">
        <v>14</v>
      </c>
      <c r="C9" t="s">
        <v>11</v>
      </c>
      <c r="D9">
        <v>150.99</v>
      </c>
      <c r="E9">
        <v>60</v>
      </c>
      <c r="F9" t="s">
        <v>15</v>
      </c>
      <c r="G9">
        <v>4.9</v>
      </c>
      <c r="H9">
        <v>4.9</v>
      </c>
      <c r="I9">
        <f t="shared" si="0"/>
        <v>9059.4</v>
      </c>
      <c r="L9" t="s">
        <v>45</v>
      </c>
      <c r="M9" t="s">
        <v>46</v>
      </c>
      <c r="N9" t="s">
        <v>11</v>
      </c>
      <c r="O9">
        <v>400</v>
      </c>
      <c r="P9">
        <v>30</v>
      </c>
      <c r="Q9" t="s">
        <v>47</v>
      </c>
      <c r="R9">
        <v>4.7</v>
      </c>
    </row>
    <row r="10" spans="1:18">
      <c r="A10" t="s">
        <v>48</v>
      </c>
      <c r="B10" t="s">
        <v>49</v>
      </c>
      <c r="C10" t="s">
        <v>25</v>
      </c>
      <c r="D10">
        <v>55</v>
      </c>
      <c r="E10">
        <v>90</v>
      </c>
      <c r="F10" t="s">
        <v>39</v>
      </c>
      <c r="G10">
        <v>4.6</v>
      </c>
      <c r="H10">
        <v>4.6</v>
      </c>
      <c r="I10">
        <f t="shared" si="0"/>
        <v>4950</v>
      </c>
      <c r="L10" t="s">
        <v>50</v>
      </c>
      <c r="M10" t="s">
        <v>51</v>
      </c>
      <c r="N10" t="s">
        <v>11</v>
      </c>
      <c r="O10">
        <v>199</v>
      </c>
      <c r="P10">
        <v>55</v>
      </c>
      <c r="Q10" t="s">
        <v>29</v>
      </c>
      <c r="R10">
        <v>4.7</v>
      </c>
    </row>
    <row r="11" spans="1:18">
      <c r="A11" t="s">
        <v>43</v>
      </c>
      <c r="B11" t="s">
        <v>44</v>
      </c>
      <c r="C11" t="s">
        <v>18</v>
      </c>
      <c r="D11">
        <v>550</v>
      </c>
      <c r="E11">
        <v>20</v>
      </c>
      <c r="F11" t="s">
        <v>19</v>
      </c>
      <c r="G11">
        <v>4.7</v>
      </c>
      <c r="H11">
        <v>4.7</v>
      </c>
      <c r="I11">
        <f t="shared" si="0"/>
        <v>11000</v>
      </c>
      <c r="L11" t="s">
        <v>52</v>
      </c>
      <c r="M11" t="s">
        <v>53</v>
      </c>
      <c r="N11" t="s">
        <v>25</v>
      </c>
      <c r="O11">
        <v>99.99</v>
      </c>
      <c r="P11">
        <v>80</v>
      </c>
      <c r="Q11" t="s">
        <v>26</v>
      </c>
      <c r="R11">
        <v>4.7</v>
      </c>
    </row>
    <row r="12" spans="1:18">
      <c r="A12" t="s">
        <v>45</v>
      </c>
      <c r="B12" t="s">
        <v>46</v>
      </c>
      <c r="C12" t="s">
        <v>11</v>
      </c>
      <c r="D12">
        <v>400</v>
      </c>
      <c r="E12">
        <v>30</v>
      </c>
      <c r="F12" t="s">
        <v>47</v>
      </c>
      <c r="G12">
        <v>4.7</v>
      </c>
      <c r="H12">
        <v>4.7</v>
      </c>
      <c r="I12">
        <f t="shared" si="0"/>
        <v>12000</v>
      </c>
      <c r="L12" t="s">
        <v>34</v>
      </c>
      <c r="M12" t="s">
        <v>35</v>
      </c>
      <c r="N12" t="s">
        <v>18</v>
      </c>
      <c r="O12">
        <v>60</v>
      </c>
      <c r="P12">
        <v>85</v>
      </c>
      <c r="Q12" t="s">
        <v>36</v>
      </c>
      <c r="R12">
        <v>4.6</v>
      </c>
    </row>
    <row r="13" spans="1:18">
      <c r="A13" t="s">
        <v>54</v>
      </c>
      <c r="B13" t="s">
        <v>55</v>
      </c>
      <c r="C13" t="s">
        <v>25</v>
      </c>
      <c r="D13">
        <v>99.99</v>
      </c>
      <c r="E13">
        <v>70</v>
      </c>
      <c r="F13" t="s">
        <v>26</v>
      </c>
      <c r="G13">
        <v>4.4</v>
      </c>
      <c r="H13">
        <v>4.4</v>
      </c>
      <c r="I13">
        <f t="shared" si="0"/>
        <v>6999.3</v>
      </c>
      <c r="L13" t="s">
        <v>48</v>
      </c>
      <c r="M13" t="s">
        <v>49</v>
      </c>
      <c r="N13" t="s">
        <v>25</v>
      </c>
      <c r="O13">
        <v>55</v>
      </c>
      <c r="P13">
        <v>90</v>
      </c>
      <c r="Q13" t="s">
        <v>39</v>
      </c>
      <c r="R13">
        <v>4.6</v>
      </c>
    </row>
    <row r="14" spans="1:18">
      <c r="A14" t="s">
        <v>20</v>
      </c>
      <c r="B14" t="s">
        <v>21</v>
      </c>
      <c r="C14" t="s">
        <v>11</v>
      </c>
      <c r="D14">
        <v>299.99</v>
      </c>
      <c r="E14">
        <v>40</v>
      </c>
      <c r="F14" t="s">
        <v>22</v>
      </c>
      <c r="G14">
        <v>4.9</v>
      </c>
      <c r="H14">
        <v>4.9</v>
      </c>
      <c r="I14">
        <f t="shared" si="0"/>
        <v>11999.6</v>
      </c>
      <c r="L14" t="s">
        <v>56</v>
      </c>
      <c r="M14" t="s">
        <v>57</v>
      </c>
      <c r="N14" t="s">
        <v>32</v>
      </c>
      <c r="O14">
        <v>850</v>
      </c>
      <c r="P14">
        <v>25</v>
      </c>
      <c r="Q14" t="s">
        <v>58</v>
      </c>
      <c r="R14">
        <v>4.6</v>
      </c>
    </row>
    <row r="15" spans="1:18">
      <c r="A15" t="s">
        <v>59</v>
      </c>
      <c r="B15" t="s">
        <v>60</v>
      </c>
      <c r="C15" t="s">
        <v>18</v>
      </c>
      <c r="D15">
        <v>75</v>
      </c>
      <c r="E15">
        <v>130</v>
      </c>
      <c r="F15" t="s">
        <v>19</v>
      </c>
      <c r="G15">
        <v>4.5</v>
      </c>
      <c r="H15">
        <v>4.5</v>
      </c>
      <c r="I15">
        <f t="shared" si="0"/>
        <v>9750</v>
      </c>
      <c r="L15" t="s">
        <v>9</v>
      </c>
      <c r="M15" t="s">
        <v>10</v>
      </c>
      <c r="N15" t="s">
        <v>11</v>
      </c>
      <c r="O15">
        <v>25.99</v>
      </c>
      <c r="P15">
        <v>150</v>
      </c>
      <c r="Q15" t="s">
        <v>12</v>
      </c>
      <c r="R15">
        <v>4.5</v>
      </c>
    </row>
    <row r="16" spans="1:18">
      <c r="A16" t="s">
        <v>56</v>
      </c>
      <c r="B16" t="s">
        <v>57</v>
      </c>
      <c r="C16" t="s">
        <v>32</v>
      </c>
      <c r="D16">
        <v>850</v>
      </c>
      <c r="E16">
        <v>25</v>
      </c>
      <c r="F16" t="s">
        <v>58</v>
      </c>
      <c r="G16">
        <v>4.6</v>
      </c>
      <c r="H16">
        <v>4.6</v>
      </c>
      <c r="I16">
        <f t="shared" si="0"/>
        <v>21250</v>
      </c>
      <c r="L16" t="s">
        <v>59</v>
      </c>
      <c r="M16" t="s">
        <v>60</v>
      </c>
      <c r="N16" t="s">
        <v>18</v>
      </c>
      <c r="O16">
        <v>75</v>
      </c>
      <c r="P16">
        <v>130</v>
      </c>
      <c r="Q16" t="s">
        <v>19</v>
      </c>
      <c r="R16">
        <v>4.5</v>
      </c>
    </row>
    <row r="17" spans="1:18">
      <c r="A17" t="s">
        <v>37</v>
      </c>
      <c r="B17" t="s">
        <v>38</v>
      </c>
      <c r="C17" t="s">
        <v>25</v>
      </c>
      <c r="D17">
        <v>750</v>
      </c>
      <c r="E17">
        <v>15</v>
      </c>
      <c r="F17" t="s">
        <v>39</v>
      </c>
      <c r="G17">
        <v>4.8</v>
      </c>
      <c r="H17">
        <v>4.8</v>
      </c>
      <c r="I17">
        <f t="shared" si="0"/>
        <v>11250</v>
      </c>
      <c r="L17" t="s">
        <v>61</v>
      </c>
      <c r="M17" t="s">
        <v>62</v>
      </c>
      <c r="N17" t="s">
        <v>32</v>
      </c>
      <c r="O17">
        <v>110</v>
      </c>
      <c r="P17">
        <v>45</v>
      </c>
      <c r="Q17" t="s">
        <v>58</v>
      </c>
      <c r="R17">
        <v>4.5</v>
      </c>
    </row>
    <row r="18" spans="1:18">
      <c r="A18" t="s">
        <v>50</v>
      </c>
      <c r="B18" t="s">
        <v>51</v>
      </c>
      <c r="C18" t="s">
        <v>11</v>
      </c>
      <c r="D18">
        <v>199</v>
      </c>
      <c r="E18">
        <v>55</v>
      </c>
      <c r="F18" t="s">
        <v>29</v>
      </c>
      <c r="G18">
        <v>4.7</v>
      </c>
      <c r="H18">
        <v>4.7</v>
      </c>
      <c r="I18">
        <f t="shared" si="0"/>
        <v>10945</v>
      </c>
      <c r="L18" t="s">
        <v>40</v>
      </c>
      <c r="M18" t="s">
        <v>41</v>
      </c>
      <c r="N18" t="s">
        <v>32</v>
      </c>
      <c r="O18">
        <v>35.75</v>
      </c>
      <c r="P18">
        <v>75</v>
      </c>
      <c r="Q18" t="s">
        <v>42</v>
      </c>
      <c r="R18">
        <v>4.4</v>
      </c>
    </row>
    <row r="19" spans="1:18">
      <c r="A19" t="s">
        <v>63</v>
      </c>
      <c r="B19" t="s">
        <v>64</v>
      </c>
      <c r="C19" t="s">
        <v>18</v>
      </c>
      <c r="D19">
        <v>14.99</v>
      </c>
      <c r="E19">
        <v>220</v>
      </c>
      <c r="F19" t="s">
        <v>19</v>
      </c>
      <c r="G19">
        <v>4.3</v>
      </c>
      <c r="H19">
        <v>4.3</v>
      </c>
      <c r="I19">
        <f t="shared" si="0"/>
        <v>3297.8</v>
      </c>
      <c r="L19" t="s">
        <v>54</v>
      </c>
      <c r="M19" t="s">
        <v>55</v>
      </c>
      <c r="N19" t="s">
        <v>25</v>
      </c>
      <c r="O19">
        <v>99.99</v>
      </c>
      <c r="P19">
        <v>70</v>
      </c>
      <c r="Q19" t="s">
        <v>26</v>
      </c>
      <c r="R19">
        <v>4.4</v>
      </c>
    </row>
    <row r="20" spans="1:18">
      <c r="A20" t="s">
        <v>61</v>
      </c>
      <c r="B20" t="s">
        <v>62</v>
      </c>
      <c r="C20" t="s">
        <v>32</v>
      </c>
      <c r="D20">
        <v>110</v>
      </c>
      <c r="E20">
        <v>45</v>
      </c>
      <c r="F20" t="s">
        <v>58</v>
      </c>
      <c r="G20">
        <v>4.5</v>
      </c>
      <c r="H20">
        <v>4.5</v>
      </c>
      <c r="I20">
        <f t="shared" si="0"/>
        <v>4950</v>
      </c>
      <c r="L20" t="s">
        <v>23</v>
      </c>
      <c r="M20" t="s">
        <v>24</v>
      </c>
      <c r="N20" t="s">
        <v>25</v>
      </c>
      <c r="O20">
        <v>12.99</v>
      </c>
      <c r="P20">
        <v>300</v>
      </c>
      <c r="Q20" t="s">
        <v>26</v>
      </c>
      <c r="R20">
        <v>4.3</v>
      </c>
    </row>
    <row r="21" spans="1:18">
      <c r="A21" t="s">
        <v>52</v>
      </c>
      <c r="B21" t="s">
        <v>53</v>
      </c>
      <c r="C21" t="s">
        <v>25</v>
      </c>
      <c r="D21">
        <v>99.99</v>
      </c>
      <c r="E21">
        <v>80</v>
      </c>
      <c r="F21" t="s">
        <v>26</v>
      </c>
      <c r="G21">
        <v>4.7</v>
      </c>
      <c r="H21">
        <v>4.7</v>
      </c>
      <c r="I21">
        <f t="shared" si="0"/>
        <v>7999.2</v>
      </c>
      <c r="L21" t="s">
        <v>63</v>
      </c>
      <c r="M21" t="s">
        <v>64</v>
      </c>
      <c r="N21" t="s">
        <v>18</v>
      </c>
      <c r="O21">
        <v>14.99</v>
      </c>
      <c r="P21">
        <v>220</v>
      </c>
      <c r="Q21" t="s">
        <v>19</v>
      </c>
      <c r="R21">
        <v>4.3</v>
      </c>
    </row>
    <row r="26" spans="3:7">
      <c r="C26" s="3" t="s">
        <v>65</v>
      </c>
      <c r="D26" s="3" t="s">
        <v>66</v>
      </c>
      <c r="F26" t="s">
        <v>5</v>
      </c>
      <c r="G26" t="s">
        <v>67</v>
      </c>
    </row>
    <row r="27" spans="3:7">
      <c r="C27" s="4" t="s">
        <v>11</v>
      </c>
      <c r="D27" s="5">
        <f>AVERAGEIF($C$2:$C$21,$C27,$D$2:$D$21)</f>
        <v>186.828333333333</v>
      </c>
      <c r="F27" t="s">
        <v>42</v>
      </c>
      <c r="G27">
        <v>75</v>
      </c>
    </row>
    <row r="28" spans="3:7">
      <c r="C28" s="4" t="s">
        <v>18</v>
      </c>
      <c r="D28" s="5">
        <f>AVERAGEIF($C$2:$C$21,$C28,$D$2:$D$21)</f>
        <v>143.698</v>
      </c>
      <c r="F28" t="s">
        <v>33</v>
      </c>
      <c r="G28">
        <v>50</v>
      </c>
    </row>
    <row r="29" spans="3:7">
      <c r="C29" s="4" t="s">
        <v>25</v>
      </c>
      <c r="D29" s="5">
        <f>AVERAGEIF($C$2:$C$21,$C29,$D$2:$D$21)</f>
        <v>203.594</v>
      </c>
      <c r="F29" t="s">
        <v>19</v>
      </c>
      <c r="G29">
        <v>570</v>
      </c>
    </row>
    <row r="30" spans="3:7">
      <c r="C30" s="4" t="s">
        <v>32</v>
      </c>
      <c r="D30" s="5">
        <f>AVERAGEIF($C$2:$C$21,$C30,$D$2:$D$21)</f>
        <v>278.9375</v>
      </c>
      <c r="F30" t="s">
        <v>22</v>
      </c>
      <c r="G30">
        <v>40</v>
      </c>
    </row>
    <row r="31" spans="6:7">
      <c r="F31" t="s">
        <v>58</v>
      </c>
      <c r="G31">
        <v>70</v>
      </c>
    </row>
    <row r="32" spans="6:7">
      <c r="F32" t="s">
        <v>26</v>
      </c>
      <c r="G32">
        <v>450</v>
      </c>
    </row>
    <row r="33" spans="6:7">
      <c r="F33" t="s">
        <v>39</v>
      </c>
      <c r="G33">
        <v>105</v>
      </c>
    </row>
    <row r="34" spans="6:7">
      <c r="F34" t="s">
        <v>29</v>
      </c>
      <c r="G34">
        <v>175</v>
      </c>
    </row>
    <row r="35" spans="6:7">
      <c r="F35" t="s">
        <v>36</v>
      </c>
      <c r="G35">
        <v>85</v>
      </c>
    </row>
    <row r="36" spans="6:7">
      <c r="F36" t="s">
        <v>12</v>
      </c>
      <c r="G36">
        <v>150</v>
      </c>
    </row>
    <row r="37" spans="6:7">
      <c r="F37" t="s">
        <v>15</v>
      </c>
      <c r="G37">
        <v>60</v>
      </c>
    </row>
    <row r="38" spans="6:7">
      <c r="F38" t="s">
        <v>47</v>
      </c>
      <c r="G38">
        <v>30</v>
      </c>
    </row>
    <row r="39" spans="3:7">
      <c r="C39" t="s">
        <v>2</v>
      </c>
      <c r="D39" t="s">
        <v>67</v>
      </c>
      <c r="E39"/>
      <c r="F39" t="s">
        <v>68</v>
      </c>
      <c r="G39">
        <v>1860</v>
      </c>
    </row>
    <row r="40" spans="3:4">
      <c r="C40" t="s">
        <v>11</v>
      </c>
      <c r="D40">
        <v>455</v>
      </c>
    </row>
    <row r="41" spans="3:4">
      <c r="C41" t="s">
        <v>18</v>
      </c>
      <c r="D41">
        <v>655</v>
      </c>
    </row>
    <row r="42" spans="3:4">
      <c r="C42" t="s">
        <v>32</v>
      </c>
      <c r="D42">
        <v>195</v>
      </c>
    </row>
    <row r="43" spans="3:4">
      <c r="C43" t="s">
        <v>25</v>
      </c>
      <c r="D43">
        <v>555</v>
      </c>
    </row>
    <row r="44" spans="3:4">
      <c r="C44" t="s">
        <v>68</v>
      </c>
      <c r="D44">
        <v>1860</v>
      </c>
    </row>
  </sheetData>
  <conditionalFormatting sqref="C27:C30">
    <cfRule type="expression" dxfId="0" priority="4">
      <formula>$C27="Electronics"</formula>
    </cfRule>
  </conditionalFormatting>
  <conditionalFormatting sqref="A2:G21">
    <cfRule type="expression" dxfId="1" priority="3">
      <formula>$E2&lt;50</formula>
    </cfRule>
  </conditionalFormatting>
  <conditionalFormatting sqref="H2:H15 H17:H19 H21">
    <cfRule type="expression" dxfId="1" priority="2">
      <formula>$E2&lt;50</formula>
    </cfRule>
    <cfRule type="expression" dxfId="2" priority="1">
      <formula>OR($H2&gt;4.7,$H2=4.7)</formula>
    </cfRule>
  </conditionalFormatting>
  <pageMargins left="0.7" right="0.7" top="0.75" bottom="0.75" header="0.3" footer="0.3"/>
  <headerFooter/>
  <drawing r:id="rId3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7:E27"/>
  <sheetViews>
    <sheetView tabSelected="1" zoomScale="80" zoomScaleNormal="80" workbookViewId="0">
      <selection activeCell="E26" sqref="E26"/>
    </sheetView>
  </sheetViews>
  <sheetFormatPr defaultColWidth="11" defaultRowHeight="17.6" outlineLevelCol="4"/>
  <cols>
    <col min="4" max="4" width="127.166666666667" customWidth="1"/>
    <col min="5" max="5" width="11" customWidth="1"/>
  </cols>
  <sheetData>
    <row r="7" ht="20" spans="4:5">
      <c r="D7" s="1" t="s">
        <v>69</v>
      </c>
      <c r="E7" t="s">
        <v>70</v>
      </c>
    </row>
    <row r="8" ht="20" spans="4:5">
      <c r="D8" s="1" t="s">
        <v>71</v>
      </c>
      <c r="E8" t="s">
        <v>72</v>
      </c>
    </row>
    <row r="9" ht="18" spans="4:4">
      <c r="D9" t="s">
        <v>73</v>
      </c>
    </row>
    <row r="10" ht="20" spans="4:5">
      <c r="D10" s="1" t="s">
        <v>74</v>
      </c>
      <c r="E10" t="s">
        <v>72</v>
      </c>
    </row>
    <row r="11" ht="18" spans="4:4">
      <c r="D11" t="s">
        <v>75</v>
      </c>
    </row>
    <row r="12" ht="20" spans="4:5">
      <c r="D12" s="1" t="s">
        <v>76</v>
      </c>
      <c r="E12" t="s">
        <v>72</v>
      </c>
    </row>
    <row r="13" ht="18" spans="4:4">
      <c r="D13" t="s">
        <v>77</v>
      </c>
    </row>
    <row r="14" ht="20" spans="4:5">
      <c r="D14" s="1" t="s">
        <v>78</v>
      </c>
      <c r="E14" t="s">
        <v>72</v>
      </c>
    </row>
    <row r="15" ht="18" spans="4:4">
      <c r="D15" t="s">
        <v>79</v>
      </c>
    </row>
    <row r="16" ht="20" spans="4:5">
      <c r="D16" s="1" t="s">
        <v>80</v>
      </c>
      <c r="E16" t="s">
        <v>72</v>
      </c>
    </row>
    <row r="17" ht="18" spans="4:4">
      <c r="D17" t="s">
        <v>81</v>
      </c>
    </row>
    <row r="18" ht="20" spans="4:5">
      <c r="D18" s="1" t="s">
        <v>82</v>
      </c>
      <c r="E18" t="s">
        <v>72</v>
      </c>
    </row>
    <row r="19" ht="18" spans="4:4">
      <c r="D19" t="s">
        <v>83</v>
      </c>
    </row>
    <row r="20" ht="20" spans="4:5">
      <c r="D20" s="1" t="s">
        <v>84</v>
      </c>
      <c r="E20" t="s">
        <v>72</v>
      </c>
    </row>
    <row r="21" ht="18" spans="4:4">
      <c r="D21" t="s">
        <v>85</v>
      </c>
    </row>
    <row r="22" ht="20" spans="4:5">
      <c r="D22" s="1" t="s">
        <v>86</v>
      </c>
      <c r="E22" t="s">
        <v>72</v>
      </c>
    </row>
    <row r="23" ht="18" spans="4:4">
      <c r="D23" t="s">
        <v>87</v>
      </c>
    </row>
    <row r="24" ht="20" spans="4:5">
      <c r="D24" s="1" t="s">
        <v>88</v>
      </c>
      <c r="E24" t="s">
        <v>72</v>
      </c>
    </row>
    <row r="25" ht="18" spans="4:4">
      <c r="D25" t="s">
        <v>89</v>
      </c>
    </row>
    <row r="26" ht="20" spans="4:5">
      <c r="D26" s="1" t="s">
        <v>90</v>
      </c>
      <c r="E26" t="s">
        <v>72</v>
      </c>
    </row>
    <row r="27" ht="18" spans="4:4">
      <c r="D27" t="s">
        <v>91</v>
      </c>
    </row>
  </sheetData>
  <dataValidations count="1">
    <dataValidation type="list" allowBlank="1" showInputMessage="1" showErrorMessage="1" sqref="E8:E27">
      <formula1>"DONE,NOT YET"</formula1>
    </dataValidation>
  </dataValidations>
  <pageMargins left="0.7" right="0.7" top="0.75" bottom="0.75" header="0.3" footer="0.3"/>
  <headerFooter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data</vt:lpstr>
      <vt:lpstr>tasks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UPPADA GIRIDHAR KARTHIK</dc:creator>
  <cp:lastModifiedBy>giridharkarthik</cp:lastModifiedBy>
  <dcterms:created xsi:type="dcterms:W3CDTF">2024-09-08T21:51:00Z</dcterms:created>
  <dcterms:modified xsi:type="dcterms:W3CDTF">2024-09-09T20:39:15Z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1033-5.7.2.8094</vt:lpwstr>
  </property>
</Properties>
</file>