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00"/>
  </bookViews>
  <sheets>
    <sheet name="Sheet3" sheetId="3" r:id="rId1"/>
    <sheet name="DATA" sheetId="1" r:id="rId2"/>
    <sheet name="TASKS" sheetId="2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<sst xmlns="http://schemas.openxmlformats.org/spreadsheetml/2006/main" count="263" uniqueCount="68">
  <si>
    <t>1)summary table that shows the total sales for each region.</t>
  </si>
  <si>
    <t>3)Create a chart that shows the total sales per month. Use the 'Date' column to group sales by month and year.</t>
  </si>
  <si>
    <t>Region</t>
  </si>
  <si>
    <t>Sum of Total Sales</t>
  </si>
  <si>
    <t>Years</t>
  </si>
  <si>
    <t>Date</t>
  </si>
  <si>
    <t>East</t>
  </si>
  <si>
    <t>2024</t>
  </si>
  <si>
    <t>North</t>
  </si>
  <si>
    <t>Jan</t>
  </si>
  <si>
    <t>South</t>
  </si>
  <si>
    <t>Feb</t>
  </si>
  <si>
    <t>West</t>
  </si>
  <si>
    <t>Mar</t>
  </si>
  <si>
    <t>Grand Total</t>
  </si>
  <si>
    <t>Apr</t>
  </si>
  <si>
    <t>May</t>
  </si>
  <si>
    <t>Jun</t>
  </si>
  <si>
    <t>2)Use a pivot table to find out which salespersons have the highest total sales and list the top 3.</t>
  </si>
  <si>
    <t>Salesperson</t>
  </si>
  <si>
    <t>Jane Smith</t>
  </si>
  <si>
    <t>Michael Brown</t>
  </si>
  <si>
    <t>Sarah Wilson</t>
  </si>
  <si>
    <t>John Doe</t>
  </si>
  <si>
    <t>Emily Davis</t>
  </si>
  <si>
    <t>4)Compare Product Sales:</t>
  </si>
  <si>
    <t>Product</t>
  </si>
  <si>
    <t>Sum of Units Sold</t>
  </si>
  <si>
    <t>Desktop</t>
  </si>
  <si>
    <t>Laptop</t>
  </si>
  <si>
    <t>Monitor</t>
  </si>
  <si>
    <t>Smartphone</t>
  </si>
  <si>
    <t>Tablet</t>
  </si>
  <si>
    <t>8)Salesperson Performance:</t>
  </si>
  <si>
    <t>5)Calculate Average Unit Price by Product:</t>
  </si>
  <si>
    <t>Average of Total Sales</t>
  </si>
  <si>
    <t>Average of Unit Price</t>
  </si>
  <si>
    <t>9)Sales by Product in Different Regions:</t>
  </si>
  <si>
    <t>Units Sold</t>
  </si>
  <si>
    <t>Unit Price</t>
  </si>
  <si>
    <t>Total Sales</t>
  </si>
  <si>
    <t>6 SOLUTION</t>
  </si>
  <si>
    <t>S.NO</t>
  </si>
  <si>
    <t>TASKS</t>
  </si>
  <si>
    <t>STATUS</t>
  </si>
  <si>
    <r>
      <rPr>
        <b/>
        <sz val="11"/>
        <color theme="1"/>
        <rFont val="Calibri"/>
        <charset val="134"/>
        <scheme val="minor"/>
      </rPr>
      <t>Calculate Total Sales by Region</t>
    </r>
    <r>
      <rPr>
        <sz val="11"/>
        <color theme="1"/>
        <rFont val="Calibri"/>
        <charset val="134"/>
      </rPr>
      <t>:</t>
    </r>
  </si>
  <si>
    <t>DONE</t>
  </si>
  <si>
    <t>Create a summary table that shows the total sales for each region.</t>
  </si>
  <si>
    <r>
      <rPr>
        <b/>
        <sz val="11"/>
        <color theme="1"/>
        <rFont val="Calibri"/>
        <charset val="134"/>
        <scheme val="minor"/>
      </rPr>
      <t>Identify Top 3 Salesperson by Total Sales</t>
    </r>
    <r>
      <rPr>
        <sz val="11"/>
        <color theme="1"/>
        <rFont val="Calibri"/>
        <charset val="134"/>
      </rPr>
      <t>:</t>
    </r>
  </si>
  <si>
    <t>Use a pivot table to find out which salespersons have the highest total sales and list the top 3.</t>
  </si>
  <si>
    <r>
      <rPr>
        <b/>
        <sz val="11"/>
        <color theme="1"/>
        <rFont val="Calibri"/>
        <charset val="134"/>
        <scheme val="minor"/>
      </rPr>
      <t>Determine Monthly Sales Trends</t>
    </r>
    <r>
      <rPr>
        <sz val="11"/>
        <color theme="1"/>
        <rFont val="Calibri"/>
        <charset val="134"/>
      </rPr>
      <t>:</t>
    </r>
  </si>
  <si>
    <t>Create a chart that shows the total sales per month. Use the 'Date' column to group sales by month and year.</t>
  </si>
  <si>
    <r>
      <t>Compare Product Sales</t>
    </r>
    <r>
      <rPr>
        <sz val="11"/>
        <color theme="1"/>
        <rFont val="Calibri"/>
        <charset val="134"/>
      </rPr>
      <t>:</t>
    </r>
  </si>
  <si>
    <t>Create a pivot table that shows the total sales and units sold for each product. Then, use conditional formatting to highlight the products with the highest total sales.</t>
  </si>
  <si>
    <r>
      <t>Calculate Average Unit Price by Product</t>
    </r>
    <r>
      <rPr>
        <sz val="11"/>
        <color theme="1"/>
        <rFont val="Calibri"/>
        <charset val="134"/>
      </rPr>
      <t>:</t>
    </r>
  </si>
  <si>
    <t>Use a pivot table to calculate the average unit price for each product.</t>
  </si>
  <si>
    <r>
      <rPr>
        <b/>
        <sz val="11"/>
        <color theme="1"/>
        <rFont val="Calibri"/>
        <charset val="134"/>
        <scheme val="minor"/>
      </rPr>
      <t>Find the Most Expensive Sale</t>
    </r>
    <r>
      <rPr>
        <sz val="11"/>
        <color theme="1"/>
        <rFont val="Calibri"/>
        <charset val="134"/>
      </rPr>
      <t>:</t>
    </r>
  </si>
  <si>
    <t>Use Excel functions to identify the row with the highest total sales amount and display the corresponding details.</t>
  </si>
  <si>
    <r>
      <rPr>
        <b/>
        <sz val="11"/>
        <color theme="1"/>
        <rFont val="Calibri"/>
        <charset val="134"/>
        <scheme val="minor"/>
      </rPr>
      <t>Analyze Sales by Quarter</t>
    </r>
    <r>
      <rPr>
        <sz val="11"/>
        <color theme="1"/>
        <rFont val="Calibri"/>
        <charset val="134"/>
      </rPr>
      <t>:</t>
    </r>
  </si>
  <si>
    <t>NOT DONE</t>
  </si>
  <si>
    <t>Create a new column to extract the quarter from the 'Date' column, then create a pivot table to analyze total sales by quarter.</t>
  </si>
  <si>
    <r>
      <t>Salesperson Performance</t>
    </r>
    <r>
      <rPr>
        <sz val="11"/>
        <color theme="1"/>
        <rFont val="Calibri"/>
        <charset val="134"/>
      </rPr>
      <t>:</t>
    </r>
  </si>
  <si>
    <t>Calculate the average total sales per salesperson and identify the salesperson with the highest average sales.</t>
  </si>
  <si>
    <r>
      <t>Sales by Product in Different Regions</t>
    </r>
    <r>
      <rPr>
        <sz val="11"/>
        <color theme="1"/>
        <rFont val="Calibri"/>
        <charset val="134"/>
      </rPr>
      <t>:</t>
    </r>
  </si>
  <si>
    <t xml:space="preserve">DONE </t>
  </si>
  <si>
    <t>Use a pivot table to compare total sales of each product across different regions.</t>
  </si>
  <si>
    <r>
      <rPr>
        <b/>
        <sz val="11"/>
        <color theme="1"/>
        <rFont val="Calibri"/>
        <charset val="134"/>
        <scheme val="minor"/>
      </rPr>
      <t>Calculate Sales Growth</t>
    </r>
    <r>
      <rPr>
        <sz val="11"/>
        <color theme="1"/>
        <rFont val="Calibri"/>
        <charset val="134"/>
      </rPr>
      <t>:</t>
    </r>
  </si>
  <si>
    <t>Create a formula to calculate the sales growth between consecutive months. You might need to create a helper column for this.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</si>
</sst>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77" formatCode="yyyy\-mm\-dd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177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7" fontId="0" fillId="2" borderId="0" xfId="0" applyNumberForma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76" fontId="0" fillId="0" borderId="0" xfId="0" applyNumberFormat="1"/>
    <xf numFmtId="0" fontId="1" fillId="3" borderId="0" xfId="0" applyFont="1" applyFill="1"/>
    <xf numFmtId="176" fontId="0" fillId="2" borderId="0" xfId="0" applyNumberForma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6"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fill>
        <patternFill patternType="solid">
          <bgColor theme="3" tint="0.4"/>
        </patternFill>
      </fill>
    </dxf>
    <dxf>
      <fill>
        <patternFill patternType="solid">
          <bgColor theme="3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[sales_data_practice.xlsx]Sheet3!PivotTable3</c:name>
    <c:fmtId val="0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Sheet3!$N$3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Sheet3!$L$4:$M$11</c:f>
              <c:multiLvlStrCache>
                <c:ptCount val="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Sheet3!$N$4:$N$11</c:f>
              <c:numCache>
                <c:formatCode>General</c:formatCode>
                <c:ptCount val="6"/>
                <c:pt idx="0">
                  <c:v>60577</c:v>
                </c:pt>
                <c:pt idx="1">
                  <c:v>92581</c:v>
                </c:pt>
                <c:pt idx="2">
                  <c:v>132986</c:v>
                </c:pt>
                <c:pt idx="3">
                  <c:v>131074</c:v>
                </c:pt>
                <c:pt idx="4">
                  <c:v>48545</c:v>
                </c:pt>
                <c:pt idx="5">
                  <c:v>161450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121920</xdr:colOff>
      <xdr:row>11</xdr:row>
      <xdr:rowOff>38100</xdr:rowOff>
    </xdr:from>
    <xdr:to>
      <xdr:col>14</xdr:col>
      <xdr:colOff>517525</xdr:colOff>
      <xdr:row>25</xdr:row>
      <xdr:rowOff>53975</xdr:rowOff>
    </xdr:to>
    <xdr:graphicFrame>
      <xdr:nvGraphicFramePr>
        <xdr:cNvPr id="2" name="Chart 1"/>
        <xdr:cNvGraphicFramePr/>
      </xdr:nvGraphicFramePr>
      <xdr:xfrm>
        <a:off x="8305800" y="1993900"/>
        <a:ext cx="5313045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6.6627199074" refreshedBy="giridharkarthik" recordCount="50">
  <cacheSource type="worksheet">
    <worksheetSource ref="A1:G51" sheet="DATA"/>
  </cacheSource>
  <cacheFields count="8">
    <cacheField name="Date" numFmtId="0">
      <sharedItems containsSemiMixedTypes="0" containsString="0" containsNonDate="0" containsDate="1" minDate="2024-01-03T00:00:00" maxDate="2024-06-28T00:00:00" count="43">
        <d v="2024-01-03T00:00:00"/>
        <d v="2024-03-16T00:00:00"/>
        <d v="2024-01-29T00:00:00"/>
        <d v="2024-02-20T00:00:00"/>
        <d v="2024-01-14T00:00:00"/>
        <d v="2024-04-05T00:00:00"/>
        <d v="2024-02-23T00:00:00"/>
        <d v="2024-02-06T00:00:00"/>
        <d v="2024-04-22T00:00:00"/>
        <d v="2024-04-24T00:00:00"/>
        <d v="2024-01-25T00:00:00"/>
        <d v="2024-06-01T00:00:00"/>
        <d v="2024-03-31T00:00:00"/>
        <d v="2024-03-25T00:00:00"/>
        <d v="2024-01-19T00:00:00"/>
        <d v="2024-01-10T00:00:00"/>
        <d v="2024-03-28T00:00:00"/>
        <d v="2024-06-14T00:00:00"/>
        <d v="2024-03-19T00:00:00"/>
        <d v="2024-03-29T00:00:00"/>
        <d v="2024-05-22T00:00:00"/>
        <d v="2024-04-16T00:00:00"/>
        <d v="2024-05-16T00:00:00"/>
        <d v="2024-06-10T00:00:00"/>
        <d v="2024-02-15T00:00:00"/>
        <d v="2024-02-19T00:00:00"/>
        <d v="2024-05-07T00:00:00"/>
        <d v="2024-06-22T00:00:00"/>
        <d v="2024-03-20T00:00:00"/>
        <d v="2024-05-08T00:00:00"/>
        <d v="2024-06-07T00:00:00"/>
        <d v="2024-05-27T00:00:00"/>
        <d v="2024-06-28T00:00:00"/>
        <d v="2024-04-26T00:00:00"/>
        <d v="2024-02-07T00:00:00"/>
        <d v="2024-02-12T00:00:00"/>
        <d v="2024-04-09T00:00:00"/>
        <d v="2024-05-17T00:00:00"/>
        <d v="2024-04-15T00:00:00"/>
        <d v="2024-04-18T00:00:00"/>
        <d v="2024-06-26T00:00:00"/>
        <d v="2024-05-23T00:00:00"/>
        <d v="2024-06-21T00:00:00"/>
      </sharedItems>
      <fieldGroup base="0">
        <rangePr groupBy="months" startDate="2024-01-03T00:00:00" endDate="2024-06-28T00:00:00" groupInterval="1"/>
        <groupItems count="14">
          <s v="&lt;3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06/2024"/>
        </groupItems>
      </fieldGroup>
    </cacheField>
    <cacheField name="Region" numFmtId="0">
      <sharedItems count="4">
        <s v="East"/>
        <s v="West"/>
        <s v="North"/>
        <s v="South"/>
      </sharedItems>
    </cacheField>
    <cacheField name="Salesperson" numFmtId="0">
      <sharedItems count="5">
        <s v="Jane Smith"/>
        <s v="Michael Brown"/>
        <s v="Sarah Wilson"/>
        <s v="Emily Davis"/>
        <s v="John Doe"/>
      </sharedItems>
    </cacheField>
    <cacheField name="Product" numFmtId="0">
      <sharedItems count="5">
        <s v="Smartphone"/>
        <s v="Monitor"/>
        <s v="Tablet"/>
        <s v="Desktop"/>
        <s v="Laptop"/>
      </sharedItems>
    </cacheField>
    <cacheField name="Units Sold" numFmtId="0">
      <sharedItems containsSemiMixedTypes="0" containsString="0" containsNumber="1" containsInteger="1" minValue="1" maxValue="48" count="33">
        <n v="45"/>
        <n v="48"/>
        <n v="1"/>
        <n v="4"/>
        <n v="40"/>
        <n v="10"/>
        <n v="20"/>
        <n v="22"/>
        <n v="37"/>
        <n v="24"/>
        <n v="7"/>
        <n v="25"/>
        <n v="13"/>
        <n v="2"/>
        <n v="39"/>
        <n v="47"/>
        <n v="18"/>
        <n v="38"/>
        <n v="26"/>
        <n v="14"/>
        <n v="9"/>
        <n v="21"/>
        <n v="17"/>
        <n v="6"/>
        <n v="16"/>
        <n v="19"/>
        <n v="36"/>
        <n v="30"/>
        <n v="15"/>
        <n v="33"/>
        <n v="32"/>
        <n v="11"/>
        <n v="12"/>
      </sharedItems>
    </cacheField>
    <cacheField name="Unit Price" numFmtId="0">
      <sharedItems containsSemiMixedTypes="0" containsString="0" containsNumber="1" containsInteger="1" minValue="128" maxValue="996" count="49">
        <n v="982"/>
        <n v="283"/>
        <n v="128"/>
        <n v="902"/>
        <n v="228"/>
        <n v="153"/>
        <n v="650"/>
        <n v="588"/>
        <n v="856"/>
        <n v="373"/>
        <n v="435"/>
        <n v="488"/>
        <n v="717"/>
        <n v="142"/>
        <n v="542"/>
        <n v="643"/>
        <n v="988"/>
        <n v="357"/>
        <n v="421"/>
        <n v="157"/>
        <n v="391"/>
        <n v="970"/>
        <n v="219"/>
        <n v="879"/>
        <n v="530"/>
        <n v="182"/>
        <n v="191"/>
        <n v="996"/>
        <n v="498"/>
        <n v="711"/>
        <n v="665"/>
        <n v="733"/>
        <n v="184"/>
        <n v="303"/>
        <n v="424"/>
        <n v="874"/>
        <n v="147"/>
        <n v="739"/>
        <n v="231"/>
        <n v="968"/>
        <n v="280"/>
        <n v="946"/>
        <n v="243"/>
        <n v="760"/>
        <n v="327"/>
        <n v="891"/>
        <n v="819"/>
        <n v="473"/>
        <n v="953"/>
      </sharedItems>
    </cacheField>
    <cacheField name="Total Sales" numFmtId="0">
      <sharedItems containsSemiMixedTypes="0" containsString="0" containsNumber="1" containsInteger="1" minValue="128" maxValue="44190" count="50">
        <n v="44190"/>
        <n v="13584"/>
        <n v="128"/>
        <n v="3608"/>
        <n v="912"/>
        <n v="9120"/>
        <n v="1530"/>
        <n v="13000"/>
        <n v="12936"/>
        <n v="31672"/>
        <n v="8952"/>
        <n v="3045"/>
        <n v="12200"/>
        <n v="17925"/>
        <n v="1846"/>
        <n v="1084"/>
        <n v="25077"/>
        <n v="39520"/>
        <n v="8568"/>
        <n v="19787"/>
        <n v="3925"/>
        <n v="7038"/>
        <n v="36860"/>
        <n v="5694"/>
        <n v="12306"/>
        <n v="4770"/>
        <n v="1820"/>
        <n v="4011"/>
        <n v="16932"/>
        <n v="2988"/>
        <n v="11376"/>
        <n v="31920"/>
        <n v="733"/>
        <n v="3496"/>
        <n v="10908"/>
        <n v="10600"/>
        <n v="26220"/>
        <n v="2940"/>
        <n v="14780"/>
        <n v="3465"/>
        <n v="38720"/>
        <n v="9240"/>
        <n v="1892"/>
        <n v="2430"/>
        <n v="25080"/>
        <n v="10464"/>
        <n v="9801"/>
        <n v="19656"/>
        <n v="17028"/>
        <n v="11436"/>
      </sharedItems>
    </cacheField>
    <cacheField name="Years" numFmtId="0" databaseField="0">
      <fieldGroup base="0">
        <rangePr groupBy="years" startDate="2024-01-03T00:00:00" endDate="2024-06-28T00:00:00" groupInterval="1"/>
        <groupItems count="3">
          <s v="&lt;3/01/2024"/>
          <s v="2024"/>
          <s v="&gt;28/06/2024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0"/>
    <x v="0"/>
  </r>
  <r>
    <x v="1"/>
    <x v="0"/>
    <x v="1"/>
    <x v="1"/>
    <x v="1"/>
    <x v="1"/>
    <x v="1"/>
  </r>
  <r>
    <x v="2"/>
    <x v="1"/>
    <x v="2"/>
    <x v="2"/>
    <x v="2"/>
    <x v="2"/>
    <x v="2"/>
  </r>
  <r>
    <x v="3"/>
    <x v="2"/>
    <x v="2"/>
    <x v="0"/>
    <x v="3"/>
    <x v="3"/>
    <x v="3"/>
  </r>
  <r>
    <x v="4"/>
    <x v="2"/>
    <x v="3"/>
    <x v="1"/>
    <x v="3"/>
    <x v="4"/>
    <x v="4"/>
  </r>
  <r>
    <x v="5"/>
    <x v="3"/>
    <x v="1"/>
    <x v="3"/>
    <x v="4"/>
    <x v="4"/>
    <x v="5"/>
  </r>
  <r>
    <x v="6"/>
    <x v="0"/>
    <x v="4"/>
    <x v="0"/>
    <x v="5"/>
    <x v="5"/>
    <x v="6"/>
  </r>
  <r>
    <x v="7"/>
    <x v="1"/>
    <x v="2"/>
    <x v="2"/>
    <x v="6"/>
    <x v="6"/>
    <x v="7"/>
  </r>
  <r>
    <x v="8"/>
    <x v="3"/>
    <x v="0"/>
    <x v="4"/>
    <x v="7"/>
    <x v="7"/>
    <x v="8"/>
  </r>
  <r>
    <x v="9"/>
    <x v="3"/>
    <x v="0"/>
    <x v="4"/>
    <x v="8"/>
    <x v="8"/>
    <x v="9"/>
  </r>
  <r>
    <x v="10"/>
    <x v="0"/>
    <x v="2"/>
    <x v="3"/>
    <x v="9"/>
    <x v="9"/>
    <x v="10"/>
  </r>
  <r>
    <x v="11"/>
    <x v="3"/>
    <x v="3"/>
    <x v="0"/>
    <x v="10"/>
    <x v="10"/>
    <x v="11"/>
  </r>
  <r>
    <x v="12"/>
    <x v="1"/>
    <x v="1"/>
    <x v="3"/>
    <x v="11"/>
    <x v="11"/>
    <x v="12"/>
  </r>
  <r>
    <x v="13"/>
    <x v="0"/>
    <x v="0"/>
    <x v="4"/>
    <x v="11"/>
    <x v="12"/>
    <x v="13"/>
  </r>
  <r>
    <x v="14"/>
    <x v="2"/>
    <x v="2"/>
    <x v="1"/>
    <x v="12"/>
    <x v="13"/>
    <x v="14"/>
  </r>
  <r>
    <x v="15"/>
    <x v="3"/>
    <x v="0"/>
    <x v="2"/>
    <x v="13"/>
    <x v="14"/>
    <x v="15"/>
  </r>
  <r>
    <x v="16"/>
    <x v="2"/>
    <x v="2"/>
    <x v="0"/>
    <x v="14"/>
    <x v="15"/>
    <x v="16"/>
  </r>
  <r>
    <x v="17"/>
    <x v="3"/>
    <x v="4"/>
    <x v="4"/>
    <x v="4"/>
    <x v="16"/>
    <x v="17"/>
  </r>
  <r>
    <x v="18"/>
    <x v="0"/>
    <x v="3"/>
    <x v="2"/>
    <x v="9"/>
    <x v="17"/>
    <x v="18"/>
  </r>
  <r>
    <x v="16"/>
    <x v="2"/>
    <x v="3"/>
    <x v="0"/>
    <x v="15"/>
    <x v="18"/>
    <x v="19"/>
  </r>
  <r>
    <x v="19"/>
    <x v="0"/>
    <x v="1"/>
    <x v="3"/>
    <x v="11"/>
    <x v="19"/>
    <x v="20"/>
  </r>
  <r>
    <x v="20"/>
    <x v="2"/>
    <x v="2"/>
    <x v="2"/>
    <x v="16"/>
    <x v="20"/>
    <x v="21"/>
  </r>
  <r>
    <x v="17"/>
    <x v="3"/>
    <x v="0"/>
    <x v="2"/>
    <x v="17"/>
    <x v="21"/>
    <x v="22"/>
  </r>
  <r>
    <x v="21"/>
    <x v="1"/>
    <x v="4"/>
    <x v="0"/>
    <x v="18"/>
    <x v="22"/>
    <x v="23"/>
  </r>
  <r>
    <x v="9"/>
    <x v="1"/>
    <x v="4"/>
    <x v="3"/>
    <x v="19"/>
    <x v="23"/>
    <x v="24"/>
  </r>
  <r>
    <x v="22"/>
    <x v="3"/>
    <x v="4"/>
    <x v="3"/>
    <x v="20"/>
    <x v="24"/>
    <x v="25"/>
  </r>
  <r>
    <x v="23"/>
    <x v="2"/>
    <x v="0"/>
    <x v="4"/>
    <x v="5"/>
    <x v="25"/>
    <x v="26"/>
  </r>
  <r>
    <x v="24"/>
    <x v="2"/>
    <x v="4"/>
    <x v="2"/>
    <x v="21"/>
    <x v="26"/>
    <x v="27"/>
  </r>
  <r>
    <x v="25"/>
    <x v="3"/>
    <x v="1"/>
    <x v="1"/>
    <x v="22"/>
    <x v="27"/>
    <x v="28"/>
  </r>
  <r>
    <x v="26"/>
    <x v="2"/>
    <x v="0"/>
    <x v="2"/>
    <x v="23"/>
    <x v="28"/>
    <x v="29"/>
  </r>
  <r>
    <x v="27"/>
    <x v="3"/>
    <x v="0"/>
    <x v="2"/>
    <x v="24"/>
    <x v="29"/>
    <x v="30"/>
  </r>
  <r>
    <x v="28"/>
    <x v="3"/>
    <x v="3"/>
    <x v="4"/>
    <x v="1"/>
    <x v="30"/>
    <x v="31"/>
  </r>
  <r>
    <x v="22"/>
    <x v="2"/>
    <x v="4"/>
    <x v="0"/>
    <x v="2"/>
    <x v="31"/>
    <x v="32"/>
  </r>
  <r>
    <x v="29"/>
    <x v="3"/>
    <x v="1"/>
    <x v="4"/>
    <x v="25"/>
    <x v="32"/>
    <x v="33"/>
  </r>
  <r>
    <x v="30"/>
    <x v="3"/>
    <x v="4"/>
    <x v="1"/>
    <x v="26"/>
    <x v="33"/>
    <x v="34"/>
  </r>
  <r>
    <x v="31"/>
    <x v="1"/>
    <x v="2"/>
    <x v="2"/>
    <x v="11"/>
    <x v="34"/>
    <x v="35"/>
  </r>
  <r>
    <x v="32"/>
    <x v="1"/>
    <x v="1"/>
    <x v="0"/>
    <x v="27"/>
    <x v="35"/>
    <x v="36"/>
  </r>
  <r>
    <x v="33"/>
    <x v="1"/>
    <x v="2"/>
    <x v="3"/>
    <x v="6"/>
    <x v="36"/>
    <x v="37"/>
  </r>
  <r>
    <x v="34"/>
    <x v="0"/>
    <x v="1"/>
    <x v="0"/>
    <x v="6"/>
    <x v="37"/>
    <x v="38"/>
  </r>
  <r>
    <x v="0"/>
    <x v="0"/>
    <x v="1"/>
    <x v="2"/>
    <x v="28"/>
    <x v="38"/>
    <x v="39"/>
  </r>
  <r>
    <x v="35"/>
    <x v="1"/>
    <x v="1"/>
    <x v="4"/>
    <x v="4"/>
    <x v="39"/>
    <x v="40"/>
  </r>
  <r>
    <x v="36"/>
    <x v="1"/>
    <x v="2"/>
    <x v="0"/>
    <x v="29"/>
    <x v="40"/>
    <x v="41"/>
  </r>
  <r>
    <x v="37"/>
    <x v="2"/>
    <x v="0"/>
    <x v="0"/>
    <x v="13"/>
    <x v="41"/>
    <x v="42"/>
  </r>
  <r>
    <x v="38"/>
    <x v="2"/>
    <x v="1"/>
    <x v="3"/>
    <x v="5"/>
    <x v="42"/>
    <x v="43"/>
  </r>
  <r>
    <x v="39"/>
    <x v="3"/>
    <x v="0"/>
    <x v="1"/>
    <x v="29"/>
    <x v="43"/>
    <x v="44"/>
  </r>
  <r>
    <x v="40"/>
    <x v="1"/>
    <x v="1"/>
    <x v="1"/>
    <x v="30"/>
    <x v="44"/>
    <x v="45"/>
  </r>
  <r>
    <x v="30"/>
    <x v="3"/>
    <x v="2"/>
    <x v="3"/>
    <x v="31"/>
    <x v="45"/>
    <x v="46"/>
  </r>
  <r>
    <x v="36"/>
    <x v="1"/>
    <x v="1"/>
    <x v="4"/>
    <x v="9"/>
    <x v="46"/>
    <x v="47"/>
  </r>
  <r>
    <x v="41"/>
    <x v="1"/>
    <x v="0"/>
    <x v="3"/>
    <x v="26"/>
    <x v="47"/>
    <x v="48"/>
  </r>
  <r>
    <x v="42"/>
    <x v="1"/>
    <x v="2"/>
    <x v="1"/>
    <x v="32"/>
    <x v="48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8" firstHeaderRow="1" firstDataRow="1" firstDataCol="1"/>
  <pivotFields count="8">
    <pivotField compact="0" numFmtId="177" showAll="0"/>
    <pivotField axis="axisRow" compact="0" showAll="0">
      <items count="5">
        <item x="0"/>
        <item x="2"/>
        <item x="3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defaultSubtotal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3:B19" firstHeaderRow="1" firstDataRow="1" firstDataCol="1"/>
  <pivotFields count="8">
    <pivotField compact="0" numFmtId="177" showAll="0"/>
    <pivotField compact="0" showAll="0"/>
    <pivotField axis="axisRow" compact="0" sortType="descending" showAll="0">
      <items count="6">
        <item x="3"/>
        <item x="4"/>
        <item x="1"/>
        <item x="2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dataField="1" compact="0" showAll="0"/>
    <pivotField compact="0" defaultSubtotal="0" showAll="0"/>
  </pivotFields>
  <rowFields count="1">
    <field x="2"/>
  </rowFields>
  <rowItems count="6">
    <i>
      <x v="4"/>
    </i>
    <i>
      <x v="2"/>
    </i>
    <i>
      <x v="3"/>
    </i>
    <i>
      <x v="1"/>
    </i>
    <i>
      <x/>
    </i>
    <i t="grand">
      <x/>
    </i>
  </rowItems>
  <colItems count="1">
    <i/>
  </colItems>
  <dataFields count="1">
    <dataField name="Sum of Total Sale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3:N11" firstHeaderRow="1" firstDataRow="1" firstDataCol="2"/>
  <pivotFields count="8">
    <pivotField axis="axisRow" compact="0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axis="axisRow" compact="0" defaultSubtotal="0" showAll="0">
      <items count="3">
        <item x="0"/>
        <item x="1"/>
        <item x="2"/>
      </items>
    </pivotField>
  </pivotFields>
  <rowFields count="2">
    <field x="7"/>
    <field x="0"/>
  </rowFields>
  <rowItems count="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Total Sale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6:C32" firstHeaderRow="0" firstDataRow="1" firstDataCol="1"/>
  <pivotFields count="8">
    <pivotField compact="0" numFmtId="177" showAll="0"/>
    <pivotField compact="0" showAll="0"/>
    <pivotField compact="0" showAll="0"/>
    <pivotField axis="axisRow" compact="0" showAll="0">
      <items count="6">
        <item x="3"/>
        <item x="4"/>
        <item x="1"/>
        <item x="0"/>
        <item x="2"/>
        <item t="default"/>
      </items>
    </pivotField>
    <pivotField dataField="1" compact="0" showAll="0"/>
    <pivotField compact="0" showAll="0"/>
    <pivotField dataField="1" compact="0" showAll="0"/>
    <pivotField compact="0" defaultSubtotal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4" baseField="0" baseItem="0"/>
    <dataField name="Sum of Total Sale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6:B42" firstHeaderRow="1" firstDataRow="1" firstDataCol="1"/>
  <pivotFields count="8">
    <pivotField compact="0" numFmtId="177" showAll="0"/>
    <pivotField compact="0" showAll="0"/>
    <pivotField compact="0" showAll="0"/>
    <pivotField axis="axisRow" compact="0" showAll="0">
      <items count="6">
        <item x="3"/>
        <item x="4"/>
        <item x="1"/>
        <item x="0"/>
        <item x="2"/>
        <item t="default"/>
      </items>
    </pivotField>
    <pivotField compact="0" showAll="0"/>
    <pivotField dataField="1" compact="0" showAll="0"/>
    <pivotField compact="0" showAll="0"/>
    <pivotField compact="0" defaultSubtotal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Unit Price" fld="5" subtotal="average" baseField="0" baseItem="0"/>
  </dataFields>
  <formats count="5">
    <format dxfId="0">
      <pivotArea collapsedLevelsAreSubtotals="1" fieldPosition="0">
        <references count="1">
          <reference field="3" count="1" selected="0">
            <x v="0"/>
          </reference>
        </references>
      </pivotArea>
    </format>
    <format dxfId="1">
      <pivotArea collapsedLevelsAreSubtotals="1" fieldPosition="0">
        <references count="1">
          <reference field="3" count="1" selected="0">
            <x v="1"/>
          </reference>
        </references>
      </pivotArea>
    </format>
    <format dxfId="2">
      <pivotArea collapsedLevelsAreSubtotals="1" fieldPosition="0">
        <references count="1">
          <reference field="3" count="1" selected="0">
            <x v="2"/>
          </reference>
        </references>
      </pivotArea>
    </format>
    <format dxfId="3">
      <pivotArea collapsedLevelsAreSubtotals="1" fieldPosition="0">
        <references count="1">
          <reference field="3" count="1" selected="0">
            <x v="3"/>
          </reference>
        </references>
      </pivotArea>
    </format>
    <format dxfId="4">
      <pivotArea collapsedLevelsAreSubtotals="1" fieldPosition="0">
        <references count="1">
          <reference field="3" count="1" selected="0">
            <x v="4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K35:L41" firstHeaderRow="1" firstDataRow="1" firstDataCol="1"/>
  <pivotFields count="8">
    <pivotField compact="0" numFmtId="177" showAll="0"/>
    <pivotField compact="0" showAll="0"/>
    <pivotField axis="axisRow" compact="0" showAll="0">
      <items count="6">
        <item x="3"/>
        <item x="0"/>
        <item x="4"/>
        <item x="1"/>
        <item x="2"/>
        <item t="default"/>
      </items>
    </pivotField>
    <pivotField compact="0" showAll="0"/>
    <pivotField compact="0" showAll="0"/>
    <pivotField compact="0" showAll="0"/>
    <pivotField dataField="1" compact="0" showAll="0"/>
    <pivotField compact="0" defaultSubtotal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otal Sales" fld="6" subtotal="average" baseField="0" baseItem="0"/>
  </dataFields>
  <formats count="9">
    <format dxfId="5">
      <pivotArea collapsedLevelsAreSubtotals="1" fieldPosition="0">
        <references count="1">
          <reference field="2" count="1" selected="0">
            <x v="0"/>
          </reference>
        </references>
      </pivotArea>
    </format>
    <format dxfId="6">
      <pivotArea collapsedLevelsAreSubtotals="1" fieldPosition="0">
        <references count="1">
          <reference field="2" count="1" selected="0">
            <x v="1"/>
          </reference>
        </references>
      </pivotArea>
    </format>
    <format dxfId="7">
      <pivotArea collapsedLevelsAreSubtotals="1" fieldPosition="0">
        <references count="1">
          <reference field="2" count="1" selected="0">
            <x v="2"/>
          </reference>
        </references>
      </pivotArea>
    </format>
    <format dxfId="8">
      <pivotArea collapsedLevelsAreSubtotals="1" fieldPosition="0">
        <references count="1">
          <reference field="2" count="1" selected="0">
            <x v="3"/>
          </reference>
        </references>
      </pivotArea>
    </format>
    <format dxfId="9">
      <pivotArea collapsedLevelsAreSubtotals="1" fieldPosition="0">
        <references count="1">
          <reference field="2" count="1" selected="0">
            <x v="4"/>
          </reference>
        </references>
      </pivotArea>
    </format>
    <format dxfId="10">
      <pivotArea dataOnly="0" labelOnly="1" fieldPosition="0">
        <references count="1">
          <reference field="2" count="1">
            <x v="1"/>
          </reference>
        </references>
      </pivotArea>
    </format>
    <format dxfId="11">
      <pivotArea collapsedLevelsAreSubtotals="1" fieldPosition="0">
        <references count="1">
          <reference field="2" count="1" selected="0">
            <x v="1"/>
          </reference>
        </references>
      </pivotArea>
    </format>
    <format dxfId="12">
      <pivotArea dataOnly="0" labelOnly="1" fieldPosition="0">
        <references count="1">
          <reference field="2" count="1">
            <x v="1"/>
          </reference>
        </references>
      </pivotArea>
    </format>
    <format dxfId="13">
      <pivotArea collapsedLevelsAreSubtotals="1" fieldPosition="0">
        <references count="1"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6:F53" firstHeaderRow="1" firstDataRow="2" firstDataCol="1"/>
  <pivotFields count="8">
    <pivotField compact="0" numFmtId="177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Col" compact="0" showAll="0">
      <items count="5">
        <item x="0"/>
        <item x="2"/>
        <item x="3"/>
        <item x="1"/>
        <item t="default"/>
      </items>
    </pivotField>
    <pivotField compact="0" showAll="0">
      <items count="6">
        <item x="3"/>
        <item x="0"/>
        <item x="4"/>
        <item x="1"/>
        <item x="2"/>
        <item t="default"/>
      </items>
    </pivotField>
    <pivotField axis="axisRow" compact="0" showAll="0">
      <items count="6">
        <item x="3"/>
        <item x="4"/>
        <item x="1"/>
        <item x="0"/>
        <item x="2"/>
        <item t="default"/>
      </items>
    </pivotField>
    <pivotField compact="0" showAll="0">
      <items count="34">
        <item x="2"/>
        <item x="13"/>
        <item x="3"/>
        <item x="23"/>
        <item x="10"/>
        <item x="20"/>
        <item x="5"/>
        <item x="31"/>
        <item x="32"/>
        <item x="12"/>
        <item x="19"/>
        <item x="28"/>
        <item x="24"/>
        <item x="22"/>
        <item x="16"/>
        <item x="25"/>
        <item x="6"/>
        <item x="21"/>
        <item x="7"/>
        <item x="9"/>
        <item x="11"/>
        <item x="18"/>
        <item x="27"/>
        <item x="30"/>
        <item x="29"/>
        <item x="26"/>
        <item x="8"/>
        <item x="17"/>
        <item x="14"/>
        <item x="4"/>
        <item x="0"/>
        <item x="15"/>
        <item x="1"/>
        <item t="default"/>
      </items>
    </pivotField>
    <pivotField compact="0" showAll="0">
      <items count="50">
        <item x="2"/>
        <item x="13"/>
        <item x="36"/>
        <item x="5"/>
        <item x="19"/>
        <item x="25"/>
        <item x="32"/>
        <item x="26"/>
        <item x="22"/>
        <item x="4"/>
        <item x="38"/>
        <item x="42"/>
        <item x="40"/>
        <item x="1"/>
        <item x="33"/>
        <item x="44"/>
        <item x="17"/>
        <item x="9"/>
        <item x="20"/>
        <item x="18"/>
        <item x="34"/>
        <item x="10"/>
        <item x="47"/>
        <item x="11"/>
        <item x="28"/>
        <item x="24"/>
        <item x="14"/>
        <item x="7"/>
        <item x="15"/>
        <item x="6"/>
        <item x="30"/>
        <item x="29"/>
        <item x="12"/>
        <item x="31"/>
        <item x="37"/>
        <item x="43"/>
        <item x="46"/>
        <item x="8"/>
        <item x="35"/>
        <item x="23"/>
        <item x="45"/>
        <item x="3"/>
        <item x="41"/>
        <item x="48"/>
        <item x="39"/>
        <item x="21"/>
        <item x="0"/>
        <item x="16"/>
        <item x="27"/>
        <item t="default"/>
      </items>
    </pivotField>
    <pivotField dataField="1" compact="0" showAll="0">
      <items count="51">
        <item x="2"/>
        <item x="32"/>
        <item x="4"/>
        <item x="15"/>
        <item x="6"/>
        <item x="26"/>
        <item x="14"/>
        <item x="42"/>
        <item x="43"/>
        <item x="37"/>
        <item x="29"/>
        <item x="11"/>
        <item x="39"/>
        <item x="33"/>
        <item x="3"/>
        <item x="20"/>
        <item x="27"/>
        <item x="25"/>
        <item x="23"/>
        <item x="21"/>
        <item x="18"/>
        <item x="10"/>
        <item x="5"/>
        <item x="41"/>
        <item x="46"/>
        <item x="45"/>
        <item x="35"/>
        <item x="34"/>
        <item x="30"/>
        <item x="49"/>
        <item x="12"/>
        <item x="24"/>
        <item x="8"/>
        <item x="7"/>
        <item x="1"/>
        <item x="38"/>
        <item x="28"/>
        <item x="48"/>
        <item x="13"/>
        <item x="47"/>
        <item x="19"/>
        <item x="16"/>
        <item x="44"/>
        <item x="36"/>
        <item x="9"/>
        <item x="31"/>
        <item x="22"/>
        <item x="40"/>
        <item x="17"/>
        <item x="0"/>
        <item t="default"/>
      </items>
    </pivotField>
    <pivotField compact="0" defaultSubtotal="0" showAll="0">
      <items count="3">
        <item x="0"/>
        <item x="2"/>
        <item x="1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Sale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C5:E26" totalsRowShown="0">
  <autoFilter ref="C5:E26"/>
  <tableColumns count="3">
    <tableColumn id="1" name="S.NO"/>
    <tableColumn id="2" name="TASKS"/>
    <tableColumn id="3" name="STATUS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53"/>
  <sheetViews>
    <sheetView tabSelected="1" topLeftCell="A26" workbookViewId="0">
      <selection activeCell="D45" sqref="A45:D45"/>
    </sheetView>
  </sheetViews>
  <sheetFormatPr defaultColWidth="9" defaultRowHeight="14"/>
  <cols>
    <col min="1" max="1" width="17.8125"/>
    <col min="6" max="6" width="10.875"/>
    <col min="11" max="11" width="14"/>
    <col min="12" max="12" width="21.25"/>
    <col min="13" max="13" width="7.4375"/>
    <col min="14" max="14" width="17.8125"/>
  </cols>
  <sheetData>
    <row r="2" spans="1:21">
      <c r="A2" s="9" t="s">
        <v>0</v>
      </c>
      <c r="B2" s="8"/>
      <c r="C2" s="8"/>
      <c r="D2" s="8"/>
      <c r="E2" s="8"/>
      <c r="L2" s="9" t="s">
        <v>1</v>
      </c>
      <c r="M2" s="8"/>
      <c r="N2" s="8"/>
      <c r="O2" s="8"/>
      <c r="P2" s="8"/>
      <c r="Q2" s="8"/>
      <c r="R2" s="8"/>
      <c r="S2" s="8"/>
      <c r="T2" s="8"/>
      <c r="U2" s="8"/>
    </row>
    <row r="3" spans="1:14">
      <c r="A3" t="s">
        <v>2</v>
      </c>
      <c r="B3" t="s">
        <v>3</v>
      </c>
      <c r="C3"/>
      <c r="L3" t="s">
        <v>4</v>
      </c>
      <c r="M3" t="s">
        <v>5</v>
      </c>
      <c r="N3" t="s">
        <v>3</v>
      </c>
    </row>
    <row r="4" spans="1:12">
      <c r="A4" t="s">
        <v>6</v>
      </c>
      <c r="B4">
        <v>116919</v>
      </c>
      <c r="C4"/>
      <c r="L4" t="s">
        <v>7</v>
      </c>
    </row>
    <row r="5" spans="1:14">
      <c r="A5" t="s">
        <v>8</v>
      </c>
      <c r="B5">
        <v>72142</v>
      </c>
      <c r="C5"/>
      <c r="M5" t="s">
        <v>9</v>
      </c>
      <c r="N5">
        <v>60577</v>
      </c>
    </row>
    <row r="6" spans="1:14">
      <c r="A6" t="s">
        <v>10</v>
      </c>
      <c r="B6">
        <v>248520</v>
      </c>
      <c r="C6"/>
      <c r="M6" t="s">
        <v>11</v>
      </c>
      <c r="N6">
        <v>92581</v>
      </c>
    </row>
    <row r="7" spans="1:14">
      <c r="A7" t="s">
        <v>12</v>
      </c>
      <c r="B7">
        <v>189632</v>
      </c>
      <c r="C7"/>
      <c r="M7" t="s">
        <v>13</v>
      </c>
      <c r="N7">
        <v>132986</v>
      </c>
    </row>
    <row r="8" spans="1:14">
      <c r="A8" t="s">
        <v>14</v>
      </c>
      <c r="B8">
        <v>627213</v>
      </c>
      <c r="C8"/>
      <c r="M8" t="s">
        <v>15</v>
      </c>
      <c r="N8">
        <v>131074</v>
      </c>
    </row>
    <row r="9" spans="13:14">
      <c r="M9" t="s">
        <v>16</v>
      </c>
      <c r="N9">
        <v>48545</v>
      </c>
    </row>
    <row r="10" spans="13:14">
      <c r="M10" t="s">
        <v>17</v>
      </c>
      <c r="N10">
        <v>161450</v>
      </c>
    </row>
    <row r="11" spans="12:14">
      <c r="L11" t="s">
        <v>14</v>
      </c>
      <c r="M11"/>
      <c r="N11">
        <v>627213</v>
      </c>
    </row>
    <row r="12" spans="1:8">
      <c r="A12" s="9" t="s">
        <v>18</v>
      </c>
      <c r="B12" s="8"/>
      <c r="C12" s="8"/>
      <c r="D12" s="8"/>
      <c r="E12" s="8"/>
      <c r="F12" s="8"/>
      <c r="G12" s="8"/>
      <c r="H12" s="8"/>
    </row>
    <row r="13" spans="1:2">
      <c r="A13" t="s">
        <v>19</v>
      </c>
      <c r="B13" t="s">
        <v>3</v>
      </c>
    </row>
    <row r="14" spans="1:2">
      <c r="A14" t="s">
        <v>20</v>
      </c>
      <c r="B14">
        <v>204851</v>
      </c>
    </row>
    <row r="15" spans="1:2">
      <c r="A15" t="s">
        <v>21</v>
      </c>
      <c r="B15">
        <v>174992</v>
      </c>
    </row>
    <row r="16" spans="1:2">
      <c r="A16" t="s">
        <v>22</v>
      </c>
      <c r="B16">
        <v>103666</v>
      </c>
    </row>
    <row r="17" spans="1:2">
      <c r="A17" t="s">
        <v>23</v>
      </c>
      <c r="B17">
        <v>79472</v>
      </c>
    </row>
    <row r="18" spans="1:2">
      <c r="A18" t="s">
        <v>24</v>
      </c>
      <c r="B18">
        <v>64232</v>
      </c>
    </row>
    <row r="19" spans="1:2">
      <c r="A19" t="s">
        <v>14</v>
      </c>
      <c r="B19">
        <v>627213</v>
      </c>
    </row>
    <row r="25" spans="1:2">
      <c r="A25" s="9" t="s">
        <v>25</v>
      </c>
      <c r="B25" s="8"/>
    </row>
    <row r="26" spans="1:3">
      <c r="A26" t="s">
        <v>26</v>
      </c>
      <c r="B26" t="s">
        <v>27</v>
      </c>
      <c r="C26" t="s">
        <v>3</v>
      </c>
    </row>
    <row r="27" spans="1:3">
      <c r="A27" t="s">
        <v>28</v>
      </c>
      <c r="B27">
        <v>214</v>
      </c>
      <c r="C27">
        <v>83472</v>
      </c>
    </row>
    <row r="28" spans="1:3">
      <c r="A28" t="s">
        <v>29</v>
      </c>
      <c r="B28">
        <v>265</v>
      </c>
      <c r="C28">
        <v>197665</v>
      </c>
    </row>
    <row r="29" spans="1:3">
      <c r="A29" t="s">
        <v>30</v>
      </c>
      <c r="B29">
        <v>195</v>
      </c>
      <c r="C29">
        <v>91162</v>
      </c>
    </row>
    <row r="30" spans="1:3">
      <c r="A30" t="s">
        <v>31</v>
      </c>
      <c r="B30">
        <v>264</v>
      </c>
      <c r="C30">
        <v>155796</v>
      </c>
    </row>
    <row r="31" spans="1:3">
      <c r="A31" t="s">
        <v>32</v>
      </c>
      <c r="B31">
        <v>186</v>
      </c>
      <c r="C31">
        <v>99118</v>
      </c>
    </row>
    <row r="32" spans="1:3">
      <c r="A32" t="s">
        <v>14</v>
      </c>
      <c r="B32">
        <v>1124</v>
      </c>
      <c r="C32">
        <v>627213</v>
      </c>
    </row>
    <row r="34" spans="11:12">
      <c r="K34" s="9" t="s">
        <v>33</v>
      </c>
      <c r="L34" s="11"/>
    </row>
    <row r="35" spans="1:12">
      <c r="A35" s="9" t="s">
        <v>34</v>
      </c>
      <c r="B35" s="8"/>
      <c r="C35" s="8"/>
      <c r="K35" t="s">
        <v>19</v>
      </c>
      <c r="L35" t="s">
        <v>35</v>
      </c>
    </row>
    <row r="36" spans="1:12">
      <c r="A36" t="s">
        <v>26</v>
      </c>
      <c r="B36" t="s">
        <v>36</v>
      </c>
      <c r="C36"/>
      <c r="K36" t="s">
        <v>24</v>
      </c>
      <c r="L36" s="10">
        <v>12846.4</v>
      </c>
    </row>
    <row r="37" spans="1:12">
      <c r="A37" t="s">
        <v>28</v>
      </c>
      <c r="B37" s="10">
        <v>440.9</v>
      </c>
      <c r="C37"/>
      <c r="K37" s="7" t="s">
        <v>20</v>
      </c>
      <c r="L37" s="12">
        <v>17070.9166666667</v>
      </c>
    </row>
    <row r="38" spans="1:12">
      <c r="A38" t="s">
        <v>29</v>
      </c>
      <c r="B38" s="10">
        <v>663</v>
      </c>
      <c r="C38"/>
      <c r="K38" t="s">
        <v>23</v>
      </c>
      <c r="L38" s="10">
        <v>9934</v>
      </c>
    </row>
    <row r="39" spans="1:12">
      <c r="A39" t="s">
        <v>30</v>
      </c>
      <c r="B39" s="10">
        <v>499</v>
      </c>
      <c r="C39"/>
      <c r="K39" t="s">
        <v>21</v>
      </c>
      <c r="L39" s="10">
        <v>13460.9230769231</v>
      </c>
    </row>
    <row r="40" spans="1:12">
      <c r="A40" t="s">
        <v>31</v>
      </c>
      <c r="B40" s="10">
        <v>610.583333333333</v>
      </c>
      <c r="C40"/>
      <c r="K40" t="s">
        <v>22</v>
      </c>
      <c r="L40" s="10">
        <v>8638.83333333333</v>
      </c>
    </row>
    <row r="41" spans="1:12">
      <c r="A41" t="s">
        <v>32</v>
      </c>
      <c r="B41" s="10">
        <v>463</v>
      </c>
      <c r="C41"/>
      <c r="K41" t="s">
        <v>14</v>
      </c>
      <c r="L41">
        <v>12544.26</v>
      </c>
    </row>
    <row r="42" spans="1:12">
      <c r="A42" t="s">
        <v>14</v>
      </c>
      <c r="B42">
        <v>535.76</v>
      </c>
      <c r="C42"/>
      <c r="L42">
        <f>MAX(L36:L40)</f>
        <v>17070.9166666667</v>
      </c>
    </row>
    <row r="45" spans="1:4">
      <c r="A45" s="9" t="s">
        <v>37</v>
      </c>
      <c r="B45" s="8"/>
      <c r="C45" s="8"/>
      <c r="D45" s="8"/>
    </row>
    <row r="46" spans="1:2">
      <c r="A46" t="s">
        <v>3</v>
      </c>
      <c r="B46" t="s">
        <v>2</v>
      </c>
    </row>
    <row r="47" spans="1:6">
      <c r="A47" t="s">
        <v>26</v>
      </c>
      <c r="B47" t="s">
        <v>6</v>
      </c>
      <c r="C47" t="s">
        <v>8</v>
      </c>
      <c r="D47" t="s">
        <v>10</v>
      </c>
      <c r="E47" t="s">
        <v>12</v>
      </c>
      <c r="F47" t="s">
        <v>14</v>
      </c>
    </row>
    <row r="48" spans="1:6">
      <c r="A48" t="s">
        <v>28</v>
      </c>
      <c r="B48">
        <v>12877</v>
      </c>
      <c r="C48">
        <v>2430</v>
      </c>
      <c r="D48">
        <v>23691</v>
      </c>
      <c r="E48">
        <v>44474</v>
      </c>
      <c r="F48">
        <v>83472</v>
      </c>
    </row>
    <row r="49" spans="1:6">
      <c r="A49" t="s">
        <v>29</v>
      </c>
      <c r="B49">
        <v>17925</v>
      </c>
      <c r="C49">
        <v>1820</v>
      </c>
      <c r="D49">
        <v>119544</v>
      </c>
      <c r="E49">
        <v>58376</v>
      </c>
      <c r="F49">
        <v>197665</v>
      </c>
    </row>
    <row r="50" spans="1:6">
      <c r="A50" t="s">
        <v>30</v>
      </c>
      <c r="B50">
        <v>13584</v>
      </c>
      <c r="C50">
        <v>2758</v>
      </c>
      <c r="D50">
        <v>52920</v>
      </c>
      <c r="E50">
        <v>21900</v>
      </c>
      <c r="F50">
        <v>91162</v>
      </c>
    </row>
    <row r="51" spans="1:6">
      <c r="A51" t="s">
        <v>31</v>
      </c>
      <c r="B51">
        <v>60500</v>
      </c>
      <c r="C51">
        <v>51097</v>
      </c>
      <c r="D51">
        <v>3045</v>
      </c>
      <c r="E51">
        <v>41154</v>
      </c>
      <c r="F51">
        <v>155796</v>
      </c>
    </row>
    <row r="52" spans="1:6">
      <c r="A52" t="s">
        <v>32</v>
      </c>
      <c r="B52">
        <v>12033</v>
      </c>
      <c r="C52">
        <v>14037</v>
      </c>
      <c r="D52">
        <v>49320</v>
      </c>
      <c r="E52">
        <v>23728</v>
      </c>
      <c r="F52">
        <v>99118</v>
      </c>
    </row>
    <row r="53" spans="1:6">
      <c r="A53" t="s">
        <v>14</v>
      </c>
      <c r="B53">
        <v>116919</v>
      </c>
      <c r="C53">
        <v>72142</v>
      </c>
      <c r="D53">
        <v>248520</v>
      </c>
      <c r="E53">
        <v>189632</v>
      </c>
      <c r="F53">
        <v>627213</v>
      </c>
    </row>
  </sheetData>
  <conditionalFormatting sqref="A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4" priority="3" rank="10"/>
  </conditionalFormatting>
  <conditionalFormatting sqref="A28:C28">
    <cfRule type="expression" dxfId="15" priority="1">
      <formula>MAX($C$28:$C$29)</formula>
    </cfRule>
  </conditionalFormatting>
  <conditionalFormatting sqref="A14:A16">
    <cfRule type="top10" dxfId="14" priority="6" rank="3"/>
    <cfRule type="top10" dxfId="14" priority="5" rank="3"/>
  </conditionalFormatting>
  <pageMargins left="0.75" right="0.75" top="1" bottom="1" header="0.5" footer="0.5"/>
  <headerFooter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A1" sqref="A1:G51"/>
    </sheetView>
  </sheetViews>
  <sheetFormatPr defaultColWidth="9" defaultRowHeight="14"/>
  <cols>
    <col min="1" max="1" width="18.2265625" style="3" customWidth="1"/>
    <col min="3" max="3" width="24.21875" customWidth="1"/>
    <col min="4" max="4" width="15.75" customWidth="1"/>
    <col min="5" max="5" width="14.3203125" customWidth="1"/>
    <col min="6" max="6" width="13.2734375" customWidth="1"/>
    <col min="7" max="7" width="16.2734375" customWidth="1"/>
  </cols>
  <sheetData>
    <row r="1" spans="1:7">
      <c r="A1" s="4" t="s">
        <v>5</v>
      </c>
      <c r="B1" s="5" t="s">
        <v>2</v>
      </c>
      <c r="C1" s="5" t="s">
        <v>19</v>
      </c>
      <c r="D1" s="5" t="s">
        <v>26</v>
      </c>
      <c r="E1" s="5" t="s">
        <v>38</v>
      </c>
      <c r="F1" s="5" t="s">
        <v>39</v>
      </c>
      <c r="G1" s="5" t="s">
        <v>40</v>
      </c>
    </row>
    <row r="2" spans="1:9">
      <c r="A2" s="6">
        <v>45294</v>
      </c>
      <c r="B2" s="7" t="s">
        <v>6</v>
      </c>
      <c r="C2" s="7" t="s">
        <v>20</v>
      </c>
      <c r="D2" s="7" t="s">
        <v>31</v>
      </c>
      <c r="E2" s="7">
        <v>45</v>
      </c>
      <c r="F2" s="7">
        <v>982</v>
      </c>
      <c r="G2" s="7">
        <v>44190</v>
      </c>
      <c r="H2" s="8" t="s">
        <v>41</v>
      </c>
      <c r="I2" s="8"/>
    </row>
    <row r="3" spans="1:7">
      <c r="A3" s="3">
        <v>45367</v>
      </c>
      <c r="B3" t="s">
        <v>6</v>
      </c>
      <c r="C3" t="s">
        <v>21</v>
      </c>
      <c r="D3" t="s">
        <v>30</v>
      </c>
      <c r="E3">
        <v>48</v>
      </c>
      <c r="F3">
        <v>283</v>
      </c>
      <c r="G3">
        <v>13584</v>
      </c>
    </row>
    <row r="4" spans="1:7">
      <c r="A4" s="3">
        <v>45320</v>
      </c>
      <c r="B4" t="s">
        <v>12</v>
      </c>
      <c r="C4" t="s">
        <v>22</v>
      </c>
      <c r="D4" t="s">
        <v>32</v>
      </c>
      <c r="E4">
        <v>1</v>
      </c>
      <c r="F4">
        <v>128</v>
      </c>
      <c r="G4">
        <v>128</v>
      </c>
    </row>
    <row r="5" spans="1:7">
      <c r="A5" s="3">
        <v>45342</v>
      </c>
      <c r="B5" t="s">
        <v>8</v>
      </c>
      <c r="C5" t="s">
        <v>22</v>
      </c>
      <c r="D5" t="s">
        <v>31</v>
      </c>
      <c r="E5">
        <v>4</v>
      </c>
      <c r="F5">
        <v>902</v>
      </c>
      <c r="G5">
        <v>3608</v>
      </c>
    </row>
    <row r="6" spans="1:7">
      <c r="A6" s="3">
        <v>45305</v>
      </c>
      <c r="B6" t="s">
        <v>8</v>
      </c>
      <c r="C6" t="s">
        <v>24</v>
      </c>
      <c r="D6" t="s">
        <v>30</v>
      </c>
      <c r="E6">
        <v>4</v>
      </c>
      <c r="F6">
        <v>228</v>
      </c>
      <c r="G6">
        <v>912</v>
      </c>
    </row>
    <row r="7" spans="1:7">
      <c r="A7" s="3">
        <v>45387</v>
      </c>
      <c r="B7" t="s">
        <v>10</v>
      </c>
      <c r="C7" t="s">
        <v>21</v>
      </c>
      <c r="D7" t="s">
        <v>28</v>
      </c>
      <c r="E7">
        <v>40</v>
      </c>
      <c r="F7">
        <v>228</v>
      </c>
      <c r="G7">
        <v>9120</v>
      </c>
    </row>
    <row r="8" spans="1:7">
      <c r="A8" s="3">
        <v>45345</v>
      </c>
      <c r="B8" t="s">
        <v>6</v>
      </c>
      <c r="C8" t="s">
        <v>23</v>
      </c>
      <c r="D8" t="s">
        <v>31</v>
      </c>
      <c r="E8">
        <v>10</v>
      </c>
      <c r="F8">
        <v>153</v>
      </c>
      <c r="G8">
        <v>1530</v>
      </c>
    </row>
    <row r="9" spans="1:7">
      <c r="A9" s="3">
        <v>45328</v>
      </c>
      <c r="B9" t="s">
        <v>12</v>
      </c>
      <c r="C9" t="s">
        <v>22</v>
      </c>
      <c r="D9" t="s">
        <v>32</v>
      </c>
      <c r="E9">
        <v>20</v>
      </c>
      <c r="F9">
        <v>650</v>
      </c>
      <c r="G9">
        <v>13000</v>
      </c>
    </row>
    <row r="10" spans="1:7">
      <c r="A10" s="3">
        <v>45404</v>
      </c>
      <c r="B10" t="s">
        <v>10</v>
      </c>
      <c r="C10" t="s">
        <v>20</v>
      </c>
      <c r="D10" t="s">
        <v>29</v>
      </c>
      <c r="E10">
        <v>22</v>
      </c>
      <c r="F10">
        <v>588</v>
      </c>
      <c r="G10">
        <v>12936</v>
      </c>
    </row>
    <row r="11" spans="1:7">
      <c r="A11" s="3">
        <v>45406</v>
      </c>
      <c r="B11" t="s">
        <v>10</v>
      </c>
      <c r="C11" t="s">
        <v>20</v>
      </c>
      <c r="D11" t="s">
        <v>29</v>
      </c>
      <c r="E11">
        <v>37</v>
      </c>
      <c r="F11">
        <v>856</v>
      </c>
      <c r="G11">
        <v>31672</v>
      </c>
    </row>
    <row r="12" spans="1:7">
      <c r="A12" s="3">
        <v>45316</v>
      </c>
      <c r="B12" t="s">
        <v>6</v>
      </c>
      <c r="C12" t="s">
        <v>22</v>
      </c>
      <c r="D12" t="s">
        <v>28</v>
      </c>
      <c r="E12">
        <v>24</v>
      </c>
      <c r="F12">
        <v>373</v>
      </c>
      <c r="G12">
        <v>8952</v>
      </c>
    </row>
    <row r="13" spans="1:7">
      <c r="A13" s="3">
        <v>45444</v>
      </c>
      <c r="B13" t="s">
        <v>10</v>
      </c>
      <c r="C13" t="s">
        <v>24</v>
      </c>
      <c r="D13" t="s">
        <v>31</v>
      </c>
      <c r="E13">
        <v>7</v>
      </c>
      <c r="F13">
        <v>435</v>
      </c>
      <c r="G13">
        <v>3045</v>
      </c>
    </row>
    <row r="14" spans="1:7">
      <c r="A14" s="3">
        <v>45382</v>
      </c>
      <c r="B14" t="s">
        <v>12</v>
      </c>
      <c r="C14" t="s">
        <v>21</v>
      </c>
      <c r="D14" t="s">
        <v>28</v>
      </c>
      <c r="E14">
        <v>25</v>
      </c>
      <c r="F14">
        <v>488</v>
      </c>
      <c r="G14">
        <v>12200</v>
      </c>
    </row>
    <row r="15" spans="1:7">
      <c r="A15" s="3">
        <v>45376</v>
      </c>
      <c r="B15" t="s">
        <v>6</v>
      </c>
      <c r="C15" t="s">
        <v>20</v>
      </c>
      <c r="D15" t="s">
        <v>29</v>
      </c>
      <c r="E15">
        <v>25</v>
      </c>
      <c r="F15">
        <v>717</v>
      </c>
      <c r="G15">
        <v>17925</v>
      </c>
    </row>
    <row r="16" spans="1:7">
      <c r="A16" s="3">
        <v>45310</v>
      </c>
      <c r="B16" t="s">
        <v>8</v>
      </c>
      <c r="C16" t="s">
        <v>22</v>
      </c>
      <c r="D16" t="s">
        <v>30</v>
      </c>
      <c r="E16">
        <v>13</v>
      </c>
      <c r="F16">
        <v>142</v>
      </c>
      <c r="G16">
        <v>1846</v>
      </c>
    </row>
    <row r="17" spans="1:7">
      <c r="A17" s="3">
        <v>45301</v>
      </c>
      <c r="B17" t="s">
        <v>10</v>
      </c>
      <c r="C17" t="s">
        <v>20</v>
      </c>
      <c r="D17" t="s">
        <v>32</v>
      </c>
      <c r="E17">
        <v>2</v>
      </c>
      <c r="F17">
        <v>542</v>
      </c>
      <c r="G17">
        <v>1084</v>
      </c>
    </row>
    <row r="18" spans="1:7">
      <c r="A18" s="3">
        <v>45379</v>
      </c>
      <c r="B18" t="s">
        <v>8</v>
      </c>
      <c r="C18" t="s">
        <v>22</v>
      </c>
      <c r="D18" t="s">
        <v>31</v>
      </c>
      <c r="E18">
        <v>39</v>
      </c>
      <c r="F18">
        <v>643</v>
      </c>
      <c r="G18">
        <v>25077</v>
      </c>
    </row>
    <row r="19" spans="1:7">
      <c r="A19" s="3">
        <v>45457</v>
      </c>
      <c r="B19" t="s">
        <v>10</v>
      </c>
      <c r="C19" t="s">
        <v>23</v>
      </c>
      <c r="D19" t="s">
        <v>29</v>
      </c>
      <c r="E19">
        <v>40</v>
      </c>
      <c r="F19">
        <v>988</v>
      </c>
      <c r="G19">
        <v>39520</v>
      </c>
    </row>
    <row r="20" spans="1:7">
      <c r="A20" s="3">
        <v>45370</v>
      </c>
      <c r="B20" t="s">
        <v>6</v>
      </c>
      <c r="C20" t="s">
        <v>24</v>
      </c>
      <c r="D20" t="s">
        <v>32</v>
      </c>
      <c r="E20">
        <v>24</v>
      </c>
      <c r="F20">
        <v>357</v>
      </c>
      <c r="G20">
        <v>8568</v>
      </c>
    </row>
    <row r="21" spans="1:7">
      <c r="A21" s="3">
        <v>45379</v>
      </c>
      <c r="B21" t="s">
        <v>8</v>
      </c>
      <c r="C21" t="s">
        <v>24</v>
      </c>
      <c r="D21" t="s">
        <v>31</v>
      </c>
      <c r="E21">
        <v>47</v>
      </c>
      <c r="F21">
        <v>421</v>
      </c>
      <c r="G21">
        <v>19787</v>
      </c>
    </row>
    <row r="22" spans="1:7">
      <c r="A22" s="3">
        <v>45380</v>
      </c>
      <c r="B22" t="s">
        <v>6</v>
      </c>
      <c r="C22" t="s">
        <v>21</v>
      </c>
      <c r="D22" t="s">
        <v>28</v>
      </c>
      <c r="E22">
        <v>25</v>
      </c>
      <c r="F22">
        <v>157</v>
      </c>
      <c r="G22">
        <v>3925</v>
      </c>
    </row>
    <row r="23" spans="1:7">
      <c r="A23" s="3">
        <v>45434</v>
      </c>
      <c r="B23" t="s">
        <v>8</v>
      </c>
      <c r="C23" t="s">
        <v>22</v>
      </c>
      <c r="D23" t="s">
        <v>32</v>
      </c>
      <c r="E23">
        <v>18</v>
      </c>
      <c r="F23">
        <v>391</v>
      </c>
      <c r="G23">
        <v>7038</v>
      </c>
    </row>
    <row r="24" spans="1:7">
      <c r="A24" s="3">
        <v>45457</v>
      </c>
      <c r="B24" t="s">
        <v>10</v>
      </c>
      <c r="C24" t="s">
        <v>20</v>
      </c>
      <c r="D24" t="s">
        <v>32</v>
      </c>
      <c r="E24">
        <v>38</v>
      </c>
      <c r="F24">
        <v>970</v>
      </c>
      <c r="G24">
        <v>36860</v>
      </c>
    </row>
    <row r="25" spans="1:7">
      <c r="A25" s="3">
        <v>45398</v>
      </c>
      <c r="B25" t="s">
        <v>12</v>
      </c>
      <c r="C25" t="s">
        <v>23</v>
      </c>
      <c r="D25" t="s">
        <v>31</v>
      </c>
      <c r="E25">
        <v>26</v>
      </c>
      <c r="F25">
        <v>219</v>
      </c>
      <c r="G25">
        <v>5694</v>
      </c>
    </row>
    <row r="26" spans="1:7">
      <c r="A26" s="3">
        <v>45406</v>
      </c>
      <c r="B26" t="s">
        <v>12</v>
      </c>
      <c r="C26" t="s">
        <v>23</v>
      </c>
      <c r="D26" t="s">
        <v>28</v>
      </c>
      <c r="E26">
        <v>14</v>
      </c>
      <c r="F26">
        <v>879</v>
      </c>
      <c r="G26">
        <v>12306</v>
      </c>
    </row>
    <row r="27" spans="1:7">
      <c r="A27" s="3">
        <v>45428</v>
      </c>
      <c r="B27" t="s">
        <v>10</v>
      </c>
      <c r="C27" t="s">
        <v>23</v>
      </c>
      <c r="D27" t="s">
        <v>28</v>
      </c>
      <c r="E27">
        <v>9</v>
      </c>
      <c r="F27">
        <v>530</v>
      </c>
      <c r="G27">
        <v>4770</v>
      </c>
    </row>
    <row r="28" spans="1:7">
      <c r="A28" s="3">
        <v>45453</v>
      </c>
      <c r="B28" t="s">
        <v>8</v>
      </c>
      <c r="C28" t="s">
        <v>20</v>
      </c>
      <c r="D28" t="s">
        <v>29</v>
      </c>
      <c r="E28">
        <v>10</v>
      </c>
      <c r="F28">
        <v>182</v>
      </c>
      <c r="G28">
        <v>1820</v>
      </c>
    </row>
    <row r="29" spans="1:7">
      <c r="A29" s="3">
        <v>45337</v>
      </c>
      <c r="B29" t="s">
        <v>8</v>
      </c>
      <c r="C29" t="s">
        <v>23</v>
      </c>
      <c r="D29" t="s">
        <v>32</v>
      </c>
      <c r="E29">
        <v>21</v>
      </c>
      <c r="F29">
        <v>191</v>
      </c>
      <c r="G29">
        <v>4011</v>
      </c>
    </row>
    <row r="30" spans="1:7">
      <c r="A30" s="3">
        <v>45341</v>
      </c>
      <c r="B30" t="s">
        <v>10</v>
      </c>
      <c r="C30" t="s">
        <v>21</v>
      </c>
      <c r="D30" t="s">
        <v>30</v>
      </c>
      <c r="E30">
        <v>17</v>
      </c>
      <c r="F30">
        <v>996</v>
      </c>
      <c r="G30">
        <v>16932</v>
      </c>
    </row>
    <row r="31" spans="1:7">
      <c r="A31" s="3">
        <v>45419</v>
      </c>
      <c r="B31" t="s">
        <v>8</v>
      </c>
      <c r="C31" t="s">
        <v>20</v>
      </c>
      <c r="D31" t="s">
        <v>32</v>
      </c>
      <c r="E31">
        <v>6</v>
      </c>
      <c r="F31">
        <v>498</v>
      </c>
      <c r="G31">
        <v>2988</v>
      </c>
    </row>
    <row r="32" spans="1:7">
      <c r="A32" s="3">
        <v>45465</v>
      </c>
      <c r="B32" t="s">
        <v>10</v>
      </c>
      <c r="C32" t="s">
        <v>20</v>
      </c>
      <c r="D32" t="s">
        <v>32</v>
      </c>
      <c r="E32">
        <v>16</v>
      </c>
      <c r="F32">
        <v>711</v>
      </c>
      <c r="G32">
        <v>11376</v>
      </c>
    </row>
    <row r="33" spans="1:7">
      <c r="A33" s="3">
        <v>45371</v>
      </c>
      <c r="B33" t="s">
        <v>10</v>
      </c>
      <c r="C33" t="s">
        <v>24</v>
      </c>
      <c r="D33" t="s">
        <v>29</v>
      </c>
      <c r="E33">
        <v>48</v>
      </c>
      <c r="F33">
        <v>665</v>
      </c>
      <c r="G33">
        <v>31920</v>
      </c>
    </row>
    <row r="34" spans="1:7">
      <c r="A34" s="3">
        <v>45428</v>
      </c>
      <c r="B34" t="s">
        <v>8</v>
      </c>
      <c r="C34" t="s">
        <v>23</v>
      </c>
      <c r="D34" t="s">
        <v>31</v>
      </c>
      <c r="E34">
        <v>1</v>
      </c>
      <c r="F34">
        <v>733</v>
      </c>
      <c r="G34">
        <v>733</v>
      </c>
    </row>
    <row r="35" spans="1:7">
      <c r="A35" s="3">
        <v>45420</v>
      </c>
      <c r="B35" t="s">
        <v>10</v>
      </c>
      <c r="C35" t="s">
        <v>21</v>
      </c>
      <c r="D35" t="s">
        <v>29</v>
      </c>
      <c r="E35">
        <v>19</v>
      </c>
      <c r="F35">
        <v>184</v>
      </c>
      <c r="G35">
        <v>3496</v>
      </c>
    </row>
    <row r="36" spans="1:7">
      <c r="A36" s="3">
        <v>45450</v>
      </c>
      <c r="B36" t="s">
        <v>10</v>
      </c>
      <c r="C36" t="s">
        <v>23</v>
      </c>
      <c r="D36" t="s">
        <v>30</v>
      </c>
      <c r="E36">
        <v>36</v>
      </c>
      <c r="F36">
        <v>303</v>
      </c>
      <c r="G36">
        <v>10908</v>
      </c>
    </row>
    <row r="37" spans="1:7">
      <c r="A37" s="3">
        <v>45439</v>
      </c>
      <c r="B37" t="s">
        <v>12</v>
      </c>
      <c r="C37" t="s">
        <v>22</v>
      </c>
      <c r="D37" t="s">
        <v>32</v>
      </c>
      <c r="E37">
        <v>25</v>
      </c>
      <c r="F37">
        <v>424</v>
      </c>
      <c r="G37">
        <v>10600</v>
      </c>
    </row>
    <row r="38" spans="1:7">
      <c r="A38" s="3">
        <v>45471</v>
      </c>
      <c r="B38" t="s">
        <v>12</v>
      </c>
      <c r="C38" t="s">
        <v>21</v>
      </c>
      <c r="D38" t="s">
        <v>31</v>
      </c>
      <c r="E38">
        <v>30</v>
      </c>
      <c r="F38">
        <v>874</v>
      </c>
      <c r="G38">
        <v>26220</v>
      </c>
    </row>
    <row r="39" spans="1:7">
      <c r="A39" s="3">
        <v>45408</v>
      </c>
      <c r="B39" t="s">
        <v>12</v>
      </c>
      <c r="C39" t="s">
        <v>22</v>
      </c>
      <c r="D39" t="s">
        <v>28</v>
      </c>
      <c r="E39">
        <v>20</v>
      </c>
      <c r="F39">
        <v>147</v>
      </c>
      <c r="G39">
        <v>2940</v>
      </c>
    </row>
    <row r="40" spans="1:7">
      <c r="A40" s="3">
        <v>45329</v>
      </c>
      <c r="B40" t="s">
        <v>6</v>
      </c>
      <c r="C40" t="s">
        <v>21</v>
      </c>
      <c r="D40" t="s">
        <v>31</v>
      </c>
      <c r="E40">
        <v>20</v>
      </c>
      <c r="F40">
        <v>739</v>
      </c>
      <c r="G40">
        <v>14780</v>
      </c>
    </row>
    <row r="41" spans="1:7">
      <c r="A41" s="3">
        <v>45294</v>
      </c>
      <c r="B41" t="s">
        <v>6</v>
      </c>
      <c r="C41" t="s">
        <v>21</v>
      </c>
      <c r="D41" t="s">
        <v>32</v>
      </c>
      <c r="E41">
        <v>15</v>
      </c>
      <c r="F41">
        <v>231</v>
      </c>
      <c r="G41">
        <v>3465</v>
      </c>
    </row>
    <row r="42" spans="1:7">
      <c r="A42" s="3">
        <v>45334</v>
      </c>
      <c r="B42" t="s">
        <v>12</v>
      </c>
      <c r="C42" t="s">
        <v>21</v>
      </c>
      <c r="D42" t="s">
        <v>29</v>
      </c>
      <c r="E42">
        <v>40</v>
      </c>
      <c r="F42">
        <v>968</v>
      </c>
      <c r="G42">
        <v>38720</v>
      </c>
    </row>
    <row r="43" spans="1:7">
      <c r="A43" s="3">
        <v>45391</v>
      </c>
      <c r="B43" t="s">
        <v>12</v>
      </c>
      <c r="C43" t="s">
        <v>22</v>
      </c>
      <c r="D43" t="s">
        <v>31</v>
      </c>
      <c r="E43">
        <v>33</v>
      </c>
      <c r="F43">
        <v>280</v>
      </c>
      <c r="G43">
        <v>9240</v>
      </c>
    </row>
    <row r="44" spans="1:7">
      <c r="A44" s="3">
        <v>45429</v>
      </c>
      <c r="B44" t="s">
        <v>8</v>
      </c>
      <c r="C44" t="s">
        <v>20</v>
      </c>
      <c r="D44" t="s">
        <v>31</v>
      </c>
      <c r="E44">
        <v>2</v>
      </c>
      <c r="F44">
        <v>946</v>
      </c>
      <c r="G44">
        <v>1892</v>
      </c>
    </row>
    <row r="45" spans="1:7">
      <c r="A45" s="3">
        <v>45397</v>
      </c>
      <c r="B45" t="s">
        <v>8</v>
      </c>
      <c r="C45" t="s">
        <v>21</v>
      </c>
      <c r="D45" t="s">
        <v>28</v>
      </c>
      <c r="E45">
        <v>10</v>
      </c>
      <c r="F45">
        <v>243</v>
      </c>
      <c r="G45">
        <v>2430</v>
      </c>
    </row>
    <row r="46" spans="1:7">
      <c r="A46" s="3">
        <v>45400</v>
      </c>
      <c r="B46" t="s">
        <v>10</v>
      </c>
      <c r="C46" t="s">
        <v>20</v>
      </c>
      <c r="D46" t="s">
        <v>30</v>
      </c>
      <c r="E46">
        <v>33</v>
      </c>
      <c r="F46">
        <v>760</v>
      </c>
      <c r="G46">
        <v>25080</v>
      </c>
    </row>
    <row r="47" spans="1:7">
      <c r="A47" s="3">
        <v>45469</v>
      </c>
      <c r="B47" t="s">
        <v>12</v>
      </c>
      <c r="C47" t="s">
        <v>21</v>
      </c>
      <c r="D47" t="s">
        <v>30</v>
      </c>
      <c r="E47">
        <v>32</v>
      </c>
      <c r="F47">
        <v>327</v>
      </c>
      <c r="G47">
        <v>10464</v>
      </c>
    </row>
    <row r="48" spans="1:7">
      <c r="A48" s="3">
        <v>45450</v>
      </c>
      <c r="B48" t="s">
        <v>10</v>
      </c>
      <c r="C48" t="s">
        <v>22</v>
      </c>
      <c r="D48" t="s">
        <v>28</v>
      </c>
      <c r="E48">
        <v>11</v>
      </c>
      <c r="F48">
        <v>891</v>
      </c>
      <c r="G48">
        <v>9801</v>
      </c>
    </row>
    <row r="49" spans="1:7">
      <c r="A49" s="3">
        <v>45391</v>
      </c>
      <c r="B49" t="s">
        <v>12</v>
      </c>
      <c r="C49" t="s">
        <v>21</v>
      </c>
      <c r="D49" t="s">
        <v>29</v>
      </c>
      <c r="E49">
        <v>24</v>
      </c>
      <c r="F49">
        <v>819</v>
      </c>
      <c r="G49">
        <v>19656</v>
      </c>
    </row>
    <row r="50" spans="1:7">
      <c r="A50" s="3">
        <v>45435</v>
      </c>
      <c r="B50" t="s">
        <v>12</v>
      </c>
      <c r="C50" t="s">
        <v>20</v>
      </c>
      <c r="D50" t="s">
        <v>28</v>
      </c>
      <c r="E50">
        <v>36</v>
      </c>
      <c r="F50">
        <v>473</v>
      </c>
      <c r="G50">
        <v>17028</v>
      </c>
    </row>
    <row r="51" spans="1:7">
      <c r="A51" s="3">
        <v>45464</v>
      </c>
      <c r="B51" t="s">
        <v>12</v>
      </c>
      <c r="C51" t="s">
        <v>22</v>
      </c>
      <c r="D51" t="s">
        <v>30</v>
      </c>
      <c r="E51">
        <v>12</v>
      </c>
      <c r="F51">
        <v>953</v>
      </c>
      <c r="G51">
        <v>11436</v>
      </c>
    </row>
    <row r="53" spans="7:7">
      <c r="G53">
        <f>MAX(G2:G51)</f>
        <v>44190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25"/>
  <sheetViews>
    <sheetView topLeftCell="B1" workbookViewId="0">
      <selection activeCell="D17" sqref="D17"/>
    </sheetView>
  </sheetViews>
  <sheetFormatPr defaultColWidth="9" defaultRowHeight="14" outlineLevelCol="4"/>
  <cols>
    <col min="4" max="4" width="134.3671875" customWidth="1"/>
  </cols>
  <sheetData>
    <row r="5" spans="3:5">
      <c r="C5" t="s">
        <v>42</v>
      </c>
      <c r="D5" t="s">
        <v>43</v>
      </c>
      <c r="E5" t="s">
        <v>44</v>
      </c>
    </row>
    <row r="6" spans="3:5">
      <c r="C6">
        <v>1</v>
      </c>
      <c r="D6" s="1" t="s">
        <v>45</v>
      </c>
      <c r="E6" t="s">
        <v>46</v>
      </c>
    </row>
    <row r="7" spans="4:4">
      <c r="D7" s="2" t="s">
        <v>47</v>
      </c>
    </row>
    <row r="8" spans="3:5">
      <c r="C8">
        <v>2</v>
      </c>
      <c r="D8" s="1" t="s">
        <v>48</v>
      </c>
      <c r="E8" t="s">
        <v>46</v>
      </c>
    </row>
    <row r="9" spans="4:4">
      <c r="D9" s="2" t="s">
        <v>49</v>
      </c>
    </row>
    <row r="10" spans="3:5">
      <c r="C10">
        <v>3</v>
      </c>
      <c r="D10" s="1" t="s">
        <v>50</v>
      </c>
      <c r="E10" t="s">
        <v>46</v>
      </c>
    </row>
    <row r="11" spans="4:4">
      <c r="D11" s="2" t="s">
        <v>51</v>
      </c>
    </row>
    <row r="12" spans="3:5">
      <c r="C12">
        <v>4</v>
      </c>
      <c r="D12" s="1" t="s">
        <v>52</v>
      </c>
      <c r="E12" t="s">
        <v>46</v>
      </c>
    </row>
    <row r="13" spans="4:4">
      <c r="D13" s="2" t="s">
        <v>53</v>
      </c>
    </row>
    <row r="14" spans="3:5">
      <c r="C14">
        <v>5</v>
      </c>
      <c r="D14" s="1" t="s">
        <v>54</v>
      </c>
      <c r="E14" t="s">
        <v>46</v>
      </c>
    </row>
    <row r="15" spans="4:4">
      <c r="D15" s="2" t="s">
        <v>55</v>
      </c>
    </row>
    <row r="16" spans="3:5">
      <c r="C16">
        <v>6</v>
      </c>
      <c r="D16" s="1" t="s">
        <v>56</v>
      </c>
      <c r="E16" t="s">
        <v>46</v>
      </c>
    </row>
    <row r="17" spans="4:4">
      <c r="D17" s="2" t="s">
        <v>57</v>
      </c>
    </row>
    <row r="18" spans="3:5">
      <c r="C18">
        <v>7</v>
      </c>
      <c r="D18" s="1" t="s">
        <v>58</v>
      </c>
      <c r="E18" t="s">
        <v>59</v>
      </c>
    </row>
    <row r="19" spans="4:4">
      <c r="D19" s="2" t="s">
        <v>60</v>
      </c>
    </row>
    <row r="20" spans="3:5">
      <c r="C20">
        <v>8</v>
      </c>
      <c r="D20" s="1" t="s">
        <v>61</v>
      </c>
      <c r="E20" t="s">
        <v>46</v>
      </c>
    </row>
    <row r="21" spans="4:4">
      <c r="D21" s="2" t="s">
        <v>62</v>
      </c>
    </row>
    <row r="22" spans="3:5">
      <c r="C22">
        <v>9</v>
      </c>
      <c r="D22" s="1" t="s">
        <v>63</v>
      </c>
      <c r="E22" t="s">
        <v>64</v>
      </c>
    </row>
    <row r="23" spans="4:4">
      <c r="D23" s="2" t="s">
        <v>65</v>
      </c>
    </row>
    <row r="24" spans="3:5">
      <c r="C24">
        <v>10</v>
      </c>
      <c r="D24" s="1" t="s">
        <v>66</v>
      </c>
      <c r="E24" t="s">
        <v>59</v>
      </c>
    </row>
    <row r="25" spans="4:4">
      <c r="D25" s="2" t="s">
        <v>67</v>
      </c>
    </row>
  </sheetData>
  <dataValidations count="1">
    <dataValidation type="list" allowBlank="1" showInputMessage="1" showErrorMessage="1" sqref="E6:E26">
      <formula1>"DONE , NOT DONE"</formula1>
    </dataValidation>
  </dataValidation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DATA</vt:lpstr>
      <vt:lpstr>TASKS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giridharkarthik</cp:lastModifiedBy>
  <dcterms:created xsi:type="dcterms:W3CDTF">2024-09-01T00:03:00Z</dcterms:created>
  <dcterms:modified xsi:type="dcterms:W3CDTF">2024-09-01T17:24:56Z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