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etaheuristic\Assignment 01\TSP_Project\Genetic_Algorithms_Assignment\"/>
    </mc:Choice>
  </mc:AlternateContent>
  <xr:revisionPtr revIDLastSave="0" documentId="13_ncr:1_{5DC8ED37-9A12-48F8-AC02-29D960BB986D}" xr6:coauthVersionLast="45" xr6:coauthVersionMax="45" xr10:uidLastSave="{00000000-0000-0000-0000-000000000000}"/>
  <bookViews>
    <workbookView xWindow="-110" yWindow="-110" windowWidth="19420" windowHeight="10420" xr2:uid="{7D0A8164-D72B-413D-96E8-2641206238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8" i="1" l="1"/>
  <c r="T40" i="1" l="1"/>
  <c r="T39" i="1"/>
  <c r="T38" i="1"/>
  <c r="T37" i="1"/>
  <c r="T36" i="1"/>
  <c r="T35" i="1"/>
  <c r="T29" i="1"/>
  <c r="T30" i="1"/>
  <c r="T31" i="1"/>
  <c r="T32" i="1"/>
  <c r="T33" i="1"/>
  <c r="T28" i="1"/>
  <c r="T17" i="1"/>
  <c r="T19" i="1"/>
  <c r="T20" i="1"/>
  <c r="T21" i="1"/>
  <c r="T22" i="1"/>
  <c r="T23" i="1"/>
  <c r="T24" i="1"/>
  <c r="T25" i="1"/>
  <c r="T2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</calcChain>
</file>

<file path=xl/sharedStrings.xml><?xml version="1.0" encoding="utf-8"?>
<sst xmlns="http://schemas.openxmlformats.org/spreadsheetml/2006/main" count="207" uniqueCount="33">
  <si>
    <t>Configuration</t>
  </si>
  <si>
    <t>Initial Solution</t>
  </si>
  <si>
    <t>Crossover</t>
  </si>
  <si>
    <t>Mutation</t>
  </si>
  <si>
    <t>Selection</t>
  </si>
  <si>
    <t>File Name</t>
  </si>
  <si>
    <t>population</t>
  </si>
  <si>
    <t>mutation</t>
  </si>
  <si>
    <t>iterations</t>
  </si>
  <si>
    <t>Random</t>
  </si>
  <si>
    <t>Uniform</t>
  </si>
  <si>
    <t>Inversion</t>
  </si>
  <si>
    <t>PMX</t>
  </si>
  <si>
    <t>Reciprocal</t>
  </si>
  <si>
    <t>Stochastic</t>
  </si>
  <si>
    <t>Reciprcal</t>
  </si>
  <si>
    <t>heuristic</t>
  </si>
  <si>
    <t>inst-4</t>
  </si>
  <si>
    <t>inst-6</t>
  </si>
  <si>
    <t>inst-16</t>
  </si>
  <si>
    <t>Trial 1 Run</t>
  </si>
  <si>
    <t>Best Solution</t>
  </si>
  <si>
    <t>Best Initial Solution</t>
  </si>
  <si>
    <t>Trial 2 Run</t>
  </si>
  <si>
    <t>Trial 3 Run</t>
  </si>
  <si>
    <t>Trial 4 Run</t>
  </si>
  <si>
    <t>Trial 0 Run</t>
  </si>
  <si>
    <t>ELITE CONFIGURATION</t>
  </si>
  <si>
    <t>NEW CONFIGURATIONS</t>
  </si>
  <si>
    <t>UNIFORM</t>
  </si>
  <si>
    <t>Mean of Best Solution</t>
  </si>
  <si>
    <t>ELITE with 10percent</t>
  </si>
  <si>
    <t>ELITE with 20percent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</si>
</sst>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2" xfId="0" applyBorder="1"/>
    <xf numFmtId="0" fontId="0" fillId="8" borderId="3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43" fontId="0" fillId="0" borderId="1" xfId="1" applyFont="1" applyBorder="1"/>
    <xf numFmtId="43" fontId="1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52AB-3298-45A1-83B7-4A58E2BED0CA}">
  <dimension ref="A1:W46"/>
  <sheetViews>
    <sheetView tabSelected="1" zoomScale="45" zoomScaleNormal="69" workbookViewId="0">
      <selection activeCell="H23" sqref="H23"/>
    </sheetView>
  </sheetViews>
  <sheetFormatPr defaultRowHeight="14.5" x14ac:dyDescent="0.35"/>
  <cols>
    <col min="1" max="1" width="9.90625" bestFit="1" customWidth="1"/>
    <col min="2" max="3" width="9.90625" customWidth="1"/>
    <col min="4" max="4" width="12.1796875" bestFit="1" customWidth="1"/>
    <col min="5" max="5" width="25.54296875" customWidth="1"/>
    <col min="6" max="6" width="10" customWidth="1"/>
    <col min="7" max="7" width="13.1796875" customWidth="1"/>
    <col min="8" max="8" width="13.08984375" customWidth="1"/>
    <col min="9" max="9" width="9.90625" customWidth="1"/>
    <col min="10" max="10" width="22.54296875" customWidth="1"/>
    <col min="11" max="11" width="21.1796875" customWidth="1"/>
    <col min="12" max="12" width="24.54296875" customWidth="1"/>
    <col min="13" max="13" width="21.08984375" customWidth="1"/>
    <col min="14" max="14" width="21.54296875" customWidth="1"/>
    <col min="15" max="15" width="23" customWidth="1"/>
    <col min="16" max="16" width="18.6328125" customWidth="1"/>
    <col min="17" max="17" width="21.08984375" customWidth="1"/>
    <col min="18" max="18" width="20.36328125" customWidth="1"/>
    <col min="19" max="19" width="19.1796875" customWidth="1"/>
    <col min="20" max="20" width="21.453125" customWidth="1"/>
    <col min="21" max="21" width="13.81640625" customWidth="1"/>
  </cols>
  <sheetData>
    <row r="1" spans="1:23" x14ac:dyDescent="0.35">
      <c r="A1" s="11" t="s">
        <v>6</v>
      </c>
      <c r="B1" s="11" t="s">
        <v>7</v>
      </c>
      <c r="C1" s="11" t="s">
        <v>8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9" t="s">
        <v>26</v>
      </c>
      <c r="K1" s="9"/>
      <c r="L1" s="9" t="s">
        <v>20</v>
      </c>
      <c r="M1" s="9"/>
      <c r="N1" s="9" t="s">
        <v>23</v>
      </c>
      <c r="O1" s="9"/>
      <c r="P1" s="9" t="s">
        <v>24</v>
      </c>
      <c r="Q1" s="9"/>
      <c r="R1" s="9" t="s">
        <v>25</v>
      </c>
      <c r="S1" s="9"/>
      <c r="T1" s="12" t="s">
        <v>30</v>
      </c>
      <c r="U1" s="1"/>
      <c r="V1" s="7"/>
      <c r="W1" s="1"/>
    </row>
    <row r="2" spans="1:23" x14ac:dyDescent="0.35">
      <c r="A2" s="11"/>
      <c r="B2" s="11"/>
      <c r="C2" s="11"/>
      <c r="D2" s="11"/>
      <c r="E2" s="11"/>
      <c r="F2" s="11"/>
      <c r="G2" s="11"/>
      <c r="H2" s="11"/>
      <c r="I2" s="11"/>
      <c r="J2" s="5" t="s">
        <v>22</v>
      </c>
      <c r="K2" s="5" t="s">
        <v>21</v>
      </c>
      <c r="L2" s="5" t="s">
        <v>22</v>
      </c>
      <c r="M2" s="5" t="s">
        <v>21</v>
      </c>
      <c r="N2" s="5" t="s">
        <v>22</v>
      </c>
      <c r="O2" s="5" t="s">
        <v>21</v>
      </c>
      <c r="P2" s="5" t="s">
        <v>22</v>
      </c>
      <c r="Q2" s="5" t="s">
        <v>21</v>
      </c>
      <c r="R2" s="5" t="s">
        <v>22</v>
      </c>
      <c r="S2" s="5" t="s">
        <v>21</v>
      </c>
      <c r="T2" s="13"/>
      <c r="U2" s="1"/>
      <c r="V2" s="7"/>
      <c r="W2" s="1"/>
    </row>
    <row r="3" spans="1:23" x14ac:dyDescent="0.35">
      <c r="A3" s="2">
        <v>100</v>
      </c>
      <c r="B3" s="2">
        <v>0.1</v>
      </c>
      <c r="C3" s="2">
        <v>500</v>
      </c>
      <c r="D3" s="2">
        <v>1</v>
      </c>
      <c r="E3" s="2" t="s">
        <v>9</v>
      </c>
      <c r="F3" s="2" t="s">
        <v>10</v>
      </c>
      <c r="G3" s="2" t="s">
        <v>11</v>
      </c>
      <c r="H3" s="2" t="s">
        <v>9</v>
      </c>
      <c r="I3" s="2" t="s">
        <v>17</v>
      </c>
      <c r="J3" s="14">
        <v>22089656.7829841</v>
      </c>
      <c r="K3" s="14">
        <v>21282124.0811687</v>
      </c>
      <c r="L3" s="14">
        <v>21885329.242375299</v>
      </c>
      <c r="M3" s="14">
        <v>21328233.341365099</v>
      </c>
      <c r="N3" s="14">
        <v>21968946.134484001</v>
      </c>
      <c r="O3" s="14">
        <v>21031438.134869199</v>
      </c>
      <c r="P3" s="14">
        <v>22115320.938705899</v>
      </c>
      <c r="Q3" s="14">
        <v>21354821.204064</v>
      </c>
      <c r="R3" s="14">
        <v>21794984.700102098</v>
      </c>
      <c r="S3" s="14">
        <v>21507955.504102699</v>
      </c>
      <c r="T3" s="14">
        <f>AVERAGE(S3,Q3,O3,M3,K3)</f>
        <v>21300914.45311394</v>
      </c>
      <c r="U3" s="1"/>
      <c r="V3" s="7"/>
      <c r="W3" s="1"/>
    </row>
    <row r="4" spans="1:23" x14ac:dyDescent="0.35">
      <c r="A4" s="2">
        <v>100</v>
      </c>
      <c r="B4" s="2">
        <v>0.1</v>
      </c>
      <c r="C4" s="2">
        <v>500</v>
      </c>
      <c r="D4" s="2">
        <v>2</v>
      </c>
      <c r="E4" s="2" t="s">
        <v>9</v>
      </c>
      <c r="F4" s="2" t="s">
        <v>12</v>
      </c>
      <c r="G4" s="2" t="s">
        <v>13</v>
      </c>
      <c r="H4" s="2" t="s">
        <v>9</v>
      </c>
      <c r="I4" s="2" t="s">
        <v>17</v>
      </c>
      <c r="J4" s="14">
        <v>22211628.7490757</v>
      </c>
      <c r="K4" s="14">
        <v>21479151.9277368</v>
      </c>
      <c r="L4" s="14">
        <v>22053913.126258399</v>
      </c>
      <c r="M4" s="14">
        <v>21521566.767786499</v>
      </c>
      <c r="N4" s="14">
        <v>21557447.192722101</v>
      </c>
      <c r="O4" s="14">
        <v>21422470.928243201</v>
      </c>
      <c r="P4" s="14">
        <v>21843560.020801399</v>
      </c>
      <c r="Q4" s="14">
        <v>20586766.160700999</v>
      </c>
      <c r="R4" s="14">
        <v>22086125.624593399</v>
      </c>
      <c r="S4" s="14">
        <v>21253777.601751599</v>
      </c>
      <c r="T4" s="14">
        <f t="shared" ref="T4:T26" si="0">AVERAGE(S4,Q4,O4,M4,K4)</f>
        <v>21252746.677243821</v>
      </c>
      <c r="U4" s="1"/>
      <c r="V4" s="7"/>
      <c r="W4" s="1"/>
    </row>
    <row r="5" spans="1:23" x14ac:dyDescent="0.35">
      <c r="A5" s="2">
        <v>100</v>
      </c>
      <c r="B5" s="2">
        <v>0.1</v>
      </c>
      <c r="C5" s="2">
        <v>500</v>
      </c>
      <c r="D5" s="2">
        <v>3</v>
      </c>
      <c r="E5" s="2" t="s">
        <v>9</v>
      </c>
      <c r="F5" s="2" t="s">
        <v>10</v>
      </c>
      <c r="G5" s="2" t="s">
        <v>13</v>
      </c>
      <c r="H5" s="2" t="s">
        <v>14</v>
      </c>
      <c r="I5" s="2" t="s">
        <v>17</v>
      </c>
      <c r="J5" s="14">
        <v>22318778.619865499</v>
      </c>
      <c r="K5" s="14">
        <v>21027384.6748983</v>
      </c>
      <c r="L5" s="14">
        <v>22149087.283428099</v>
      </c>
      <c r="M5" s="14">
        <v>20708143.3704638</v>
      </c>
      <c r="N5" s="14">
        <v>22384518.891137999</v>
      </c>
      <c r="O5" s="14">
        <v>21271688.7148645</v>
      </c>
      <c r="P5" s="14">
        <v>21997966.5442442</v>
      </c>
      <c r="Q5" s="14">
        <v>21058907.552839901</v>
      </c>
      <c r="R5" s="14">
        <v>22003276.499849401</v>
      </c>
      <c r="S5" s="14">
        <v>21190157.311794698</v>
      </c>
      <c r="T5" s="14">
        <f t="shared" si="0"/>
        <v>21051256.324972238</v>
      </c>
      <c r="U5" s="1"/>
      <c r="V5" s="7"/>
      <c r="W5" s="1"/>
    </row>
    <row r="6" spans="1:23" x14ac:dyDescent="0.35">
      <c r="A6" s="2">
        <v>100</v>
      </c>
      <c r="B6" s="2">
        <v>0.1</v>
      </c>
      <c r="C6" s="2">
        <v>500</v>
      </c>
      <c r="D6" s="2">
        <v>4</v>
      </c>
      <c r="E6" s="2" t="s">
        <v>9</v>
      </c>
      <c r="F6" s="2" t="s">
        <v>12</v>
      </c>
      <c r="G6" s="2" t="s">
        <v>13</v>
      </c>
      <c r="H6" s="2" t="s">
        <v>14</v>
      </c>
      <c r="I6" s="2" t="s">
        <v>17</v>
      </c>
      <c r="J6" s="14">
        <v>21319939.160405401</v>
      </c>
      <c r="K6" s="14">
        <v>21171535.966625098</v>
      </c>
      <c r="L6" s="14">
        <v>22247452.562539399</v>
      </c>
      <c r="M6" s="14">
        <v>21241551.6143234</v>
      </c>
      <c r="N6" s="14">
        <v>22062917.780579198</v>
      </c>
      <c r="O6" s="14">
        <v>20600396.038090199</v>
      </c>
      <c r="P6" s="14">
        <v>21666304.416142799</v>
      </c>
      <c r="Q6" s="14">
        <v>21043141.107530698</v>
      </c>
      <c r="R6" s="14">
        <v>22024661.705451399</v>
      </c>
      <c r="S6" s="14">
        <v>20510214.527511898</v>
      </c>
      <c r="T6" s="14">
        <f t="shared" si="0"/>
        <v>20913367.850816257</v>
      </c>
      <c r="U6" s="1"/>
      <c r="V6" s="7"/>
      <c r="W6" s="1"/>
    </row>
    <row r="7" spans="1:23" x14ac:dyDescent="0.35">
      <c r="A7" s="2">
        <v>100</v>
      </c>
      <c r="B7" s="2">
        <v>0.1</v>
      </c>
      <c r="C7" s="2">
        <v>500</v>
      </c>
      <c r="D7" s="2">
        <v>5</v>
      </c>
      <c r="E7" s="2" t="s">
        <v>9</v>
      </c>
      <c r="F7" s="2" t="s">
        <v>12</v>
      </c>
      <c r="G7" s="2" t="s">
        <v>11</v>
      </c>
      <c r="H7" s="2" t="s">
        <v>14</v>
      </c>
      <c r="I7" s="2" t="s">
        <v>17</v>
      </c>
      <c r="J7" s="14">
        <v>22030058.106919002</v>
      </c>
      <c r="K7" s="14">
        <v>21119901.936158001</v>
      </c>
      <c r="L7" s="14">
        <v>22117525.786206398</v>
      </c>
      <c r="M7" s="14">
        <v>21255442.114774499</v>
      </c>
      <c r="N7" s="14">
        <v>22314839.027260602</v>
      </c>
      <c r="O7" s="14">
        <v>21016918.921614598</v>
      </c>
      <c r="P7" s="14">
        <v>22272453.571855601</v>
      </c>
      <c r="Q7" s="14">
        <v>21335868.1483218</v>
      </c>
      <c r="R7" s="14">
        <v>21632939.950082701</v>
      </c>
      <c r="S7" s="14">
        <v>20546778.983958699</v>
      </c>
      <c r="T7" s="14">
        <f t="shared" si="0"/>
        <v>21054982.02096552</v>
      </c>
      <c r="U7" s="1"/>
      <c r="V7" s="7"/>
      <c r="W7" s="1"/>
    </row>
    <row r="8" spans="1:23" x14ac:dyDescent="0.35">
      <c r="A8" s="2">
        <v>100</v>
      </c>
      <c r="B8" s="2">
        <v>0.1</v>
      </c>
      <c r="C8" s="2">
        <v>500</v>
      </c>
      <c r="D8" s="2">
        <v>6</v>
      </c>
      <c r="E8" s="2" t="s">
        <v>9</v>
      </c>
      <c r="F8" s="2" t="s">
        <v>10</v>
      </c>
      <c r="G8" s="2" t="s">
        <v>11</v>
      </c>
      <c r="H8" s="2" t="s">
        <v>14</v>
      </c>
      <c r="I8" s="2" t="s">
        <v>17</v>
      </c>
      <c r="J8" s="14">
        <v>22225413.405374199</v>
      </c>
      <c r="K8" s="14">
        <v>21126573.2200322</v>
      </c>
      <c r="L8" s="14">
        <v>22073295.979672499</v>
      </c>
      <c r="M8" s="14">
        <v>21307539.361812498</v>
      </c>
      <c r="N8" s="14">
        <v>21488585.992896501</v>
      </c>
      <c r="O8" s="14">
        <v>20834194.093904398</v>
      </c>
      <c r="P8" s="14">
        <v>22337385.998276699</v>
      </c>
      <c r="Q8" s="14">
        <v>21192925.458017901</v>
      </c>
      <c r="R8" s="14">
        <v>22042765.7353893</v>
      </c>
      <c r="S8" s="14">
        <v>21232825.538485501</v>
      </c>
      <c r="T8" s="14">
        <f t="shared" si="0"/>
        <v>21138811.534450497</v>
      </c>
      <c r="U8" s="1"/>
      <c r="V8" s="7"/>
      <c r="W8" s="1"/>
    </row>
    <row r="9" spans="1:23" x14ac:dyDescent="0.35">
      <c r="A9" s="2">
        <v>100</v>
      </c>
      <c r="B9" s="2">
        <v>0.1</v>
      </c>
      <c r="C9" s="2">
        <v>500</v>
      </c>
      <c r="D9" s="2">
        <v>7</v>
      </c>
      <c r="E9" s="2" t="s">
        <v>16</v>
      </c>
      <c r="F9" s="2" t="s">
        <v>12</v>
      </c>
      <c r="G9" s="2" t="s">
        <v>15</v>
      </c>
      <c r="H9" s="2" t="s">
        <v>14</v>
      </c>
      <c r="I9" s="2" t="s">
        <v>17</v>
      </c>
      <c r="J9" s="14">
        <v>3900881.2900531902</v>
      </c>
      <c r="K9" s="14">
        <v>3900881.2900531902</v>
      </c>
      <c r="L9" s="14">
        <v>3900881.2900531902</v>
      </c>
      <c r="M9" s="14">
        <v>3900881.2900531902</v>
      </c>
      <c r="N9" s="14">
        <v>3885429.23454767</v>
      </c>
      <c r="O9" s="14">
        <v>3885429.23454767</v>
      </c>
      <c r="P9" s="14">
        <v>3928018.0768238502</v>
      </c>
      <c r="Q9" s="14">
        <v>3928018.0768238502</v>
      </c>
      <c r="R9" s="14">
        <v>3900881.2900531902</v>
      </c>
      <c r="S9" s="14">
        <v>3900881.2900531902</v>
      </c>
      <c r="T9" s="14">
        <f t="shared" si="0"/>
        <v>3903218.236306218</v>
      </c>
      <c r="U9" s="1"/>
      <c r="V9" s="7"/>
      <c r="W9" s="1"/>
    </row>
    <row r="10" spans="1:23" x14ac:dyDescent="0.35">
      <c r="A10" s="2">
        <v>100</v>
      </c>
      <c r="B10" s="2">
        <v>0.1</v>
      </c>
      <c r="C10" s="2">
        <v>500</v>
      </c>
      <c r="D10" s="2">
        <v>8</v>
      </c>
      <c r="E10" s="2" t="s">
        <v>16</v>
      </c>
      <c r="F10" s="2" t="s">
        <v>10</v>
      </c>
      <c r="G10" s="2" t="s">
        <v>11</v>
      </c>
      <c r="H10" s="2" t="s">
        <v>14</v>
      </c>
      <c r="I10" s="2" t="s">
        <v>17</v>
      </c>
      <c r="J10" s="14">
        <v>3900881.2900531902</v>
      </c>
      <c r="K10" s="14">
        <v>3900881.2900531902</v>
      </c>
      <c r="L10" s="14">
        <v>3933557.7679966199</v>
      </c>
      <c r="M10" s="14">
        <v>3933557.7679966199</v>
      </c>
      <c r="N10" s="14">
        <v>3943128.07032128</v>
      </c>
      <c r="O10" s="14">
        <v>3943128.07032128</v>
      </c>
      <c r="P10" s="14">
        <v>3900881.2900531902</v>
      </c>
      <c r="Q10" s="15">
        <v>3900881.2900531902</v>
      </c>
      <c r="R10" s="14">
        <v>3885429.23454767</v>
      </c>
      <c r="S10" s="14">
        <v>3885429.23454767</v>
      </c>
      <c r="T10" s="14">
        <f t="shared" si="0"/>
        <v>3912775.5305943899</v>
      </c>
      <c r="U10" s="1"/>
      <c r="V10" s="7"/>
      <c r="W10" s="1"/>
    </row>
    <row r="11" spans="1:23" x14ac:dyDescent="0.35">
      <c r="A11" s="3">
        <v>100</v>
      </c>
      <c r="B11" s="3">
        <v>0.1</v>
      </c>
      <c r="C11" s="3">
        <v>500</v>
      </c>
      <c r="D11" s="3">
        <v>1</v>
      </c>
      <c r="E11" s="3" t="s">
        <v>9</v>
      </c>
      <c r="F11" s="3" t="s">
        <v>10</v>
      </c>
      <c r="G11" s="3" t="s">
        <v>11</v>
      </c>
      <c r="H11" s="3" t="s">
        <v>9</v>
      </c>
      <c r="I11" s="3" t="s">
        <v>18</v>
      </c>
      <c r="J11" s="14">
        <v>348700459.01331401</v>
      </c>
      <c r="K11" s="14">
        <v>338590548.22738701</v>
      </c>
      <c r="L11" s="14">
        <v>345153000.07170898</v>
      </c>
      <c r="M11" s="14">
        <v>342479456.575167</v>
      </c>
      <c r="N11" s="14">
        <v>346882753.05795801</v>
      </c>
      <c r="O11" s="14">
        <v>336821109.23014998</v>
      </c>
      <c r="P11" s="14">
        <v>346065082.423455</v>
      </c>
      <c r="Q11" s="14">
        <v>339328016.057145</v>
      </c>
      <c r="R11" s="14">
        <v>342577984.72078598</v>
      </c>
      <c r="S11" s="14">
        <v>342084583.97933197</v>
      </c>
      <c r="T11" s="14">
        <f t="shared" si="0"/>
        <v>339860742.81383622</v>
      </c>
      <c r="U11" s="1"/>
      <c r="V11" s="7"/>
      <c r="W11" s="1"/>
    </row>
    <row r="12" spans="1:23" x14ac:dyDescent="0.35">
      <c r="A12" s="3">
        <v>100</v>
      </c>
      <c r="B12" s="3">
        <v>0.1</v>
      </c>
      <c r="C12" s="3">
        <v>500</v>
      </c>
      <c r="D12" s="3">
        <v>2</v>
      </c>
      <c r="E12" s="3" t="s">
        <v>9</v>
      </c>
      <c r="F12" s="3" t="s">
        <v>12</v>
      </c>
      <c r="G12" s="3" t="s">
        <v>13</v>
      </c>
      <c r="H12" s="3" t="s">
        <v>9</v>
      </c>
      <c r="I12" s="3" t="s">
        <v>18</v>
      </c>
      <c r="J12" s="14">
        <v>347976672.62112099</v>
      </c>
      <c r="K12" s="14">
        <v>335944445.27822798</v>
      </c>
      <c r="L12" s="14">
        <v>345377181.57271898</v>
      </c>
      <c r="M12" s="14">
        <v>340521802.13246799</v>
      </c>
      <c r="N12" s="14">
        <v>348889542.62349802</v>
      </c>
      <c r="O12" s="14">
        <v>337777369.73193502</v>
      </c>
      <c r="P12" s="14">
        <v>343711678.58442098</v>
      </c>
      <c r="Q12" s="14">
        <v>342203132.36341798</v>
      </c>
      <c r="R12" s="14">
        <v>344153016.75899798</v>
      </c>
      <c r="S12" s="14">
        <v>344153016.75899798</v>
      </c>
      <c r="T12" s="14">
        <f t="shared" si="0"/>
        <v>340119953.25300944</v>
      </c>
      <c r="U12" s="1"/>
      <c r="V12" s="7"/>
      <c r="W12" s="1"/>
    </row>
    <row r="13" spans="1:23" x14ac:dyDescent="0.35">
      <c r="A13" s="3">
        <v>100</v>
      </c>
      <c r="B13" s="3">
        <v>0.1</v>
      </c>
      <c r="C13" s="3">
        <v>500</v>
      </c>
      <c r="D13" s="3">
        <v>3</v>
      </c>
      <c r="E13" s="3" t="s">
        <v>9</v>
      </c>
      <c r="F13" s="3" t="s">
        <v>10</v>
      </c>
      <c r="G13" s="3" t="s">
        <v>13</v>
      </c>
      <c r="H13" s="3" t="s">
        <v>14</v>
      </c>
      <c r="I13" s="3" t="s">
        <v>18</v>
      </c>
      <c r="J13" s="14">
        <v>348217634.20998299</v>
      </c>
      <c r="K13" s="14">
        <v>343601335.94808</v>
      </c>
      <c r="L13" s="14">
        <v>348881799.122895</v>
      </c>
      <c r="M13" s="14">
        <v>341216249.59864098</v>
      </c>
      <c r="N13" s="14">
        <v>348595370.97562498</v>
      </c>
      <c r="O13" s="14">
        <v>336955478.10545099</v>
      </c>
      <c r="P13" s="14">
        <v>348393702.02891999</v>
      </c>
      <c r="Q13" s="14">
        <v>348393702.02891999</v>
      </c>
      <c r="R13" s="14">
        <v>350688008.48117203</v>
      </c>
      <c r="S13" s="14">
        <v>337645238.352265</v>
      </c>
      <c r="T13" s="14">
        <f t="shared" si="0"/>
        <v>341562400.80667144</v>
      </c>
      <c r="U13" s="1"/>
      <c r="V13" s="7"/>
      <c r="W13" s="1"/>
    </row>
    <row r="14" spans="1:23" x14ac:dyDescent="0.35">
      <c r="A14" s="3">
        <v>100</v>
      </c>
      <c r="B14" s="3">
        <v>0.1</v>
      </c>
      <c r="C14" s="3">
        <v>500</v>
      </c>
      <c r="D14" s="3">
        <v>4</v>
      </c>
      <c r="E14" s="3" t="s">
        <v>9</v>
      </c>
      <c r="F14" s="3" t="s">
        <v>12</v>
      </c>
      <c r="G14" s="3" t="s">
        <v>13</v>
      </c>
      <c r="H14" s="3" t="s">
        <v>14</v>
      </c>
      <c r="I14" s="3" t="s">
        <v>18</v>
      </c>
      <c r="J14" s="14">
        <v>351842297.59230697</v>
      </c>
      <c r="K14" s="14">
        <v>339689662.84890097</v>
      </c>
      <c r="L14" s="14">
        <v>348372622.00265998</v>
      </c>
      <c r="M14" s="14">
        <v>340018238.35933501</v>
      </c>
      <c r="N14" s="14">
        <v>347411125.855353</v>
      </c>
      <c r="O14" s="14">
        <v>341754446.87061697</v>
      </c>
      <c r="P14" s="14">
        <v>349509423.48922598</v>
      </c>
      <c r="Q14" s="14">
        <v>342080329.95480901</v>
      </c>
      <c r="R14" s="14">
        <v>350281799.99485302</v>
      </c>
      <c r="S14" s="14">
        <v>342182254.659226</v>
      </c>
      <c r="T14" s="14">
        <f t="shared" si="0"/>
        <v>341144986.53857762</v>
      </c>
      <c r="U14" s="1"/>
      <c r="V14" s="7"/>
      <c r="W14" s="1"/>
    </row>
    <row r="15" spans="1:23" x14ac:dyDescent="0.35">
      <c r="A15" s="3">
        <v>100</v>
      </c>
      <c r="B15" s="3">
        <v>0.1</v>
      </c>
      <c r="C15" s="3">
        <v>500</v>
      </c>
      <c r="D15" s="3">
        <v>5</v>
      </c>
      <c r="E15" s="3" t="s">
        <v>9</v>
      </c>
      <c r="F15" s="3" t="s">
        <v>12</v>
      </c>
      <c r="G15" s="3" t="s">
        <v>11</v>
      </c>
      <c r="H15" s="3" t="s">
        <v>14</v>
      </c>
      <c r="I15" s="3" t="s">
        <v>18</v>
      </c>
      <c r="J15" s="14">
        <v>346440092.58873397</v>
      </c>
      <c r="K15" s="14">
        <v>342323610.29295802</v>
      </c>
      <c r="L15" s="14">
        <v>338714627.79425699</v>
      </c>
      <c r="M15" s="14">
        <v>345489509.48090601</v>
      </c>
      <c r="N15" s="14">
        <v>340324626.86011201</v>
      </c>
      <c r="O15" s="14">
        <v>350029079.257819</v>
      </c>
      <c r="P15" s="14">
        <v>339323613.30158198</v>
      </c>
      <c r="Q15" s="14">
        <v>344284985.08205497</v>
      </c>
      <c r="R15" s="14">
        <v>344284985.08205497</v>
      </c>
      <c r="S15" s="14">
        <v>340132629.20646203</v>
      </c>
      <c r="T15" s="14">
        <f t="shared" si="0"/>
        <v>344451962.66403997</v>
      </c>
      <c r="U15" s="1"/>
      <c r="V15" s="7"/>
      <c r="W15" s="1"/>
    </row>
    <row r="16" spans="1:23" x14ac:dyDescent="0.35">
      <c r="A16" s="3">
        <v>100</v>
      </c>
      <c r="B16" s="3">
        <v>0.1</v>
      </c>
      <c r="C16" s="3">
        <v>500</v>
      </c>
      <c r="D16" s="3">
        <v>6</v>
      </c>
      <c r="E16" s="3" t="s">
        <v>9</v>
      </c>
      <c r="F16" s="3" t="s">
        <v>10</v>
      </c>
      <c r="G16" s="3" t="s">
        <v>11</v>
      </c>
      <c r="H16" s="3" t="s">
        <v>14</v>
      </c>
      <c r="I16" s="3" t="s">
        <v>18</v>
      </c>
      <c r="J16" s="14">
        <v>343250990.737418</v>
      </c>
      <c r="K16" s="14">
        <v>343250990.737418</v>
      </c>
      <c r="L16" s="14">
        <v>347371426.33803099</v>
      </c>
      <c r="M16" s="14">
        <v>341757740.38497502</v>
      </c>
      <c r="N16" s="14">
        <v>346059086.64487702</v>
      </c>
      <c r="O16" s="14">
        <v>337359905.80741203</v>
      </c>
      <c r="P16" s="14">
        <v>340235147.08840001</v>
      </c>
      <c r="Q16" s="14">
        <v>339963270.54030699</v>
      </c>
      <c r="R16" s="14">
        <v>345950745.03097397</v>
      </c>
      <c r="S16" s="14">
        <v>342443828.22317201</v>
      </c>
      <c r="T16" s="14">
        <f t="shared" si="0"/>
        <v>340955147.1386568</v>
      </c>
      <c r="U16" s="1"/>
      <c r="V16" s="7"/>
      <c r="W16" s="1"/>
    </row>
    <row r="17" spans="1:23" x14ac:dyDescent="0.35">
      <c r="A17" s="3">
        <v>100</v>
      </c>
      <c r="B17" s="3">
        <v>0.1</v>
      </c>
      <c r="C17" s="3">
        <v>500</v>
      </c>
      <c r="D17" s="3">
        <v>7</v>
      </c>
      <c r="E17" s="3" t="s">
        <v>16</v>
      </c>
      <c r="F17" s="3" t="s">
        <v>12</v>
      </c>
      <c r="G17" s="3" t="s">
        <v>15</v>
      </c>
      <c r="H17" s="3" t="s">
        <v>14</v>
      </c>
      <c r="I17" s="3" t="s">
        <v>18</v>
      </c>
      <c r="J17" s="14">
        <v>12929887.236488201</v>
      </c>
      <c r="K17" s="14">
        <v>12929887.236488201</v>
      </c>
      <c r="L17" s="14">
        <v>12930169.6846609</v>
      </c>
      <c r="M17" s="14">
        <v>12930169.6846609</v>
      </c>
      <c r="N17" s="14">
        <v>12958912.0446631</v>
      </c>
      <c r="O17" s="14">
        <v>12958912.0446631</v>
      </c>
      <c r="P17" s="14">
        <v>12920175.924386701</v>
      </c>
      <c r="Q17" s="14">
        <v>12920175.924386701</v>
      </c>
      <c r="R17" s="14">
        <v>12890328.335320299</v>
      </c>
      <c r="S17" s="14">
        <v>12890328.335320299</v>
      </c>
      <c r="T17" s="14">
        <f>AVERAGE(S17,Q17,O17,M17,K17)</f>
        <v>12925894.64510384</v>
      </c>
      <c r="U17" s="1"/>
      <c r="V17" s="7"/>
      <c r="W17" s="1"/>
    </row>
    <row r="18" spans="1:23" x14ac:dyDescent="0.35">
      <c r="A18" s="3">
        <v>100</v>
      </c>
      <c r="B18" s="3">
        <v>0.1</v>
      </c>
      <c r="C18" s="3">
        <v>500</v>
      </c>
      <c r="D18" s="3">
        <v>8</v>
      </c>
      <c r="E18" s="3" t="s">
        <v>16</v>
      </c>
      <c r="F18" s="3" t="s">
        <v>10</v>
      </c>
      <c r="G18" s="3" t="s">
        <v>11</v>
      </c>
      <c r="H18" s="3" t="s">
        <v>14</v>
      </c>
      <c r="I18" s="3" t="s">
        <v>18</v>
      </c>
      <c r="J18" s="14">
        <v>12908737.270220101</v>
      </c>
      <c r="K18" s="14">
        <v>12908737.270220101</v>
      </c>
      <c r="L18" s="14">
        <v>12930169.6846609</v>
      </c>
      <c r="M18" s="14">
        <v>12930169.6846609</v>
      </c>
      <c r="N18" s="14">
        <v>12903950.996477701</v>
      </c>
      <c r="O18" s="14">
        <v>12903950.996477701</v>
      </c>
      <c r="P18" s="14">
        <v>12929887.236488201</v>
      </c>
      <c r="Q18" s="14">
        <v>12929887.236488201</v>
      </c>
      <c r="R18" s="14">
        <v>12903950.996477701</v>
      </c>
      <c r="S18" s="14">
        <v>12903950.996477701</v>
      </c>
      <c r="T18" s="14">
        <f>AVERAGE(S18,Q18,O18,M18,K18)</f>
        <v>12915339.236864921</v>
      </c>
      <c r="U18" s="1"/>
      <c r="V18" s="7"/>
      <c r="W18" s="1"/>
    </row>
    <row r="19" spans="1:23" x14ac:dyDescent="0.35">
      <c r="A19" s="6">
        <v>100</v>
      </c>
      <c r="B19" s="6">
        <v>0.1</v>
      </c>
      <c r="C19" s="6">
        <v>500</v>
      </c>
      <c r="D19" s="6">
        <v>1</v>
      </c>
      <c r="E19" s="6" t="s">
        <v>9</v>
      </c>
      <c r="F19" s="6" t="s">
        <v>10</v>
      </c>
      <c r="G19" s="6" t="s">
        <v>11</v>
      </c>
      <c r="H19" s="6" t="s">
        <v>9</v>
      </c>
      <c r="I19" s="6" t="s">
        <v>19</v>
      </c>
      <c r="J19" s="14">
        <v>109855454.441045</v>
      </c>
      <c r="K19" s="14">
        <v>106816929.496929</v>
      </c>
      <c r="L19" s="14">
        <v>110271617.14613999</v>
      </c>
      <c r="M19" s="14">
        <v>104505557.65797301</v>
      </c>
      <c r="N19" s="14">
        <v>112493360.231401</v>
      </c>
      <c r="O19" s="14">
        <v>106771506.394206</v>
      </c>
      <c r="P19" s="14">
        <v>112321838.884652</v>
      </c>
      <c r="Q19" s="14">
        <v>103639999.348827</v>
      </c>
      <c r="R19" s="14">
        <v>108868992.591181</v>
      </c>
      <c r="S19" s="14">
        <v>106340011.571476</v>
      </c>
      <c r="T19" s="14">
        <f t="shared" si="0"/>
        <v>105614800.89388219</v>
      </c>
      <c r="U19" s="1"/>
      <c r="V19" s="7"/>
      <c r="W19" s="1"/>
    </row>
    <row r="20" spans="1:23" x14ac:dyDescent="0.35">
      <c r="A20" s="6">
        <v>100</v>
      </c>
      <c r="B20" s="6">
        <v>0.1</v>
      </c>
      <c r="C20" s="6">
        <v>500</v>
      </c>
      <c r="D20" s="6">
        <v>2</v>
      </c>
      <c r="E20" s="6" t="s">
        <v>9</v>
      </c>
      <c r="F20" s="6" t="s">
        <v>12</v>
      </c>
      <c r="G20" s="6" t="s">
        <v>13</v>
      </c>
      <c r="H20" s="6" t="s">
        <v>9</v>
      </c>
      <c r="I20" s="6" t="s">
        <v>19</v>
      </c>
      <c r="J20" s="14">
        <v>111265227.232704</v>
      </c>
      <c r="K20" s="14">
        <v>105169820.023949</v>
      </c>
      <c r="L20" s="14">
        <v>112265420.83121701</v>
      </c>
      <c r="M20" s="14">
        <v>106820900.86833701</v>
      </c>
      <c r="N20" s="14">
        <v>110148963.007741</v>
      </c>
      <c r="O20" s="14">
        <v>107311708.232601</v>
      </c>
      <c r="P20" s="14">
        <v>109643462.382025</v>
      </c>
      <c r="Q20" s="14">
        <v>105580749.089854</v>
      </c>
      <c r="R20" s="14">
        <v>112073706.599104</v>
      </c>
      <c r="S20" s="14">
        <v>106452998.66683</v>
      </c>
      <c r="T20" s="14">
        <f t="shared" si="0"/>
        <v>106267235.37631421</v>
      </c>
      <c r="U20" s="1"/>
      <c r="V20" s="7"/>
      <c r="W20" s="1"/>
    </row>
    <row r="21" spans="1:23" x14ac:dyDescent="0.35">
      <c r="A21" s="6">
        <v>100</v>
      </c>
      <c r="B21" s="6">
        <v>0.1</v>
      </c>
      <c r="C21" s="6">
        <v>500</v>
      </c>
      <c r="D21" s="6">
        <v>3</v>
      </c>
      <c r="E21" s="6" t="s">
        <v>9</v>
      </c>
      <c r="F21" s="6" t="s">
        <v>10</v>
      </c>
      <c r="G21" s="6" t="s">
        <v>13</v>
      </c>
      <c r="H21" s="6" t="s">
        <v>14</v>
      </c>
      <c r="I21" s="6" t="s">
        <v>19</v>
      </c>
      <c r="J21" s="14">
        <v>110820795.660708</v>
      </c>
      <c r="K21" s="14">
        <v>105714864.14600199</v>
      </c>
      <c r="L21" s="14">
        <v>112978073.13011301</v>
      </c>
      <c r="M21" s="14">
        <v>105649773.34378099</v>
      </c>
      <c r="N21" s="14">
        <v>110182955.591534</v>
      </c>
      <c r="O21" s="14">
        <v>106614945.356326</v>
      </c>
      <c r="P21" s="14">
        <v>111916686.820398</v>
      </c>
      <c r="Q21" s="14">
        <v>103140441.19995099</v>
      </c>
      <c r="R21" s="14">
        <v>110950008.79083</v>
      </c>
      <c r="S21" s="14">
        <v>105193988.366413</v>
      </c>
      <c r="T21" s="14">
        <f t="shared" si="0"/>
        <v>105262802.48249459</v>
      </c>
      <c r="U21" s="1"/>
      <c r="V21" s="7"/>
      <c r="W21" s="1"/>
    </row>
    <row r="22" spans="1:23" x14ac:dyDescent="0.35">
      <c r="A22" s="6">
        <v>100</v>
      </c>
      <c r="B22" s="6">
        <v>0.1</v>
      </c>
      <c r="C22" s="6">
        <v>500</v>
      </c>
      <c r="D22" s="6">
        <v>4</v>
      </c>
      <c r="E22" s="6" t="s">
        <v>9</v>
      </c>
      <c r="F22" s="6" t="s">
        <v>12</v>
      </c>
      <c r="G22" s="6" t="s">
        <v>13</v>
      </c>
      <c r="H22" s="6" t="s">
        <v>14</v>
      </c>
      <c r="I22" s="6" t="s">
        <v>19</v>
      </c>
      <c r="J22" s="14">
        <v>112672363.24083599</v>
      </c>
      <c r="K22" s="14">
        <v>104859915.73923001</v>
      </c>
      <c r="L22" s="14">
        <v>111845686.20603301</v>
      </c>
      <c r="M22" s="14">
        <v>104859915.73923001</v>
      </c>
      <c r="N22" s="14">
        <v>108718838.642976</v>
      </c>
      <c r="O22" s="14">
        <v>106441330.172984</v>
      </c>
      <c r="P22" s="14">
        <v>114050640.901457</v>
      </c>
      <c r="Q22" s="14">
        <v>105937449.97901</v>
      </c>
      <c r="R22" s="14">
        <v>111903981.27429099</v>
      </c>
      <c r="S22" s="14">
        <v>103583637.021457</v>
      </c>
      <c r="T22" s="14">
        <f t="shared" si="0"/>
        <v>105136449.7303822</v>
      </c>
      <c r="U22" s="1"/>
      <c r="V22" s="7"/>
      <c r="W22" s="1"/>
    </row>
    <row r="23" spans="1:23" x14ac:dyDescent="0.35">
      <c r="A23" s="6">
        <v>100</v>
      </c>
      <c r="B23" s="6">
        <v>0.1</v>
      </c>
      <c r="C23" s="6">
        <v>500</v>
      </c>
      <c r="D23" s="6">
        <v>5</v>
      </c>
      <c r="E23" s="6" t="s">
        <v>9</v>
      </c>
      <c r="F23" s="6" t="s">
        <v>12</v>
      </c>
      <c r="G23" s="6" t="s">
        <v>11</v>
      </c>
      <c r="H23" s="6" t="s">
        <v>14</v>
      </c>
      <c r="I23" s="6" t="s">
        <v>19</v>
      </c>
      <c r="J23" s="14">
        <v>112443177.41256399</v>
      </c>
      <c r="K23" s="14">
        <v>103783978.707141</v>
      </c>
      <c r="L23" s="14">
        <v>108322279.73535199</v>
      </c>
      <c r="M23" s="14">
        <v>104023550.571025</v>
      </c>
      <c r="N23" s="14">
        <v>113274660.269576</v>
      </c>
      <c r="O23" s="14">
        <v>104784993.33334</v>
      </c>
      <c r="P23" s="14">
        <v>112872182.672986</v>
      </c>
      <c r="Q23" s="14">
        <v>106209594.592997</v>
      </c>
      <c r="R23" s="14">
        <v>111115617.42617901</v>
      </c>
      <c r="S23" s="14">
        <v>106996384.06580199</v>
      </c>
      <c r="T23" s="14">
        <f t="shared" si="0"/>
        <v>105159700.254061</v>
      </c>
      <c r="U23" s="1"/>
      <c r="V23" s="7"/>
      <c r="W23" s="1"/>
    </row>
    <row r="24" spans="1:23" x14ac:dyDescent="0.35">
      <c r="A24" s="6">
        <v>100</v>
      </c>
      <c r="B24" s="6">
        <v>0.1</v>
      </c>
      <c r="C24" s="6">
        <v>500</v>
      </c>
      <c r="D24" s="6">
        <v>6</v>
      </c>
      <c r="E24" s="6" t="s">
        <v>9</v>
      </c>
      <c r="F24" s="6" t="s">
        <v>10</v>
      </c>
      <c r="G24" s="6" t="s">
        <v>11</v>
      </c>
      <c r="H24" s="6" t="s">
        <v>14</v>
      </c>
      <c r="I24" s="6" t="s">
        <v>19</v>
      </c>
      <c r="J24" s="14">
        <v>110170043.21195599</v>
      </c>
      <c r="K24" s="14">
        <v>104677398.918485</v>
      </c>
      <c r="L24" s="14">
        <v>109753133.685985</v>
      </c>
      <c r="M24" s="14">
        <v>106029203.08253901</v>
      </c>
      <c r="N24" s="14">
        <v>112290604.726633</v>
      </c>
      <c r="O24" s="14">
        <v>105288426.824462</v>
      </c>
      <c r="P24" s="14">
        <v>109417726.61135399</v>
      </c>
      <c r="Q24" s="14">
        <v>104557383.129177</v>
      </c>
      <c r="R24" s="14">
        <v>109731877.97087801</v>
      </c>
      <c r="S24" s="14">
        <v>105613017.450572</v>
      </c>
      <c r="T24" s="14">
        <f t="shared" si="0"/>
        <v>105233085.881047</v>
      </c>
      <c r="U24" s="1"/>
      <c r="V24" s="7"/>
      <c r="W24" s="1"/>
    </row>
    <row r="25" spans="1:23" x14ac:dyDescent="0.35">
      <c r="A25" s="6">
        <v>100</v>
      </c>
      <c r="B25" s="6">
        <v>0.1</v>
      </c>
      <c r="C25" s="6">
        <v>500</v>
      </c>
      <c r="D25" s="6">
        <v>7</v>
      </c>
      <c r="E25" s="6" t="s">
        <v>16</v>
      </c>
      <c r="F25" s="6" t="s">
        <v>12</v>
      </c>
      <c r="G25" s="6" t="s">
        <v>15</v>
      </c>
      <c r="H25" s="6" t="s">
        <v>14</v>
      </c>
      <c r="I25" s="6" t="s">
        <v>19</v>
      </c>
      <c r="J25" s="14">
        <v>7398331.2073929403</v>
      </c>
      <c r="K25" s="14">
        <v>7398331.2073929403</v>
      </c>
      <c r="L25" s="14">
        <v>7398331.2073929403</v>
      </c>
      <c r="M25" s="14">
        <v>7398331.2073929403</v>
      </c>
      <c r="N25" s="14">
        <v>7410032.0828149198</v>
      </c>
      <c r="O25" s="14">
        <v>7410032.0828149198</v>
      </c>
      <c r="P25" s="14">
        <v>7412647.4325240999</v>
      </c>
      <c r="Q25" s="14">
        <v>7412647.4325240999</v>
      </c>
      <c r="R25" s="14">
        <v>7410032.0828149198</v>
      </c>
      <c r="S25" s="14">
        <v>7410032.0828149198</v>
      </c>
      <c r="T25" s="14">
        <f t="shared" si="0"/>
        <v>7405874.8025879636</v>
      </c>
      <c r="U25" s="1"/>
      <c r="V25" s="7"/>
      <c r="W25" s="1"/>
    </row>
    <row r="26" spans="1:23" x14ac:dyDescent="0.35">
      <c r="A26" s="6">
        <v>100</v>
      </c>
      <c r="B26" s="6">
        <v>0.1</v>
      </c>
      <c r="C26" s="6">
        <v>500</v>
      </c>
      <c r="D26" s="6">
        <v>8</v>
      </c>
      <c r="E26" s="6" t="s">
        <v>16</v>
      </c>
      <c r="F26" s="6" t="s">
        <v>10</v>
      </c>
      <c r="G26" s="6" t="s">
        <v>11</v>
      </c>
      <c r="H26" s="6" t="s">
        <v>14</v>
      </c>
      <c r="I26" s="6" t="s">
        <v>19</v>
      </c>
      <c r="J26" s="14">
        <v>7398331.2073929403</v>
      </c>
      <c r="K26" s="14">
        <v>7398331.2073929403</v>
      </c>
      <c r="L26" s="14">
        <v>7398331.2073929403</v>
      </c>
      <c r="M26" s="14">
        <v>7398331.2073929403</v>
      </c>
      <c r="N26" s="14">
        <v>7440778.9735215101</v>
      </c>
      <c r="O26" s="14">
        <v>7440778.9735215101</v>
      </c>
      <c r="P26" s="14">
        <v>7410032.0828149198</v>
      </c>
      <c r="Q26" s="14">
        <v>7410032.0828149198</v>
      </c>
      <c r="R26" s="14">
        <v>7398331.2073929403</v>
      </c>
      <c r="S26" s="14">
        <v>7398331.2073929403</v>
      </c>
      <c r="T26" s="14">
        <f t="shared" si="0"/>
        <v>7409160.9357030494</v>
      </c>
      <c r="U26" s="1"/>
      <c r="V26" s="7"/>
      <c r="W26" s="1"/>
    </row>
    <row r="27" spans="1:23" x14ac:dyDescent="0.35">
      <c r="E27" s="8" t="s">
        <v>28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"/>
      <c r="V27" s="7"/>
      <c r="W27" s="1"/>
    </row>
    <row r="28" spans="1:23" x14ac:dyDescent="0.35">
      <c r="A28" s="4">
        <v>50</v>
      </c>
      <c r="B28" s="4">
        <v>0.3</v>
      </c>
      <c r="C28" s="4">
        <v>500</v>
      </c>
      <c r="D28" s="4">
        <v>1</v>
      </c>
      <c r="E28" s="4" t="s">
        <v>9</v>
      </c>
      <c r="F28" s="4" t="s">
        <v>10</v>
      </c>
      <c r="G28" s="4" t="s">
        <v>11</v>
      </c>
      <c r="H28" s="4" t="s">
        <v>9</v>
      </c>
      <c r="I28" s="4" t="s">
        <v>17</v>
      </c>
      <c r="J28" s="14">
        <v>22326576.166772299</v>
      </c>
      <c r="K28" s="14">
        <v>21031572.064481899</v>
      </c>
      <c r="L28" s="14">
        <v>22332559.262685198</v>
      </c>
      <c r="M28" s="14">
        <v>20792551.9193382</v>
      </c>
      <c r="N28" s="14"/>
      <c r="O28" s="14"/>
      <c r="P28" s="14"/>
      <c r="Q28" s="14"/>
      <c r="R28" s="14"/>
      <c r="S28" s="14"/>
      <c r="T28" s="14">
        <f>AVERAGE(K28,M28)</f>
        <v>20912061.991910048</v>
      </c>
      <c r="U28" s="1"/>
      <c r="V28" s="7"/>
      <c r="W28" s="1"/>
    </row>
    <row r="29" spans="1:23" x14ac:dyDescent="0.35">
      <c r="A29" s="4">
        <v>50</v>
      </c>
      <c r="B29" s="4">
        <v>0.3</v>
      </c>
      <c r="C29" s="4">
        <v>500</v>
      </c>
      <c r="D29" s="4">
        <v>2</v>
      </c>
      <c r="E29" s="4" t="s">
        <v>9</v>
      </c>
      <c r="F29" s="4" t="s">
        <v>12</v>
      </c>
      <c r="G29" s="4" t="s">
        <v>13</v>
      </c>
      <c r="H29" s="4" t="s">
        <v>9</v>
      </c>
      <c r="I29" s="4" t="s">
        <v>17</v>
      </c>
      <c r="J29" s="14">
        <v>22539918.4799225</v>
      </c>
      <c r="K29" s="14">
        <v>21285893.0911902</v>
      </c>
      <c r="L29" s="14">
        <v>21754260.423023701</v>
      </c>
      <c r="M29" s="14">
        <v>21199377.2297602</v>
      </c>
      <c r="N29" s="14"/>
      <c r="O29" s="14"/>
      <c r="P29" s="14"/>
      <c r="Q29" s="14"/>
      <c r="R29" s="14"/>
      <c r="S29" s="14"/>
      <c r="T29" s="14">
        <f t="shared" ref="T29:T33" si="1">AVERAGE(K29,M29)</f>
        <v>21242635.160475202</v>
      </c>
      <c r="U29" s="1"/>
      <c r="V29" s="7"/>
      <c r="W29" s="1"/>
    </row>
    <row r="30" spans="1:23" x14ac:dyDescent="0.35">
      <c r="A30" s="4">
        <v>50</v>
      </c>
      <c r="B30" s="4">
        <v>0.3</v>
      </c>
      <c r="C30" s="4">
        <v>500</v>
      </c>
      <c r="D30" s="4">
        <v>3</v>
      </c>
      <c r="E30" s="4" t="s">
        <v>9</v>
      </c>
      <c r="F30" s="4" t="s">
        <v>10</v>
      </c>
      <c r="G30" s="4" t="s">
        <v>13</v>
      </c>
      <c r="H30" s="4" t="s">
        <v>14</v>
      </c>
      <c r="I30" s="4" t="s">
        <v>17</v>
      </c>
      <c r="J30" s="14">
        <v>21689767.111463498</v>
      </c>
      <c r="K30" s="14">
        <v>21256291.6112158</v>
      </c>
      <c r="L30" s="14">
        <v>21143934.739508402</v>
      </c>
      <c r="M30" s="14">
        <v>20814559.841962401</v>
      </c>
      <c r="N30" s="14"/>
      <c r="O30" s="14"/>
      <c r="P30" s="14"/>
      <c r="Q30" s="14"/>
      <c r="R30" s="14"/>
      <c r="S30" s="14"/>
      <c r="T30" s="14">
        <f t="shared" si="1"/>
        <v>21035425.726589099</v>
      </c>
      <c r="U30" s="1"/>
      <c r="V30" s="7"/>
      <c r="W30" s="1"/>
    </row>
    <row r="31" spans="1:23" x14ac:dyDescent="0.35">
      <c r="A31" s="4">
        <v>50</v>
      </c>
      <c r="B31" s="4">
        <v>0.3</v>
      </c>
      <c r="C31" s="4">
        <v>500</v>
      </c>
      <c r="D31" s="4">
        <v>4</v>
      </c>
      <c r="E31" s="4" t="s">
        <v>9</v>
      </c>
      <c r="F31" s="4" t="s">
        <v>12</v>
      </c>
      <c r="G31" s="4" t="s">
        <v>13</v>
      </c>
      <c r="H31" s="4" t="s">
        <v>14</v>
      </c>
      <c r="I31" s="4" t="s">
        <v>17</v>
      </c>
      <c r="J31" s="14">
        <v>22191248.967453599</v>
      </c>
      <c r="K31" s="14">
        <v>21055318.9086149</v>
      </c>
      <c r="L31" s="14">
        <v>22082016.524891101</v>
      </c>
      <c r="M31" s="14">
        <v>21163293.117828202</v>
      </c>
      <c r="N31" s="14"/>
      <c r="O31" s="14"/>
      <c r="P31" s="14"/>
      <c r="Q31" s="14"/>
      <c r="R31" s="14"/>
      <c r="S31" s="14"/>
      <c r="T31" s="14">
        <f t="shared" si="1"/>
        <v>21109306.013221551</v>
      </c>
      <c r="U31" s="1"/>
      <c r="V31" s="7"/>
      <c r="W31" s="1"/>
    </row>
    <row r="32" spans="1:23" x14ac:dyDescent="0.35">
      <c r="A32" s="4">
        <v>50</v>
      </c>
      <c r="B32" s="4">
        <v>0.3</v>
      </c>
      <c r="C32" s="4">
        <v>500</v>
      </c>
      <c r="D32" s="4">
        <v>5</v>
      </c>
      <c r="E32" s="4" t="s">
        <v>9</v>
      </c>
      <c r="F32" s="4" t="s">
        <v>12</v>
      </c>
      <c r="G32" s="4" t="s">
        <v>11</v>
      </c>
      <c r="H32" s="4" t="s">
        <v>14</v>
      </c>
      <c r="I32" s="4" t="s">
        <v>17</v>
      </c>
      <c r="J32" s="14">
        <v>22460691.012111701</v>
      </c>
      <c r="K32" s="14">
        <v>21197633.787826799</v>
      </c>
      <c r="L32" s="14">
        <v>22480658.0583837</v>
      </c>
      <c r="M32" s="14">
        <v>21137233.3517185</v>
      </c>
      <c r="N32" s="14"/>
      <c r="O32" s="14"/>
      <c r="P32" s="14"/>
      <c r="Q32" s="14"/>
      <c r="R32" s="14"/>
      <c r="S32" s="14"/>
      <c r="T32" s="14">
        <f t="shared" si="1"/>
        <v>21167433.56977265</v>
      </c>
      <c r="U32" s="1"/>
      <c r="V32" s="7"/>
      <c r="W32" s="1"/>
    </row>
    <row r="33" spans="1:23" x14ac:dyDescent="0.35">
      <c r="A33" s="4">
        <v>50</v>
      </c>
      <c r="B33" s="4">
        <v>0.3</v>
      </c>
      <c r="C33" s="4">
        <v>500</v>
      </c>
      <c r="D33" s="4">
        <v>6</v>
      </c>
      <c r="E33" s="4" t="s">
        <v>9</v>
      </c>
      <c r="F33" s="4" t="s">
        <v>10</v>
      </c>
      <c r="G33" s="4" t="s">
        <v>11</v>
      </c>
      <c r="H33" s="4" t="s">
        <v>14</v>
      </c>
      <c r="I33" s="4" t="s">
        <v>17</v>
      </c>
      <c r="J33" s="14">
        <v>22119902.291823801</v>
      </c>
      <c r="K33" s="14">
        <v>20954703.486713599</v>
      </c>
      <c r="L33" s="14">
        <v>22255555.222773399</v>
      </c>
      <c r="M33" s="14">
        <v>20838820.718651701</v>
      </c>
      <c r="N33" s="14"/>
      <c r="O33" s="14"/>
      <c r="P33" s="14"/>
      <c r="Q33" s="14"/>
      <c r="R33" s="14"/>
      <c r="S33" s="14"/>
      <c r="T33" s="14">
        <f t="shared" si="1"/>
        <v>20896762.10268265</v>
      </c>
      <c r="U33" s="1"/>
      <c r="V33" s="7"/>
      <c r="W33" s="1"/>
    </row>
    <row r="34" spans="1:23" x14ac:dyDescent="0.35">
      <c r="A34" s="10" t="s">
        <v>27</v>
      </c>
      <c r="B34" s="10"/>
      <c r="C34" s="10"/>
      <c r="D34" s="10"/>
      <c r="E34" s="10"/>
      <c r="F34" s="10"/>
      <c r="G34" s="10"/>
      <c r="H34" s="10"/>
      <c r="I34" s="10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"/>
    </row>
    <row r="35" spans="1:23" x14ac:dyDescent="0.35">
      <c r="A35" s="1">
        <v>100</v>
      </c>
      <c r="B35" s="1">
        <v>0.1</v>
      </c>
      <c r="C35" s="1">
        <v>500</v>
      </c>
      <c r="D35" s="1">
        <v>4</v>
      </c>
      <c r="E35" s="1" t="s">
        <v>31</v>
      </c>
      <c r="F35" s="1" t="s">
        <v>12</v>
      </c>
      <c r="G35" s="1" t="s">
        <v>13</v>
      </c>
      <c r="H35" s="1" t="s">
        <v>14</v>
      </c>
      <c r="I35" s="1" t="s">
        <v>17</v>
      </c>
      <c r="J35" s="14">
        <v>22089656.7829841</v>
      </c>
      <c r="K35" s="14">
        <v>10791223.585473301</v>
      </c>
      <c r="L35" s="14">
        <v>22481038.622936901</v>
      </c>
      <c r="M35" s="14">
        <v>10818894.6302056</v>
      </c>
      <c r="N35" s="14">
        <v>21413454.678817101</v>
      </c>
      <c r="O35" s="14">
        <v>11237462.816798899</v>
      </c>
      <c r="P35" s="14">
        <v>22111718.209971901</v>
      </c>
      <c r="Q35" s="14">
        <v>11453293.590115299</v>
      </c>
      <c r="R35" s="14">
        <v>22282808.034219399</v>
      </c>
      <c r="S35" s="14">
        <v>11310168.5799026</v>
      </c>
      <c r="T35" s="14">
        <f t="shared" ref="T35:T40" si="2">AVERAGE(K35,M35)</f>
        <v>10805059.10783945</v>
      </c>
      <c r="U35" s="1"/>
    </row>
    <row r="36" spans="1:23" x14ac:dyDescent="0.35">
      <c r="A36" s="1">
        <v>100</v>
      </c>
      <c r="B36" s="1">
        <v>0.1</v>
      </c>
      <c r="C36" s="1">
        <v>500</v>
      </c>
      <c r="D36" s="1">
        <v>5</v>
      </c>
      <c r="E36" s="1" t="s">
        <v>31</v>
      </c>
      <c r="F36" s="1" t="s">
        <v>12</v>
      </c>
      <c r="G36" s="1" t="s">
        <v>11</v>
      </c>
      <c r="H36" s="1" t="s">
        <v>14</v>
      </c>
      <c r="I36" s="1" t="s">
        <v>17</v>
      </c>
      <c r="J36" s="14">
        <v>22089656.7829841</v>
      </c>
      <c r="K36" s="14">
        <v>8795929.2947476394</v>
      </c>
      <c r="L36" s="14">
        <v>22031503.662618902</v>
      </c>
      <c r="M36" s="14">
        <v>9277169.5120284092</v>
      </c>
      <c r="N36" s="14">
        <v>22037812.8608176</v>
      </c>
      <c r="O36" s="14">
        <v>8990600.6661437899</v>
      </c>
      <c r="P36" s="14">
        <v>21597326.073205601</v>
      </c>
      <c r="Q36" s="14">
        <v>9304797.8707824796</v>
      </c>
      <c r="R36" s="14">
        <v>22040853.008340102</v>
      </c>
      <c r="S36" s="14">
        <v>9277247.2379977498</v>
      </c>
      <c r="T36" s="14">
        <f t="shared" si="2"/>
        <v>9036549.4033880234</v>
      </c>
      <c r="U36" s="1"/>
    </row>
    <row r="37" spans="1:23" x14ac:dyDescent="0.35">
      <c r="A37" s="1">
        <v>100</v>
      </c>
      <c r="B37" s="1">
        <v>0.1</v>
      </c>
      <c r="C37" s="1">
        <v>500</v>
      </c>
      <c r="D37" s="1">
        <v>6</v>
      </c>
      <c r="E37" s="1" t="s">
        <v>31</v>
      </c>
      <c r="F37" s="1" t="s">
        <v>29</v>
      </c>
      <c r="G37" s="1" t="s">
        <v>11</v>
      </c>
      <c r="H37" s="1" t="s">
        <v>14</v>
      </c>
      <c r="I37" s="1" t="s">
        <v>17</v>
      </c>
      <c r="J37" s="14">
        <v>22089656.7829841</v>
      </c>
      <c r="K37" s="14">
        <v>12285156.3062544</v>
      </c>
      <c r="L37" s="14">
        <v>22046908.938786</v>
      </c>
      <c r="M37" s="14">
        <v>10634372.279733701</v>
      </c>
      <c r="N37" s="14">
        <v>22294962.885145299</v>
      </c>
      <c r="O37" s="14">
        <v>11010544.542453101</v>
      </c>
      <c r="P37" s="14">
        <v>22127371.8962235</v>
      </c>
      <c r="Q37" s="14">
        <v>13461293.802289899</v>
      </c>
      <c r="R37" s="14">
        <v>21956607.641011398</v>
      </c>
      <c r="S37" s="14">
        <v>13030611.3140187</v>
      </c>
      <c r="T37" s="14">
        <f t="shared" si="2"/>
        <v>11459764.29299405</v>
      </c>
      <c r="U37" s="1"/>
    </row>
    <row r="38" spans="1:23" x14ac:dyDescent="0.35">
      <c r="A38" s="1">
        <v>100</v>
      </c>
      <c r="B38" s="1">
        <v>0.1</v>
      </c>
      <c r="C38" s="1">
        <v>500</v>
      </c>
      <c r="D38" s="1">
        <v>4</v>
      </c>
      <c r="E38" s="1" t="s">
        <v>32</v>
      </c>
      <c r="F38" s="1" t="s">
        <v>12</v>
      </c>
      <c r="G38" s="1" t="s">
        <v>13</v>
      </c>
      <c r="H38" s="1" t="s">
        <v>14</v>
      </c>
      <c r="I38" s="1" t="s">
        <v>17</v>
      </c>
      <c r="J38" s="14">
        <v>22089656.7829841</v>
      </c>
      <c r="K38" s="14">
        <v>10247361.657256899</v>
      </c>
      <c r="L38" s="14">
        <v>22053004.577077899</v>
      </c>
      <c r="M38" s="14">
        <v>10943260.9501507</v>
      </c>
      <c r="N38" s="14">
        <v>22269891.0989688</v>
      </c>
      <c r="O38" s="14">
        <v>9879658.4899017401</v>
      </c>
      <c r="P38" s="14">
        <v>22229238.1090145</v>
      </c>
      <c r="Q38" s="14">
        <v>10147121.0289989</v>
      </c>
      <c r="R38" s="14">
        <v>22315972.542373698</v>
      </c>
      <c r="S38" s="14">
        <v>10814798.9510462</v>
      </c>
      <c r="T38" s="14">
        <f t="shared" si="2"/>
        <v>10595311.3037038</v>
      </c>
      <c r="U38" s="1"/>
    </row>
    <row r="39" spans="1:23" x14ac:dyDescent="0.35">
      <c r="A39" s="1">
        <v>100</v>
      </c>
      <c r="B39" s="1">
        <v>0.1</v>
      </c>
      <c r="C39" s="1">
        <v>500</v>
      </c>
      <c r="D39" s="1">
        <v>5</v>
      </c>
      <c r="E39" s="1" t="s">
        <v>32</v>
      </c>
      <c r="F39" s="1" t="s">
        <v>12</v>
      </c>
      <c r="G39" s="1" t="s">
        <v>11</v>
      </c>
      <c r="H39" s="1" t="s">
        <v>14</v>
      </c>
      <c r="I39" s="1" t="s">
        <v>17</v>
      </c>
      <c r="J39" s="14">
        <v>22089656.7829841</v>
      </c>
      <c r="K39" s="14">
        <v>8172977.5751892496</v>
      </c>
      <c r="L39" s="14">
        <v>22221168.171175901</v>
      </c>
      <c r="M39" s="14">
        <v>8586662.6595143899</v>
      </c>
      <c r="N39" s="14">
        <v>21557309.786901899</v>
      </c>
      <c r="O39" s="14">
        <v>8058638.0966938697</v>
      </c>
      <c r="P39" s="14">
        <v>21784896.579602499</v>
      </c>
      <c r="Q39" s="14">
        <v>8724864.5299734306</v>
      </c>
      <c r="R39" s="14">
        <v>22054167.4814688</v>
      </c>
      <c r="S39" s="14">
        <v>8382039.5961339101</v>
      </c>
      <c r="T39" s="14">
        <f t="shared" si="2"/>
        <v>8379820.1173518198</v>
      </c>
      <c r="U39" s="1"/>
    </row>
    <row r="40" spans="1:23" x14ac:dyDescent="0.35">
      <c r="A40" s="1">
        <v>100</v>
      </c>
      <c r="B40" s="1">
        <v>0.1</v>
      </c>
      <c r="C40" s="1">
        <v>500</v>
      </c>
      <c r="D40" s="1">
        <v>6</v>
      </c>
      <c r="E40" s="1" t="s">
        <v>32</v>
      </c>
      <c r="F40" s="1" t="s">
        <v>29</v>
      </c>
      <c r="G40" s="1" t="s">
        <v>11</v>
      </c>
      <c r="H40" s="1" t="s">
        <v>14</v>
      </c>
      <c r="I40" s="1" t="s">
        <v>17</v>
      </c>
      <c r="J40" s="14">
        <v>22089656.7829841</v>
      </c>
      <c r="K40" s="14">
        <v>10818556.780497801</v>
      </c>
      <c r="L40" s="14">
        <v>22309880.116542298</v>
      </c>
      <c r="M40" s="14">
        <v>11271900.6684216</v>
      </c>
      <c r="N40" s="14">
        <v>22436327.975215901</v>
      </c>
      <c r="O40" s="14">
        <v>13283153.0468667</v>
      </c>
      <c r="P40" s="14">
        <v>21699747.550493602</v>
      </c>
      <c r="Q40" s="14">
        <v>13260555.755103201</v>
      </c>
      <c r="R40" s="14">
        <v>22488723.837353598</v>
      </c>
      <c r="S40" s="14">
        <v>13177213.2999258</v>
      </c>
      <c r="T40" s="14">
        <f t="shared" si="2"/>
        <v>11045228.7244597</v>
      </c>
      <c r="U40" s="1"/>
    </row>
    <row r="44" spans="1:23" x14ac:dyDescent="0.35">
      <c r="A44" s="1"/>
      <c r="B44" s="1"/>
      <c r="C44" s="1"/>
      <c r="D44" s="1"/>
      <c r="E44" s="1"/>
      <c r="F44" s="1"/>
      <c r="G44" s="1"/>
      <c r="H44" s="1"/>
      <c r="I44" s="1"/>
    </row>
    <row r="45" spans="1:23" x14ac:dyDescent="0.35">
      <c r="A45" s="1"/>
      <c r="B45" s="1"/>
      <c r="C45" s="1"/>
      <c r="D45" s="1"/>
      <c r="E45" s="1"/>
      <c r="F45" s="1"/>
      <c r="G45" s="1"/>
      <c r="H45" s="1"/>
      <c r="I45" s="1"/>
    </row>
    <row r="46" spans="1:23" x14ac:dyDescent="0.35">
      <c r="A46" s="1"/>
      <c r="B46" s="1"/>
      <c r="C46" s="1"/>
      <c r="D46" s="1"/>
      <c r="E46" s="1"/>
      <c r="F46" s="1"/>
      <c r="G46" s="1"/>
      <c r="H46" s="1"/>
      <c r="I46" s="1"/>
    </row>
  </sheetData>
  <mergeCells count="16">
    <mergeCell ref="T1:T2"/>
    <mergeCell ref="A34:I34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1"/>
    <mergeCell ref="L1:M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Murugadoss</dc:creator>
  <cp:lastModifiedBy>Karthik Murugadoss</cp:lastModifiedBy>
  <dcterms:created xsi:type="dcterms:W3CDTF">2019-10-19T17:53:58Z</dcterms:created>
  <dcterms:modified xsi:type="dcterms:W3CDTF">2019-10-26T02:03:16Z</dcterms:modified>
</cp:coreProperties>
</file>