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bellevueuniversity-my.sharepoint.com/personal/kvellingiri_my365_bellevue_edu/Documents/Term-8/Week-5&amp;6/Arul/"/>
    </mc:Choice>
  </mc:AlternateContent>
  <xr:revisionPtr revIDLastSave="0" documentId="13_ncr:1_{2C1B1DB2-32AD-42C6-B8F2-8DC074BB30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definedNames>
    <definedName name="_xlnm._FilterDatabase" localSheetId="0" hidden="1">Data!$A$1:$HC$46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GW46" i="1"/>
  <c r="DB45" i="1"/>
  <c r="DB46" i="1"/>
  <c r="G46" i="1"/>
  <c r="J46" i="1"/>
  <c r="M46" i="1"/>
  <c r="P46" i="1"/>
  <c r="V46" i="1"/>
  <c r="Y46" i="1"/>
  <c r="AB46" i="1"/>
  <c r="AE46" i="1"/>
  <c r="AH46" i="1"/>
  <c r="AK46" i="1"/>
  <c r="AN46" i="1"/>
  <c r="AQ46" i="1"/>
  <c r="AT46" i="1"/>
  <c r="AZ46" i="1"/>
  <c r="BC46" i="1"/>
  <c r="BL46" i="1"/>
  <c r="BO46" i="1"/>
  <c r="BR46" i="1"/>
  <c r="BU46" i="1"/>
  <c r="BX46" i="1"/>
  <c r="CA46" i="1"/>
  <c r="CD46" i="1"/>
  <c r="CG46" i="1"/>
  <c r="CJ46" i="1"/>
  <c r="CM46" i="1"/>
  <c r="CP46" i="1"/>
  <c r="CS46" i="1"/>
  <c r="CV46" i="1"/>
  <c r="CY46" i="1"/>
  <c r="DE46" i="1"/>
  <c r="DH46" i="1"/>
  <c r="DK46" i="1"/>
  <c r="DN46" i="1"/>
  <c r="DQ46" i="1"/>
  <c r="DT46" i="1"/>
  <c r="DW46" i="1"/>
  <c r="DZ46" i="1"/>
  <c r="EC46" i="1"/>
  <c r="EF46" i="1"/>
  <c r="EI46" i="1"/>
  <c r="EL46" i="1"/>
  <c r="EO46" i="1"/>
  <c r="ER46" i="1"/>
  <c r="EU46" i="1"/>
  <c r="EX46" i="1"/>
  <c r="FA46" i="1"/>
  <c r="FD46" i="1"/>
  <c r="FG46" i="1"/>
  <c r="FJ46" i="1"/>
  <c r="FM46" i="1"/>
  <c r="FP46" i="1"/>
  <c r="FS46" i="1"/>
  <c r="FY46" i="1"/>
  <c r="GE46" i="1"/>
  <c r="GH46" i="1"/>
  <c r="GK46" i="1"/>
  <c r="GN46" i="1"/>
  <c r="GQ46" i="1"/>
  <c r="GT46" i="1"/>
  <c r="HC4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HC45" i="1"/>
  <c r="GW45" i="1"/>
  <c r="GT45" i="1"/>
  <c r="GQ45" i="1"/>
  <c r="GN45" i="1"/>
  <c r="GK45" i="1"/>
  <c r="GH45" i="1"/>
  <c r="GE45" i="1"/>
  <c r="FY45" i="1"/>
  <c r="FS45" i="1"/>
  <c r="FP45" i="1"/>
  <c r="FM45" i="1"/>
  <c r="FJ45" i="1"/>
  <c r="FG45" i="1"/>
  <c r="FD45" i="1"/>
  <c r="FA45" i="1"/>
  <c r="EX45" i="1"/>
  <c r="EU45" i="1"/>
  <c r="ER45" i="1"/>
  <c r="EO45" i="1"/>
  <c r="EL45" i="1"/>
  <c r="EI45" i="1"/>
  <c r="EF45" i="1"/>
  <c r="EC45" i="1"/>
  <c r="DZ45" i="1"/>
  <c r="DW45" i="1"/>
  <c r="DT45" i="1"/>
  <c r="DQ45" i="1"/>
  <c r="DN45" i="1"/>
  <c r="DK45" i="1"/>
  <c r="DH45" i="1"/>
  <c r="DE45" i="1"/>
  <c r="CY45" i="1"/>
  <c r="CV45" i="1"/>
  <c r="CS45" i="1"/>
  <c r="CP45" i="1"/>
  <c r="CM45" i="1"/>
  <c r="CJ45" i="1"/>
  <c r="CG45" i="1"/>
  <c r="CD45" i="1"/>
  <c r="CA45" i="1"/>
  <c r="BX45" i="1"/>
  <c r="BU45" i="1"/>
  <c r="BR45" i="1"/>
  <c r="BO45" i="1"/>
  <c r="BL45" i="1"/>
  <c r="BC45" i="1"/>
  <c r="AZ45" i="1"/>
  <c r="AT45" i="1"/>
  <c r="AQ45" i="1"/>
  <c r="AN45" i="1"/>
  <c r="AK45" i="1"/>
  <c r="AH45" i="1"/>
  <c r="AE45" i="1"/>
  <c r="AB45" i="1"/>
  <c r="Y45" i="1"/>
  <c r="V45" i="1"/>
  <c r="P45" i="1"/>
  <c r="M45" i="1"/>
  <c r="HC44" i="1"/>
  <c r="GW44" i="1"/>
  <c r="GT44" i="1"/>
  <c r="GQ44" i="1"/>
  <c r="GN44" i="1"/>
  <c r="GK44" i="1"/>
  <c r="GH44" i="1"/>
  <c r="GE44" i="1"/>
  <c r="FY44" i="1"/>
  <c r="FS44" i="1"/>
  <c r="FP44" i="1"/>
  <c r="FM44" i="1"/>
  <c r="FJ44" i="1"/>
  <c r="FG44" i="1"/>
  <c r="FD44" i="1"/>
  <c r="FA44" i="1"/>
  <c r="EX44" i="1"/>
  <c r="EU44" i="1"/>
  <c r="ER44" i="1"/>
  <c r="EO44" i="1"/>
  <c r="EL44" i="1"/>
  <c r="EI44" i="1"/>
  <c r="EF44" i="1"/>
  <c r="EC44" i="1"/>
  <c r="DZ44" i="1"/>
  <c r="DW44" i="1"/>
  <c r="DT44" i="1"/>
  <c r="DQ44" i="1"/>
  <c r="DN44" i="1"/>
  <c r="DK44" i="1"/>
  <c r="DH44" i="1"/>
  <c r="DE44" i="1"/>
  <c r="DB44" i="1"/>
  <c r="CY44" i="1"/>
  <c r="CV44" i="1"/>
  <c r="CS44" i="1"/>
  <c r="CP44" i="1"/>
  <c r="CM44" i="1"/>
  <c r="CJ44" i="1"/>
  <c r="CG44" i="1"/>
  <c r="CD44" i="1"/>
  <c r="CA44" i="1"/>
  <c r="BX44" i="1"/>
  <c r="BU44" i="1"/>
  <c r="BR44" i="1"/>
  <c r="BO44" i="1"/>
  <c r="BL44" i="1"/>
  <c r="BC44" i="1"/>
  <c r="AZ44" i="1"/>
  <c r="AT44" i="1"/>
  <c r="AQ44" i="1"/>
  <c r="AN44" i="1"/>
  <c r="AK44" i="1"/>
  <c r="AH44" i="1"/>
  <c r="AE44" i="1"/>
  <c r="AB44" i="1"/>
  <c r="Y44" i="1"/>
  <c r="V44" i="1"/>
  <c r="P44" i="1"/>
  <c r="M44" i="1"/>
  <c r="HC43" i="1"/>
  <c r="GW43" i="1"/>
  <c r="GT43" i="1"/>
  <c r="GQ43" i="1"/>
  <c r="GN43" i="1"/>
  <c r="GK43" i="1"/>
  <c r="GH43" i="1"/>
  <c r="GE43" i="1"/>
  <c r="FY43" i="1"/>
  <c r="FS43" i="1"/>
  <c r="FP43" i="1"/>
  <c r="FM43" i="1"/>
  <c r="FJ43" i="1"/>
  <c r="FG43" i="1"/>
  <c r="FD43" i="1"/>
  <c r="FA43" i="1"/>
  <c r="EX43" i="1"/>
  <c r="EU43" i="1"/>
  <c r="ER43" i="1"/>
  <c r="EO43" i="1"/>
  <c r="EL43" i="1"/>
  <c r="EI43" i="1"/>
  <c r="EF43" i="1"/>
  <c r="EC43" i="1"/>
  <c r="DZ43" i="1"/>
  <c r="DW43" i="1"/>
  <c r="DT43" i="1"/>
  <c r="DQ43" i="1"/>
  <c r="DN43" i="1"/>
  <c r="DK43" i="1"/>
  <c r="DH43" i="1"/>
  <c r="DE43" i="1"/>
  <c r="DB43" i="1"/>
  <c r="CY43" i="1"/>
  <c r="CV43" i="1"/>
  <c r="CS43" i="1"/>
  <c r="CP43" i="1"/>
  <c r="CM43" i="1"/>
  <c r="CJ43" i="1"/>
  <c r="CG43" i="1"/>
  <c r="CD43" i="1"/>
  <c r="CA43" i="1"/>
  <c r="BX43" i="1"/>
  <c r="BU43" i="1"/>
  <c r="BR43" i="1"/>
  <c r="BO43" i="1"/>
  <c r="BL43" i="1"/>
  <c r="BC43" i="1"/>
  <c r="AZ43" i="1"/>
  <c r="AT43" i="1"/>
  <c r="AQ43" i="1"/>
  <c r="AN43" i="1"/>
  <c r="AK43" i="1"/>
  <c r="AH43" i="1"/>
  <c r="AE43" i="1"/>
  <c r="AB43" i="1"/>
  <c r="Y43" i="1"/>
  <c r="V43" i="1"/>
  <c r="P43" i="1"/>
  <c r="M43" i="1"/>
  <c r="HC42" i="1"/>
  <c r="GW42" i="1"/>
  <c r="GT42" i="1"/>
  <c r="GQ42" i="1"/>
  <c r="GN42" i="1"/>
  <c r="GK42" i="1"/>
  <c r="GH42" i="1"/>
  <c r="GE42" i="1"/>
  <c r="FY42" i="1"/>
  <c r="FS42" i="1"/>
  <c r="FP42" i="1"/>
  <c r="FM42" i="1"/>
  <c r="FJ42" i="1"/>
  <c r="FG42" i="1"/>
  <c r="FD42" i="1"/>
  <c r="FA42" i="1"/>
  <c r="EX42" i="1"/>
  <c r="EU42" i="1"/>
  <c r="ER42" i="1"/>
  <c r="EO42" i="1"/>
  <c r="EL42" i="1"/>
  <c r="EI42" i="1"/>
  <c r="EF42" i="1"/>
  <c r="EC42" i="1"/>
  <c r="DZ42" i="1"/>
  <c r="DW42" i="1"/>
  <c r="DT42" i="1"/>
  <c r="DQ42" i="1"/>
  <c r="DN42" i="1"/>
  <c r="DK42" i="1"/>
  <c r="DH42" i="1"/>
  <c r="DE42" i="1"/>
  <c r="DB42" i="1"/>
  <c r="CY42" i="1"/>
  <c r="CV42" i="1"/>
  <c r="CS42" i="1"/>
  <c r="CP42" i="1"/>
  <c r="CM42" i="1"/>
  <c r="CJ42" i="1"/>
  <c r="CG42" i="1"/>
  <c r="CD42" i="1"/>
  <c r="CA42" i="1"/>
  <c r="BX42" i="1"/>
  <c r="BU42" i="1"/>
  <c r="BR42" i="1"/>
  <c r="BO42" i="1"/>
  <c r="BL42" i="1"/>
  <c r="BC42" i="1"/>
  <c r="AZ42" i="1"/>
  <c r="AT42" i="1"/>
  <c r="AQ42" i="1"/>
  <c r="AN42" i="1"/>
  <c r="AK42" i="1"/>
  <c r="AH42" i="1"/>
  <c r="AE42" i="1"/>
  <c r="AB42" i="1"/>
  <c r="Y42" i="1"/>
  <c r="V42" i="1"/>
  <c r="P42" i="1"/>
  <c r="M42" i="1"/>
  <c r="HC41" i="1"/>
  <c r="GW41" i="1"/>
  <c r="GT41" i="1"/>
  <c r="GQ41" i="1"/>
  <c r="GN41" i="1"/>
  <c r="GK41" i="1"/>
  <c r="GH41" i="1"/>
  <c r="GE41" i="1"/>
  <c r="FY41" i="1"/>
  <c r="FS41" i="1"/>
  <c r="FP41" i="1"/>
  <c r="FM41" i="1"/>
  <c r="FJ41" i="1"/>
  <c r="FG41" i="1"/>
  <c r="FD41" i="1"/>
  <c r="FA41" i="1"/>
  <c r="EX41" i="1"/>
  <c r="EU41" i="1"/>
  <c r="ER41" i="1"/>
  <c r="EO41" i="1"/>
  <c r="EL41" i="1"/>
  <c r="EI41" i="1"/>
  <c r="EF41" i="1"/>
  <c r="EC41" i="1"/>
  <c r="DZ41" i="1"/>
  <c r="DW41" i="1"/>
  <c r="DT41" i="1"/>
  <c r="DQ41" i="1"/>
  <c r="DN41" i="1"/>
  <c r="DK41" i="1"/>
  <c r="DH41" i="1"/>
  <c r="DE41" i="1"/>
  <c r="DB41" i="1"/>
  <c r="CY41" i="1"/>
  <c r="CV41" i="1"/>
  <c r="CS41" i="1"/>
  <c r="CP41" i="1"/>
  <c r="CM41" i="1"/>
  <c r="CJ41" i="1"/>
  <c r="CG41" i="1"/>
  <c r="CD41" i="1"/>
  <c r="CA41" i="1"/>
  <c r="BX41" i="1"/>
  <c r="BU41" i="1"/>
  <c r="BR41" i="1"/>
  <c r="BO41" i="1"/>
  <c r="BL41" i="1"/>
  <c r="BC41" i="1"/>
  <c r="AZ41" i="1"/>
  <c r="AT41" i="1"/>
  <c r="AQ41" i="1"/>
  <c r="AN41" i="1"/>
  <c r="AK41" i="1"/>
  <c r="AH41" i="1"/>
  <c r="AE41" i="1"/>
  <c r="AB41" i="1"/>
  <c r="Y41" i="1"/>
  <c r="V41" i="1"/>
  <c r="P41" i="1"/>
  <c r="M41" i="1"/>
  <c r="HC40" i="1"/>
  <c r="GW40" i="1"/>
  <c r="GT40" i="1"/>
  <c r="GQ40" i="1"/>
  <c r="GN40" i="1"/>
  <c r="GK40" i="1"/>
  <c r="GH40" i="1"/>
  <c r="GE40" i="1"/>
  <c r="FY40" i="1"/>
  <c r="FS40" i="1"/>
  <c r="FP40" i="1"/>
  <c r="FM40" i="1"/>
  <c r="FJ40" i="1"/>
  <c r="FG40" i="1"/>
  <c r="FD40" i="1"/>
  <c r="FA40" i="1"/>
  <c r="EX40" i="1"/>
  <c r="EU40" i="1"/>
  <c r="ER40" i="1"/>
  <c r="EO40" i="1"/>
  <c r="EL40" i="1"/>
  <c r="EI40" i="1"/>
  <c r="EF40" i="1"/>
  <c r="EC40" i="1"/>
  <c r="DZ40" i="1"/>
  <c r="DW40" i="1"/>
  <c r="DT40" i="1"/>
  <c r="DQ40" i="1"/>
  <c r="DN40" i="1"/>
  <c r="DK40" i="1"/>
  <c r="DH40" i="1"/>
  <c r="DE40" i="1"/>
  <c r="DB40" i="1"/>
  <c r="CY40" i="1"/>
  <c r="CV40" i="1"/>
  <c r="CS40" i="1"/>
  <c r="CP40" i="1"/>
  <c r="CM40" i="1"/>
  <c r="CJ40" i="1"/>
  <c r="CG40" i="1"/>
  <c r="CD40" i="1"/>
  <c r="CA40" i="1"/>
  <c r="BX40" i="1"/>
  <c r="BU40" i="1"/>
  <c r="BR40" i="1"/>
  <c r="BO40" i="1"/>
  <c r="BL40" i="1"/>
  <c r="BC40" i="1"/>
  <c r="AZ40" i="1"/>
  <c r="AT40" i="1"/>
  <c r="AQ40" i="1"/>
  <c r="AN40" i="1"/>
  <c r="AK40" i="1"/>
  <c r="AH40" i="1"/>
  <c r="AE40" i="1"/>
  <c r="AB40" i="1"/>
  <c r="Y40" i="1"/>
  <c r="V40" i="1"/>
  <c r="P40" i="1"/>
  <c r="M40" i="1"/>
  <c r="HC39" i="1"/>
  <c r="GW39" i="1"/>
  <c r="GT39" i="1"/>
  <c r="GQ39" i="1"/>
  <c r="GN39" i="1"/>
  <c r="GK39" i="1"/>
  <c r="GH39" i="1"/>
  <c r="GE39" i="1"/>
  <c r="FY39" i="1"/>
  <c r="FS39" i="1"/>
  <c r="FP39" i="1"/>
  <c r="FM39" i="1"/>
  <c r="FJ39" i="1"/>
  <c r="FG39" i="1"/>
  <c r="FD39" i="1"/>
  <c r="FA39" i="1"/>
  <c r="EX39" i="1"/>
  <c r="EU39" i="1"/>
  <c r="ER39" i="1"/>
  <c r="EO39" i="1"/>
  <c r="EL39" i="1"/>
  <c r="EI39" i="1"/>
  <c r="EF39" i="1"/>
  <c r="EC39" i="1"/>
  <c r="DZ39" i="1"/>
  <c r="DW39" i="1"/>
  <c r="DT39" i="1"/>
  <c r="DQ39" i="1"/>
  <c r="DN39" i="1"/>
  <c r="DK39" i="1"/>
  <c r="DH39" i="1"/>
  <c r="DE39" i="1"/>
  <c r="DB39" i="1"/>
  <c r="CY39" i="1"/>
  <c r="CV39" i="1"/>
  <c r="CS39" i="1"/>
  <c r="CP39" i="1"/>
  <c r="CM39" i="1"/>
  <c r="CJ39" i="1"/>
  <c r="CG39" i="1"/>
  <c r="CD39" i="1"/>
  <c r="CA39" i="1"/>
  <c r="BX39" i="1"/>
  <c r="BU39" i="1"/>
  <c r="BR39" i="1"/>
  <c r="BO39" i="1"/>
  <c r="BL39" i="1"/>
  <c r="BC39" i="1"/>
  <c r="AZ39" i="1"/>
  <c r="AT39" i="1"/>
  <c r="AQ39" i="1"/>
  <c r="AN39" i="1"/>
  <c r="AK39" i="1"/>
  <c r="AH39" i="1"/>
  <c r="AE39" i="1"/>
  <c r="AB39" i="1"/>
  <c r="Y39" i="1"/>
  <c r="V39" i="1"/>
  <c r="P39" i="1"/>
  <c r="M39" i="1"/>
  <c r="HC38" i="1"/>
  <c r="GW38" i="1"/>
  <c r="GT38" i="1"/>
  <c r="GQ38" i="1"/>
  <c r="GN38" i="1"/>
  <c r="GK38" i="1"/>
  <c r="GH38" i="1"/>
  <c r="GE38" i="1"/>
  <c r="FY38" i="1"/>
  <c r="FS38" i="1"/>
  <c r="FP38" i="1"/>
  <c r="FM38" i="1"/>
  <c r="FJ38" i="1"/>
  <c r="FG38" i="1"/>
  <c r="FD38" i="1"/>
  <c r="FA38" i="1"/>
  <c r="EX38" i="1"/>
  <c r="EU38" i="1"/>
  <c r="ER38" i="1"/>
  <c r="EO38" i="1"/>
  <c r="EL38" i="1"/>
  <c r="EI38" i="1"/>
  <c r="EF38" i="1"/>
  <c r="EC38" i="1"/>
  <c r="DZ38" i="1"/>
  <c r="DW38" i="1"/>
  <c r="DT38" i="1"/>
  <c r="DQ38" i="1"/>
  <c r="DN38" i="1"/>
  <c r="DK38" i="1"/>
  <c r="DH38" i="1"/>
  <c r="DE38" i="1"/>
  <c r="DB38" i="1"/>
  <c r="CY38" i="1"/>
  <c r="CV38" i="1"/>
  <c r="CS38" i="1"/>
  <c r="CP38" i="1"/>
  <c r="CM38" i="1"/>
  <c r="CJ38" i="1"/>
  <c r="CG38" i="1"/>
  <c r="CD38" i="1"/>
  <c r="CA38" i="1"/>
  <c r="BX38" i="1"/>
  <c r="BU38" i="1"/>
  <c r="BR38" i="1"/>
  <c r="BO38" i="1"/>
  <c r="BL38" i="1"/>
  <c r="BC38" i="1"/>
  <c r="AZ38" i="1"/>
  <c r="AT38" i="1"/>
  <c r="AQ38" i="1"/>
  <c r="AN38" i="1"/>
  <c r="AK38" i="1"/>
  <c r="AH38" i="1"/>
  <c r="AE38" i="1"/>
  <c r="AB38" i="1"/>
  <c r="Y38" i="1"/>
  <c r="V38" i="1"/>
  <c r="P38" i="1"/>
  <c r="M38" i="1"/>
  <c r="HC37" i="1"/>
  <c r="GW37" i="1"/>
  <c r="GT37" i="1"/>
  <c r="GQ37" i="1"/>
  <c r="GN37" i="1"/>
  <c r="GK37" i="1"/>
  <c r="GH37" i="1"/>
  <c r="GE37" i="1"/>
  <c r="FY37" i="1"/>
  <c r="FS37" i="1"/>
  <c r="FP37" i="1"/>
  <c r="FM37" i="1"/>
  <c r="FJ37" i="1"/>
  <c r="FG37" i="1"/>
  <c r="FD37" i="1"/>
  <c r="FA37" i="1"/>
  <c r="EX37" i="1"/>
  <c r="EU37" i="1"/>
  <c r="ER37" i="1"/>
  <c r="EO37" i="1"/>
  <c r="EL37" i="1"/>
  <c r="EI37" i="1"/>
  <c r="EF37" i="1"/>
  <c r="EC37" i="1"/>
  <c r="DZ37" i="1"/>
  <c r="DW37" i="1"/>
  <c r="DT37" i="1"/>
  <c r="DQ37" i="1"/>
  <c r="DN37" i="1"/>
  <c r="DK37" i="1"/>
  <c r="DH37" i="1"/>
  <c r="DE37" i="1"/>
  <c r="DB37" i="1"/>
  <c r="CY37" i="1"/>
  <c r="CV37" i="1"/>
  <c r="CS37" i="1"/>
  <c r="CP37" i="1"/>
  <c r="CM37" i="1"/>
  <c r="CJ37" i="1"/>
  <c r="CG37" i="1"/>
  <c r="CD37" i="1"/>
  <c r="CA37" i="1"/>
  <c r="BX37" i="1"/>
  <c r="BU37" i="1"/>
  <c r="BR37" i="1"/>
  <c r="BO37" i="1"/>
  <c r="BL37" i="1"/>
  <c r="BC37" i="1"/>
  <c r="AZ37" i="1"/>
  <c r="AT37" i="1"/>
  <c r="AQ37" i="1"/>
  <c r="AN37" i="1"/>
  <c r="AK37" i="1"/>
  <c r="AH37" i="1"/>
  <c r="AE37" i="1"/>
  <c r="AB37" i="1"/>
  <c r="Y37" i="1"/>
  <c r="V37" i="1"/>
  <c r="P37" i="1"/>
  <c r="M37" i="1"/>
  <c r="HC36" i="1"/>
  <c r="GW36" i="1"/>
  <c r="GT36" i="1"/>
  <c r="GQ36" i="1"/>
  <c r="GN36" i="1"/>
  <c r="GK36" i="1"/>
  <c r="GH36" i="1"/>
  <c r="GE36" i="1"/>
  <c r="FY36" i="1"/>
  <c r="FS36" i="1"/>
  <c r="FP36" i="1"/>
  <c r="FM36" i="1"/>
  <c r="FJ36" i="1"/>
  <c r="FG36" i="1"/>
  <c r="FD36" i="1"/>
  <c r="FA36" i="1"/>
  <c r="EX36" i="1"/>
  <c r="EU36" i="1"/>
  <c r="ER36" i="1"/>
  <c r="EO36" i="1"/>
  <c r="EL36" i="1"/>
  <c r="EI36" i="1"/>
  <c r="EF36" i="1"/>
  <c r="EC36" i="1"/>
  <c r="DZ36" i="1"/>
  <c r="DW36" i="1"/>
  <c r="DT36" i="1"/>
  <c r="DQ36" i="1"/>
  <c r="DN36" i="1"/>
  <c r="DK36" i="1"/>
  <c r="DH36" i="1"/>
  <c r="DE36" i="1"/>
  <c r="DB36" i="1"/>
  <c r="CY36" i="1"/>
  <c r="CV36" i="1"/>
  <c r="CS36" i="1"/>
  <c r="CP36" i="1"/>
  <c r="CM36" i="1"/>
  <c r="CJ36" i="1"/>
  <c r="CG36" i="1"/>
  <c r="CD36" i="1"/>
  <c r="CA36" i="1"/>
  <c r="BX36" i="1"/>
  <c r="BU36" i="1"/>
  <c r="BR36" i="1"/>
  <c r="BO36" i="1"/>
  <c r="BL36" i="1"/>
  <c r="BC36" i="1"/>
  <c r="AZ36" i="1"/>
  <c r="AT36" i="1"/>
  <c r="AQ36" i="1"/>
  <c r="AN36" i="1"/>
  <c r="AK36" i="1"/>
  <c r="AH36" i="1"/>
  <c r="AE36" i="1"/>
  <c r="AB36" i="1"/>
  <c r="Y36" i="1"/>
  <c r="V36" i="1"/>
  <c r="P36" i="1"/>
  <c r="M36" i="1"/>
  <c r="HC35" i="1"/>
  <c r="GW35" i="1"/>
  <c r="GT35" i="1"/>
  <c r="GQ35" i="1"/>
  <c r="GN35" i="1"/>
  <c r="GK35" i="1"/>
  <c r="GH35" i="1"/>
  <c r="GE35" i="1"/>
  <c r="FY35" i="1"/>
  <c r="FS35" i="1"/>
  <c r="FP35" i="1"/>
  <c r="FM35" i="1"/>
  <c r="FJ35" i="1"/>
  <c r="FG35" i="1"/>
  <c r="FD35" i="1"/>
  <c r="FA35" i="1"/>
  <c r="EX35" i="1"/>
  <c r="EU35" i="1"/>
  <c r="ER35" i="1"/>
  <c r="EO35" i="1"/>
  <c r="EL35" i="1"/>
  <c r="EI35" i="1"/>
  <c r="EF35" i="1"/>
  <c r="EC35" i="1"/>
  <c r="DZ35" i="1"/>
  <c r="DW35" i="1"/>
  <c r="DT35" i="1"/>
  <c r="DQ35" i="1"/>
  <c r="DN35" i="1"/>
  <c r="DK35" i="1"/>
  <c r="DH35" i="1"/>
  <c r="DE35" i="1"/>
  <c r="DB35" i="1"/>
  <c r="CY35" i="1"/>
  <c r="CV35" i="1"/>
  <c r="CS35" i="1"/>
  <c r="CP35" i="1"/>
  <c r="CM35" i="1"/>
  <c r="CJ35" i="1"/>
  <c r="CG35" i="1"/>
  <c r="CD35" i="1"/>
  <c r="CA35" i="1"/>
  <c r="BX35" i="1"/>
  <c r="BU35" i="1"/>
  <c r="BR35" i="1"/>
  <c r="BO35" i="1"/>
  <c r="BL35" i="1"/>
  <c r="BC35" i="1"/>
  <c r="AZ35" i="1"/>
  <c r="AT35" i="1"/>
  <c r="AQ35" i="1"/>
  <c r="AN35" i="1"/>
  <c r="AK35" i="1"/>
  <c r="AH35" i="1"/>
  <c r="AE35" i="1"/>
  <c r="AB35" i="1"/>
  <c r="Y35" i="1"/>
  <c r="V35" i="1"/>
  <c r="P35" i="1"/>
  <c r="M35" i="1"/>
  <c r="HC34" i="1"/>
  <c r="GW34" i="1"/>
  <c r="GT34" i="1"/>
  <c r="GQ34" i="1"/>
  <c r="GN34" i="1"/>
  <c r="GK34" i="1"/>
  <c r="GH34" i="1"/>
  <c r="GE34" i="1"/>
  <c r="FY34" i="1"/>
  <c r="FS34" i="1"/>
  <c r="FP34" i="1"/>
  <c r="FM34" i="1"/>
  <c r="FJ34" i="1"/>
  <c r="FG34" i="1"/>
  <c r="FD34" i="1"/>
  <c r="FA34" i="1"/>
  <c r="EX34" i="1"/>
  <c r="EU34" i="1"/>
  <c r="ER34" i="1"/>
  <c r="EO34" i="1"/>
  <c r="EL34" i="1"/>
  <c r="EI34" i="1"/>
  <c r="EF34" i="1"/>
  <c r="EC34" i="1"/>
  <c r="DZ34" i="1"/>
  <c r="DW34" i="1"/>
  <c r="DT34" i="1"/>
  <c r="DQ34" i="1"/>
  <c r="DN34" i="1"/>
  <c r="DK34" i="1"/>
  <c r="DH34" i="1"/>
  <c r="DE34" i="1"/>
  <c r="DB34" i="1"/>
  <c r="CY34" i="1"/>
  <c r="CV34" i="1"/>
  <c r="CS34" i="1"/>
  <c r="CP34" i="1"/>
  <c r="CM34" i="1"/>
  <c r="CJ34" i="1"/>
  <c r="CG34" i="1"/>
  <c r="CD34" i="1"/>
  <c r="CA34" i="1"/>
  <c r="BX34" i="1"/>
  <c r="BU34" i="1"/>
  <c r="BR34" i="1"/>
  <c r="BO34" i="1"/>
  <c r="BL34" i="1"/>
  <c r="BC34" i="1"/>
  <c r="AZ34" i="1"/>
  <c r="AT34" i="1"/>
  <c r="AQ34" i="1"/>
  <c r="AN34" i="1"/>
  <c r="AK34" i="1"/>
  <c r="AH34" i="1"/>
  <c r="AE34" i="1"/>
  <c r="AB34" i="1"/>
  <c r="Y34" i="1"/>
  <c r="V34" i="1"/>
  <c r="P34" i="1"/>
  <c r="M34" i="1"/>
  <c r="HC33" i="1"/>
  <c r="GW33" i="1"/>
  <c r="GT33" i="1"/>
  <c r="GQ33" i="1"/>
  <c r="GN33" i="1"/>
  <c r="GK33" i="1"/>
  <c r="GH33" i="1"/>
  <c r="GE33" i="1"/>
  <c r="FY33" i="1"/>
  <c r="FS33" i="1"/>
  <c r="FP33" i="1"/>
  <c r="FM33" i="1"/>
  <c r="FJ33" i="1"/>
  <c r="FG33" i="1"/>
  <c r="FD33" i="1"/>
  <c r="FA33" i="1"/>
  <c r="EX33" i="1"/>
  <c r="EU33" i="1"/>
  <c r="ER33" i="1"/>
  <c r="EO33" i="1"/>
  <c r="EL33" i="1"/>
  <c r="EI33" i="1"/>
  <c r="EF33" i="1"/>
  <c r="EC33" i="1"/>
  <c r="DZ33" i="1"/>
  <c r="DW33" i="1"/>
  <c r="DT33" i="1"/>
  <c r="DQ33" i="1"/>
  <c r="DN33" i="1"/>
  <c r="DK33" i="1"/>
  <c r="DH33" i="1"/>
  <c r="DE33" i="1"/>
  <c r="DB33" i="1"/>
  <c r="CY33" i="1"/>
  <c r="CV33" i="1"/>
  <c r="CS33" i="1"/>
  <c r="CP33" i="1"/>
  <c r="CM33" i="1"/>
  <c r="CJ33" i="1"/>
  <c r="CG33" i="1"/>
  <c r="CD33" i="1"/>
  <c r="CA33" i="1"/>
  <c r="BX33" i="1"/>
  <c r="BU33" i="1"/>
  <c r="BR33" i="1"/>
  <c r="BO33" i="1"/>
  <c r="BL33" i="1"/>
  <c r="BC33" i="1"/>
  <c r="AZ33" i="1"/>
  <c r="AT33" i="1"/>
  <c r="AQ33" i="1"/>
  <c r="AN33" i="1"/>
  <c r="AK33" i="1"/>
  <c r="AH33" i="1"/>
  <c r="AE33" i="1"/>
  <c r="AB33" i="1"/>
  <c r="Y33" i="1"/>
  <c r="V33" i="1"/>
  <c r="P33" i="1"/>
  <c r="M33" i="1"/>
  <c r="HC32" i="1"/>
  <c r="GW32" i="1"/>
  <c r="GT32" i="1"/>
  <c r="GQ32" i="1"/>
  <c r="GN32" i="1"/>
  <c r="GK32" i="1"/>
  <c r="GH32" i="1"/>
  <c r="GE32" i="1"/>
  <c r="FY32" i="1"/>
  <c r="FS32" i="1"/>
  <c r="FP32" i="1"/>
  <c r="FM32" i="1"/>
  <c r="FJ32" i="1"/>
  <c r="FG32" i="1"/>
  <c r="FD32" i="1"/>
  <c r="FA32" i="1"/>
  <c r="EX32" i="1"/>
  <c r="EU32" i="1"/>
  <c r="ER32" i="1"/>
  <c r="EO32" i="1"/>
  <c r="EL32" i="1"/>
  <c r="EI32" i="1"/>
  <c r="EF32" i="1"/>
  <c r="EC32" i="1"/>
  <c r="DZ32" i="1"/>
  <c r="DW32" i="1"/>
  <c r="DT32" i="1"/>
  <c r="DQ32" i="1"/>
  <c r="DN32" i="1"/>
  <c r="DK32" i="1"/>
  <c r="DH32" i="1"/>
  <c r="DE32" i="1"/>
  <c r="DB32" i="1"/>
  <c r="CY32" i="1"/>
  <c r="CV32" i="1"/>
  <c r="CS32" i="1"/>
  <c r="CP32" i="1"/>
  <c r="CM32" i="1"/>
  <c r="CJ32" i="1"/>
  <c r="CG32" i="1"/>
  <c r="CD32" i="1"/>
  <c r="CA32" i="1"/>
  <c r="BX32" i="1"/>
  <c r="BU32" i="1"/>
  <c r="BR32" i="1"/>
  <c r="BO32" i="1"/>
  <c r="BL32" i="1"/>
  <c r="BC32" i="1"/>
  <c r="AZ32" i="1"/>
  <c r="AT32" i="1"/>
  <c r="AQ32" i="1"/>
  <c r="AN32" i="1"/>
  <c r="AK32" i="1"/>
  <c r="AH32" i="1"/>
  <c r="AE32" i="1"/>
  <c r="AB32" i="1"/>
  <c r="Y32" i="1"/>
  <c r="V32" i="1"/>
  <c r="P32" i="1"/>
  <c r="M32" i="1"/>
  <c r="HC31" i="1"/>
  <c r="GW31" i="1"/>
  <c r="GT31" i="1"/>
  <c r="GQ31" i="1"/>
  <c r="GN31" i="1"/>
  <c r="GK31" i="1"/>
  <c r="GH31" i="1"/>
  <c r="GE31" i="1"/>
  <c r="FY31" i="1"/>
  <c r="FS31" i="1"/>
  <c r="FP31" i="1"/>
  <c r="FM31" i="1"/>
  <c r="FJ31" i="1"/>
  <c r="FG31" i="1"/>
  <c r="FD31" i="1"/>
  <c r="FA31" i="1"/>
  <c r="EX31" i="1"/>
  <c r="EU31" i="1"/>
  <c r="ER31" i="1"/>
  <c r="EO31" i="1"/>
  <c r="EL31" i="1"/>
  <c r="EI31" i="1"/>
  <c r="EF31" i="1"/>
  <c r="EC31" i="1"/>
  <c r="DZ31" i="1"/>
  <c r="DW31" i="1"/>
  <c r="DT31" i="1"/>
  <c r="DQ31" i="1"/>
  <c r="DN31" i="1"/>
  <c r="DK31" i="1"/>
  <c r="DH31" i="1"/>
  <c r="DE31" i="1"/>
  <c r="DB31" i="1"/>
  <c r="CY31" i="1"/>
  <c r="CV31" i="1"/>
  <c r="CS31" i="1"/>
  <c r="CP31" i="1"/>
  <c r="CM31" i="1"/>
  <c r="CJ31" i="1"/>
  <c r="CG31" i="1"/>
  <c r="CD31" i="1"/>
  <c r="CA31" i="1"/>
  <c r="BX31" i="1"/>
  <c r="BU31" i="1"/>
  <c r="BR31" i="1"/>
  <c r="BO31" i="1"/>
  <c r="BL31" i="1"/>
  <c r="BC31" i="1"/>
  <c r="AZ31" i="1"/>
  <c r="AT31" i="1"/>
  <c r="AQ31" i="1"/>
  <c r="AN31" i="1"/>
  <c r="AK31" i="1"/>
  <c r="AH31" i="1"/>
  <c r="AE31" i="1"/>
  <c r="AB31" i="1"/>
  <c r="Y31" i="1"/>
  <c r="V31" i="1"/>
  <c r="P31" i="1"/>
  <c r="M31" i="1"/>
  <c r="HC30" i="1"/>
  <c r="GW30" i="1"/>
  <c r="GT30" i="1"/>
  <c r="GQ30" i="1"/>
  <c r="GN30" i="1"/>
  <c r="GK30" i="1"/>
  <c r="GH30" i="1"/>
  <c r="GE30" i="1"/>
  <c r="FY30" i="1"/>
  <c r="FS30" i="1"/>
  <c r="FP30" i="1"/>
  <c r="FM30" i="1"/>
  <c r="FJ30" i="1"/>
  <c r="FG30" i="1"/>
  <c r="FD30" i="1"/>
  <c r="FA30" i="1"/>
  <c r="EX30" i="1"/>
  <c r="EU30" i="1"/>
  <c r="ER30" i="1"/>
  <c r="EO30" i="1"/>
  <c r="EL30" i="1"/>
  <c r="EI30" i="1"/>
  <c r="EF30" i="1"/>
  <c r="EC30" i="1"/>
  <c r="DZ30" i="1"/>
  <c r="DW30" i="1"/>
  <c r="DT30" i="1"/>
  <c r="DQ30" i="1"/>
  <c r="DN30" i="1"/>
  <c r="DK30" i="1"/>
  <c r="DH30" i="1"/>
  <c r="DE30" i="1"/>
  <c r="DB30" i="1"/>
  <c r="CY30" i="1"/>
  <c r="CV30" i="1"/>
  <c r="CS30" i="1"/>
  <c r="CP30" i="1"/>
  <c r="CM30" i="1"/>
  <c r="CJ30" i="1"/>
  <c r="CG30" i="1"/>
  <c r="CD30" i="1"/>
  <c r="CA30" i="1"/>
  <c r="BX30" i="1"/>
  <c r="BU30" i="1"/>
  <c r="BR30" i="1"/>
  <c r="BO30" i="1"/>
  <c r="BL30" i="1"/>
  <c r="BC30" i="1"/>
  <c r="AZ30" i="1"/>
  <c r="AT30" i="1"/>
  <c r="AQ30" i="1"/>
  <c r="AN30" i="1"/>
  <c r="AK30" i="1"/>
  <c r="AH30" i="1"/>
  <c r="AE30" i="1"/>
  <c r="AB30" i="1"/>
  <c r="Y30" i="1"/>
  <c r="V30" i="1"/>
  <c r="P30" i="1"/>
  <c r="M30" i="1"/>
  <c r="HC29" i="1"/>
  <c r="GW29" i="1"/>
  <c r="GT29" i="1"/>
  <c r="GQ29" i="1"/>
  <c r="GN29" i="1"/>
  <c r="GK29" i="1"/>
  <c r="GH29" i="1"/>
  <c r="GE29" i="1"/>
  <c r="FY29" i="1"/>
  <c r="FS29" i="1"/>
  <c r="FP29" i="1"/>
  <c r="FM29" i="1"/>
  <c r="FJ29" i="1"/>
  <c r="FG29" i="1"/>
  <c r="FD29" i="1"/>
  <c r="FA29" i="1"/>
  <c r="EX29" i="1"/>
  <c r="EU29" i="1"/>
  <c r="ER29" i="1"/>
  <c r="EO29" i="1"/>
  <c r="EL29" i="1"/>
  <c r="EI29" i="1"/>
  <c r="EF29" i="1"/>
  <c r="EC29" i="1"/>
  <c r="DZ29" i="1"/>
  <c r="DW29" i="1"/>
  <c r="DT29" i="1"/>
  <c r="DQ29" i="1"/>
  <c r="DN29" i="1"/>
  <c r="DK29" i="1"/>
  <c r="DH29" i="1"/>
  <c r="DE29" i="1"/>
  <c r="DB29" i="1"/>
  <c r="CY29" i="1"/>
  <c r="CV29" i="1"/>
  <c r="CS29" i="1"/>
  <c r="CP29" i="1"/>
  <c r="CM29" i="1"/>
  <c r="CJ29" i="1"/>
  <c r="CG29" i="1"/>
  <c r="CD29" i="1"/>
  <c r="CA29" i="1"/>
  <c r="BX29" i="1"/>
  <c r="BU29" i="1"/>
  <c r="BR29" i="1"/>
  <c r="BO29" i="1"/>
  <c r="BL29" i="1"/>
  <c r="BC29" i="1"/>
  <c r="AZ29" i="1"/>
  <c r="AT29" i="1"/>
  <c r="AQ29" i="1"/>
  <c r="AN29" i="1"/>
  <c r="AK29" i="1"/>
  <c r="AH29" i="1"/>
  <c r="AE29" i="1"/>
  <c r="AB29" i="1"/>
  <c r="Y29" i="1"/>
  <c r="V29" i="1"/>
  <c r="P29" i="1"/>
  <c r="M29" i="1"/>
  <c r="HC28" i="1"/>
  <c r="GW28" i="1"/>
  <c r="GT28" i="1"/>
  <c r="GQ28" i="1"/>
  <c r="GN28" i="1"/>
  <c r="GK28" i="1"/>
  <c r="GH28" i="1"/>
  <c r="GE28" i="1"/>
  <c r="FY28" i="1"/>
  <c r="FS28" i="1"/>
  <c r="FP28" i="1"/>
  <c r="FM28" i="1"/>
  <c r="FJ28" i="1"/>
  <c r="FG28" i="1"/>
  <c r="FD28" i="1"/>
  <c r="FA28" i="1"/>
  <c r="EX28" i="1"/>
  <c r="EU28" i="1"/>
  <c r="ER28" i="1"/>
  <c r="EO28" i="1"/>
  <c r="EL28" i="1"/>
  <c r="EI28" i="1"/>
  <c r="EF28" i="1"/>
  <c r="EC28" i="1"/>
  <c r="DZ28" i="1"/>
  <c r="DW28" i="1"/>
  <c r="DT28" i="1"/>
  <c r="DQ28" i="1"/>
  <c r="DN28" i="1"/>
  <c r="DK28" i="1"/>
  <c r="DH28" i="1"/>
  <c r="DE28" i="1"/>
  <c r="DB28" i="1"/>
  <c r="CY28" i="1"/>
  <c r="CV28" i="1"/>
  <c r="CS28" i="1"/>
  <c r="CP28" i="1"/>
  <c r="CM28" i="1"/>
  <c r="CJ28" i="1"/>
  <c r="CG28" i="1"/>
  <c r="CD28" i="1"/>
  <c r="CA28" i="1"/>
  <c r="BX28" i="1"/>
  <c r="BU28" i="1"/>
  <c r="BR28" i="1"/>
  <c r="BO28" i="1"/>
  <c r="BL28" i="1"/>
  <c r="BC28" i="1"/>
  <c r="AZ28" i="1"/>
  <c r="AT28" i="1"/>
  <c r="AQ28" i="1"/>
  <c r="AN28" i="1"/>
  <c r="AK28" i="1"/>
  <c r="AH28" i="1"/>
  <c r="AE28" i="1"/>
  <c r="AB28" i="1"/>
  <c r="Y28" i="1"/>
  <c r="V28" i="1"/>
  <c r="P28" i="1"/>
  <c r="M28" i="1"/>
  <c r="HC27" i="1"/>
  <c r="GW27" i="1"/>
  <c r="GT27" i="1"/>
  <c r="GQ27" i="1"/>
  <c r="GN27" i="1"/>
  <c r="GK27" i="1"/>
  <c r="GH27" i="1"/>
  <c r="GE27" i="1"/>
  <c r="FY27" i="1"/>
  <c r="FS27" i="1"/>
  <c r="FP27" i="1"/>
  <c r="FM27" i="1"/>
  <c r="FJ27" i="1"/>
  <c r="FG27" i="1"/>
  <c r="FD27" i="1"/>
  <c r="FA27" i="1"/>
  <c r="EX27" i="1"/>
  <c r="EU27" i="1"/>
  <c r="ER27" i="1"/>
  <c r="EO27" i="1"/>
  <c r="EL27" i="1"/>
  <c r="EI27" i="1"/>
  <c r="EF27" i="1"/>
  <c r="EC27" i="1"/>
  <c r="DZ27" i="1"/>
  <c r="DW27" i="1"/>
  <c r="DT27" i="1"/>
  <c r="DQ27" i="1"/>
  <c r="DN27" i="1"/>
  <c r="DK27" i="1"/>
  <c r="DH27" i="1"/>
  <c r="DE27" i="1"/>
  <c r="DB27" i="1"/>
  <c r="CY27" i="1"/>
  <c r="CV27" i="1"/>
  <c r="CS27" i="1"/>
  <c r="CP27" i="1"/>
  <c r="CM27" i="1"/>
  <c r="CJ27" i="1"/>
  <c r="CG27" i="1"/>
  <c r="CD27" i="1"/>
  <c r="CA27" i="1"/>
  <c r="BX27" i="1"/>
  <c r="BU27" i="1"/>
  <c r="BR27" i="1"/>
  <c r="BO27" i="1"/>
  <c r="BL27" i="1"/>
  <c r="BC27" i="1"/>
  <c r="AZ27" i="1"/>
  <c r="AQ27" i="1"/>
  <c r="AN27" i="1"/>
  <c r="AK27" i="1"/>
  <c r="AH27" i="1"/>
  <c r="AE27" i="1"/>
  <c r="AB27" i="1"/>
  <c r="Y27" i="1"/>
  <c r="V27" i="1"/>
  <c r="P27" i="1"/>
  <c r="M27" i="1"/>
  <c r="HC26" i="1"/>
  <c r="GW26" i="1"/>
  <c r="GT26" i="1"/>
  <c r="GQ26" i="1"/>
  <c r="GN26" i="1"/>
  <c r="GK26" i="1"/>
  <c r="GH26" i="1"/>
  <c r="GE26" i="1"/>
  <c r="FY26" i="1"/>
  <c r="FS26" i="1"/>
  <c r="FP26" i="1"/>
  <c r="FM26" i="1"/>
  <c r="FJ26" i="1"/>
  <c r="FG26" i="1"/>
  <c r="FD26" i="1"/>
  <c r="FA26" i="1"/>
  <c r="EU26" i="1"/>
  <c r="ER26" i="1"/>
  <c r="EO26" i="1"/>
  <c r="EL26" i="1"/>
  <c r="EI26" i="1"/>
  <c r="EF26" i="1"/>
  <c r="EC26" i="1"/>
  <c r="DZ26" i="1"/>
  <c r="DW26" i="1"/>
  <c r="DT26" i="1"/>
  <c r="DQ26" i="1"/>
  <c r="DN26" i="1"/>
  <c r="DK26" i="1"/>
  <c r="DH26" i="1"/>
  <c r="DE26" i="1"/>
  <c r="DB26" i="1"/>
  <c r="CY26" i="1"/>
  <c r="CV26" i="1"/>
  <c r="CS26" i="1"/>
  <c r="CP26" i="1"/>
  <c r="CM26" i="1"/>
  <c r="CJ26" i="1"/>
  <c r="CG26" i="1"/>
  <c r="CD26" i="1"/>
  <c r="CA26" i="1"/>
  <c r="BX26" i="1"/>
  <c r="BU26" i="1"/>
  <c r="BR26" i="1"/>
  <c r="BO26" i="1"/>
  <c r="BL26" i="1"/>
  <c r="BC26" i="1"/>
  <c r="AZ26" i="1"/>
  <c r="AQ26" i="1"/>
  <c r="AN26" i="1"/>
  <c r="AK26" i="1"/>
  <c r="AH26" i="1"/>
  <c r="AE26" i="1"/>
  <c r="AB26" i="1"/>
  <c r="Y26" i="1"/>
  <c r="V26" i="1"/>
  <c r="P26" i="1"/>
  <c r="M26" i="1"/>
  <c r="HC25" i="1"/>
  <c r="GW25" i="1"/>
  <c r="GT25" i="1"/>
  <c r="GQ25" i="1"/>
  <c r="GN25" i="1"/>
  <c r="GK25" i="1"/>
  <c r="GH25" i="1"/>
  <c r="GE25" i="1"/>
  <c r="FY25" i="1"/>
  <c r="FS25" i="1"/>
  <c r="FP25" i="1"/>
  <c r="FM25" i="1"/>
  <c r="FJ25" i="1"/>
  <c r="FG25" i="1"/>
  <c r="FD25" i="1"/>
  <c r="FA25" i="1"/>
  <c r="EU25" i="1"/>
  <c r="ER25" i="1"/>
  <c r="EO25" i="1"/>
  <c r="EL25" i="1"/>
  <c r="EI25" i="1"/>
  <c r="EF25" i="1"/>
  <c r="EC25" i="1"/>
  <c r="DZ25" i="1"/>
  <c r="DW25" i="1"/>
  <c r="DT25" i="1"/>
  <c r="DQ25" i="1"/>
  <c r="DN25" i="1"/>
  <c r="DK25" i="1"/>
  <c r="DH25" i="1"/>
  <c r="DE25" i="1"/>
  <c r="DB25" i="1"/>
  <c r="CY25" i="1"/>
  <c r="CV25" i="1"/>
  <c r="CS25" i="1"/>
  <c r="CP25" i="1"/>
  <c r="CM25" i="1"/>
  <c r="CJ25" i="1"/>
  <c r="CG25" i="1"/>
  <c r="CD25" i="1"/>
  <c r="CA25" i="1"/>
  <c r="BX25" i="1"/>
  <c r="BU25" i="1"/>
  <c r="BR25" i="1"/>
  <c r="BO25" i="1"/>
  <c r="BL25" i="1"/>
  <c r="BC25" i="1"/>
  <c r="AZ25" i="1"/>
  <c r="AQ25" i="1"/>
  <c r="AN25" i="1"/>
  <c r="AK25" i="1"/>
  <c r="AH25" i="1"/>
  <c r="AE25" i="1"/>
  <c r="AB25" i="1"/>
  <c r="Y25" i="1"/>
  <c r="V25" i="1"/>
  <c r="P25" i="1"/>
  <c r="M25" i="1"/>
  <c r="HC24" i="1"/>
  <c r="GW24" i="1"/>
  <c r="GT24" i="1"/>
  <c r="GQ24" i="1"/>
  <c r="GN24" i="1"/>
  <c r="GK24" i="1"/>
  <c r="GH24" i="1"/>
  <c r="GE24" i="1"/>
  <c r="FY24" i="1"/>
  <c r="FS24" i="1"/>
  <c r="FP24" i="1"/>
  <c r="FM24" i="1"/>
  <c r="FJ24" i="1"/>
  <c r="FG24" i="1"/>
  <c r="FD24" i="1"/>
  <c r="FA24" i="1"/>
  <c r="EU24" i="1"/>
  <c r="ER24" i="1"/>
  <c r="EO24" i="1"/>
  <c r="EL24" i="1"/>
  <c r="EI24" i="1"/>
  <c r="EF24" i="1"/>
  <c r="EC24" i="1"/>
  <c r="DZ24" i="1"/>
  <c r="DW24" i="1"/>
  <c r="DT24" i="1"/>
  <c r="DQ24" i="1"/>
  <c r="DN24" i="1"/>
  <c r="DK24" i="1"/>
  <c r="DH24" i="1"/>
  <c r="DE24" i="1"/>
  <c r="DB24" i="1"/>
  <c r="CY24" i="1"/>
  <c r="CV24" i="1"/>
  <c r="CS24" i="1"/>
  <c r="CP24" i="1"/>
  <c r="CM24" i="1"/>
  <c r="CJ24" i="1"/>
  <c r="CG24" i="1"/>
  <c r="CD24" i="1"/>
  <c r="CA24" i="1"/>
  <c r="BX24" i="1"/>
  <c r="BU24" i="1"/>
  <c r="BR24" i="1"/>
  <c r="BO24" i="1"/>
  <c r="BL24" i="1"/>
  <c r="BC24" i="1"/>
  <c r="AZ24" i="1"/>
  <c r="AQ24" i="1"/>
  <c r="AN24" i="1"/>
  <c r="AK24" i="1"/>
  <c r="AH24" i="1"/>
  <c r="AE24" i="1"/>
  <c r="AB24" i="1"/>
  <c r="Y24" i="1"/>
  <c r="V24" i="1"/>
  <c r="P24" i="1"/>
  <c r="M24" i="1"/>
  <c r="HC23" i="1"/>
  <c r="GW23" i="1"/>
  <c r="GT23" i="1"/>
  <c r="GQ23" i="1"/>
  <c r="GN23" i="1"/>
  <c r="GK23" i="1"/>
  <c r="GH23" i="1"/>
  <c r="GE23" i="1"/>
  <c r="FY23" i="1"/>
  <c r="FS23" i="1"/>
  <c r="FP23" i="1"/>
  <c r="FM23" i="1"/>
  <c r="FJ23" i="1"/>
  <c r="FG23" i="1"/>
  <c r="FD23" i="1"/>
  <c r="FA23" i="1"/>
  <c r="EU23" i="1"/>
  <c r="ER23" i="1"/>
  <c r="EO23" i="1"/>
  <c r="EL23" i="1"/>
  <c r="EI23" i="1"/>
  <c r="EF23" i="1"/>
  <c r="EC23" i="1"/>
  <c r="DZ23" i="1"/>
  <c r="DW23" i="1"/>
  <c r="DT23" i="1"/>
  <c r="DQ23" i="1"/>
  <c r="DN23" i="1"/>
  <c r="DK23" i="1"/>
  <c r="DH23" i="1"/>
  <c r="DE23" i="1"/>
  <c r="DB23" i="1"/>
  <c r="CY23" i="1"/>
  <c r="CV23" i="1"/>
  <c r="CS23" i="1"/>
  <c r="CP23" i="1"/>
  <c r="CM23" i="1"/>
  <c r="CJ23" i="1"/>
  <c r="CG23" i="1"/>
  <c r="CD23" i="1"/>
  <c r="CA23" i="1"/>
  <c r="BX23" i="1"/>
  <c r="BU23" i="1"/>
  <c r="BR23" i="1"/>
  <c r="BO23" i="1"/>
  <c r="BL23" i="1"/>
  <c r="BC23" i="1"/>
  <c r="AZ23" i="1"/>
  <c r="AQ23" i="1"/>
  <c r="AN23" i="1"/>
  <c r="AK23" i="1"/>
  <c r="AH23" i="1"/>
  <c r="AE23" i="1"/>
  <c r="AB23" i="1"/>
  <c r="Y23" i="1"/>
  <c r="V23" i="1"/>
  <c r="P23" i="1"/>
  <c r="M23" i="1"/>
  <c r="HC22" i="1"/>
  <c r="GW22" i="1"/>
  <c r="GT22" i="1"/>
  <c r="GQ22" i="1"/>
  <c r="GN22" i="1"/>
  <c r="GK22" i="1"/>
  <c r="GH22" i="1"/>
  <c r="GE22" i="1"/>
  <c r="FY22" i="1"/>
  <c r="FS22" i="1"/>
  <c r="FP22" i="1"/>
  <c r="FM22" i="1"/>
  <c r="FJ22" i="1"/>
  <c r="FG22" i="1"/>
  <c r="FD22" i="1"/>
  <c r="FA22" i="1"/>
  <c r="EU22" i="1"/>
  <c r="ER22" i="1"/>
  <c r="EO22" i="1"/>
  <c r="EL22" i="1"/>
  <c r="EI22" i="1"/>
  <c r="EF22" i="1"/>
  <c r="EC22" i="1"/>
  <c r="DZ22" i="1"/>
  <c r="DW22" i="1"/>
  <c r="DT22" i="1"/>
  <c r="DQ22" i="1"/>
  <c r="DN22" i="1"/>
  <c r="DK22" i="1"/>
  <c r="DH22" i="1"/>
  <c r="DE22" i="1"/>
  <c r="DB22" i="1"/>
  <c r="CY22" i="1"/>
  <c r="CV22" i="1"/>
  <c r="CS22" i="1"/>
  <c r="CP22" i="1"/>
  <c r="CM22" i="1"/>
  <c r="CJ22" i="1"/>
  <c r="CG22" i="1"/>
  <c r="CD22" i="1"/>
  <c r="CA22" i="1"/>
  <c r="BX22" i="1"/>
  <c r="BU22" i="1"/>
  <c r="BR22" i="1"/>
  <c r="BO22" i="1"/>
  <c r="BL22" i="1"/>
  <c r="BC22" i="1"/>
  <c r="AZ22" i="1"/>
  <c r="AQ22" i="1"/>
  <c r="AN22" i="1"/>
  <c r="AK22" i="1"/>
  <c r="AH22" i="1"/>
  <c r="AE22" i="1"/>
  <c r="AB22" i="1"/>
  <c r="Y22" i="1"/>
  <c r="V22" i="1"/>
  <c r="P22" i="1"/>
  <c r="M22" i="1"/>
  <c r="HC21" i="1"/>
  <c r="GW21" i="1"/>
  <c r="GT21" i="1"/>
  <c r="GQ21" i="1"/>
  <c r="GN21" i="1"/>
  <c r="GK21" i="1"/>
  <c r="GH21" i="1"/>
  <c r="GE21" i="1"/>
  <c r="FY21" i="1"/>
  <c r="FS21" i="1"/>
  <c r="FP21" i="1"/>
  <c r="FM21" i="1"/>
  <c r="FJ21" i="1"/>
  <c r="FG21" i="1"/>
  <c r="FD21" i="1"/>
  <c r="FA21" i="1"/>
  <c r="EU21" i="1"/>
  <c r="ER21" i="1"/>
  <c r="EO21" i="1"/>
  <c r="EL21" i="1"/>
  <c r="EI21" i="1"/>
  <c r="EF21" i="1"/>
  <c r="EC21" i="1"/>
  <c r="DZ21" i="1"/>
  <c r="DW21" i="1"/>
  <c r="DT21" i="1"/>
  <c r="DQ21" i="1"/>
  <c r="DN21" i="1"/>
  <c r="DK21" i="1"/>
  <c r="DH21" i="1"/>
  <c r="DE21" i="1"/>
  <c r="DB21" i="1"/>
  <c r="CY21" i="1"/>
  <c r="CV21" i="1"/>
  <c r="CS21" i="1"/>
  <c r="CP21" i="1"/>
  <c r="CM21" i="1"/>
  <c r="CJ21" i="1"/>
  <c r="CG21" i="1"/>
  <c r="CD21" i="1"/>
  <c r="CA21" i="1"/>
  <c r="BX21" i="1"/>
  <c r="BU21" i="1"/>
  <c r="BR21" i="1"/>
  <c r="BO21" i="1"/>
  <c r="BL21" i="1"/>
  <c r="BC21" i="1"/>
  <c r="AZ21" i="1"/>
  <c r="AQ21" i="1"/>
  <c r="AN21" i="1"/>
  <c r="AK21" i="1"/>
  <c r="AH21" i="1"/>
  <c r="AE21" i="1"/>
  <c r="AB21" i="1"/>
  <c r="Y21" i="1"/>
  <c r="V21" i="1"/>
  <c r="P21" i="1"/>
  <c r="M21" i="1"/>
  <c r="HC20" i="1"/>
  <c r="GW20" i="1"/>
  <c r="GT20" i="1"/>
  <c r="GQ20" i="1"/>
  <c r="GN20" i="1"/>
  <c r="GK20" i="1"/>
  <c r="GH20" i="1"/>
  <c r="GE20" i="1"/>
  <c r="FY20" i="1"/>
  <c r="FS20" i="1"/>
  <c r="FP20" i="1"/>
  <c r="FM20" i="1"/>
  <c r="FJ20" i="1"/>
  <c r="FG20" i="1"/>
  <c r="FD20" i="1"/>
  <c r="FA20" i="1"/>
  <c r="EU20" i="1"/>
  <c r="ER20" i="1"/>
  <c r="EO20" i="1"/>
  <c r="EL20" i="1"/>
  <c r="EI20" i="1"/>
  <c r="EF20" i="1"/>
  <c r="EC20" i="1"/>
  <c r="DZ20" i="1"/>
  <c r="DW20" i="1"/>
  <c r="DT20" i="1"/>
  <c r="DQ20" i="1"/>
  <c r="DN20" i="1"/>
  <c r="DK20" i="1"/>
  <c r="DH20" i="1"/>
  <c r="DE20" i="1"/>
  <c r="DB20" i="1"/>
  <c r="CY20" i="1"/>
  <c r="CV20" i="1"/>
  <c r="CS20" i="1"/>
  <c r="CP20" i="1"/>
  <c r="CM20" i="1"/>
  <c r="CJ20" i="1"/>
  <c r="CG20" i="1"/>
  <c r="CD20" i="1"/>
  <c r="CA20" i="1"/>
  <c r="BX20" i="1"/>
  <c r="BU20" i="1"/>
  <c r="BR20" i="1"/>
  <c r="BO20" i="1"/>
  <c r="BL20" i="1"/>
  <c r="BC20" i="1"/>
  <c r="AZ20" i="1"/>
  <c r="AQ20" i="1"/>
  <c r="AN20" i="1"/>
  <c r="AK20" i="1"/>
  <c r="AH20" i="1"/>
  <c r="AE20" i="1"/>
  <c r="AB20" i="1"/>
  <c r="Y20" i="1"/>
  <c r="V20" i="1"/>
  <c r="P20" i="1"/>
  <c r="M20" i="1"/>
  <c r="HC19" i="1"/>
  <c r="GW19" i="1"/>
  <c r="GT19" i="1"/>
  <c r="GQ19" i="1"/>
  <c r="GN19" i="1"/>
  <c r="GK19" i="1"/>
  <c r="GH19" i="1"/>
  <c r="GE19" i="1"/>
  <c r="FY19" i="1"/>
  <c r="FS19" i="1"/>
  <c r="FP19" i="1"/>
  <c r="FM19" i="1"/>
  <c r="FJ19" i="1"/>
  <c r="FG19" i="1"/>
  <c r="FD19" i="1"/>
  <c r="FA19" i="1"/>
  <c r="EU19" i="1"/>
  <c r="ER19" i="1"/>
  <c r="EO19" i="1"/>
  <c r="EL19" i="1"/>
  <c r="EI19" i="1"/>
  <c r="EF19" i="1"/>
  <c r="EC19" i="1"/>
  <c r="DZ19" i="1"/>
  <c r="DW19" i="1"/>
  <c r="DT19" i="1"/>
  <c r="DQ19" i="1"/>
  <c r="DN19" i="1"/>
  <c r="DK19" i="1"/>
  <c r="DH19" i="1"/>
  <c r="DE19" i="1"/>
  <c r="DB19" i="1"/>
  <c r="CY19" i="1"/>
  <c r="CV19" i="1"/>
  <c r="CS19" i="1"/>
  <c r="CP19" i="1"/>
  <c r="CM19" i="1"/>
  <c r="CJ19" i="1"/>
  <c r="CG19" i="1"/>
  <c r="CD19" i="1"/>
  <c r="CA19" i="1"/>
  <c r="BX19" i="1"/>
  <c r="BU19" i="1"/>
  <c r="BR19" i="1"/>
  <c r="BO19" i="1"/>
  <c r="BL19" i="1"/>
  <c r="BC19" i="1"/>
  <c r="AZ19" i="1"/>
  <c r="AQ19" i="1"/>
  <c r="AN19" i="1"/>
  <c r="AK19" i="1"/>
  <c r="AH19" i="1"/>
  <c r="AE19" i="1"/>
  <c r="AB19" i="1"/>
  <c r="Y19" i="1"/>
  <c r="V19" i="1"/>
  <c r="P19" i="1"/>
  <c r="M19" i="1"/>
  <c r="HC18" i="1"/>
  <c r="GW18" i="1"/>
  <c r="GT18" i="1"/>
  <c r="GQ18" i="1"/>
  <c r="GN18" i="1"/>
  <c r="GK18" i="1"/>
  <c r="GH18" i="1"/>
  <c r="GE18" i="1"/>
  <c r="FY18" i="1"/>
  <c r="FS18" i="1"/>
  <c r="FP18" i="1"/>
  <c r="FM18" i="1"/>
  <c r="FJ18" i="1"/>
  <c r="FG18" i="1"/>
  <c r="FD18" i="1"/>
  <c r="FA18" i="1"/>
  <c r="EU18" i="1"/>
  <c r="ER18" i="1"/>
  <c r="EO18" i="1"/>
  <c r="EL18" i="1"/>
  <c r="EI18" i="1"/>
  <c r="EF18" i="1"/>
  <c r="EC18" i="1"/>
  <c r="DZ18" i="1"/>
  <c r="DW18" i="1"/>
  <c r="DT18" i="1"/>
  <c r="DQ18" i="1"/>
  <c r="DN18" i="1"/>
  <c r="DK18" i="1"/>
  <c r="DH18" i="1"/>
  <c r="DE18" i="1"/>
  <c r="DB18" i="1"/>
  <c r="CY18" i="1"/>
  <c r="CV18" i="1"/>
  <c r="CS18" i="1"/>
  <c r="CP18" i="1"/>
  <c r="CM18" i="1"/>
  <c r="CJ18" i="1"/>
  <c r="CG18" i="1"/>
  <c r="CD18" i="1"/>
  <c r="CA18" i="1"/>
  <c r="BX18" i="1"/>
  <c r="BU18" i="1"/>
  <c r="BR18" i="1"/>
  <c r="BO18" i="1"/>
  <c r="BL18" i="1"/>
  <c r="BC18" i="1"/>
  <c r="AZ18" i="1"/>
  <c r="AQ18" i="1"/>
  <c r="AN18" i="1"/>
  <c r="AK18" i="1"/>
  <c r="AH18" i="1"/>
  <c r="AE18" i="1"/>
  <c r="AB18" i="1"/>
  <c r="Y18" i="1"/>
  <c r="V18" i="1"/>
  <c r="P18" i="1"/>
  <c r="M18" i="1"/>
  <c r="HC17" i="1"/>
  <c r="GW17" i="1"/>
  <c r="GT17" i="1"/>
  <c r="GQ17" i="1"/>
  <c r="GN17" i="1"/>
  <c r="GK17" i="1"/>
  <c r="GH17" i="1"/>
  <c r="GE17" i="1"/>
  <c r="FY17" i="1"/>
  <c r="FS17" i="1"/>
  <c r="FP17" i="1"/>
  <c r="FM17" i="1"/>
  <c r="FJ17" i="1"/>
  <c r="FG17" i="1"/>
  <c r="FD17" i="1"/>
  <c r="FA17" i="1"/>
  <c r="EU17" i="1"/>
  <c r="ER17" i="1"/>
  <c r="EO17" i="1"/>
  <c r="EL17" i="1"/>
  <c r="EI17" i="1"/>
  <c r="EF17" i="1"/>
  <c r="EC17" i="1"/>
  <c r="DZ17" i="1"/>
  <c r="DW17" i="1"/>
  <c r="DT17" i="1"/>
  <c r="DQ17" i="1"/>
  <c r="DN17" i="1"/>
  <c r="DK17" i="1"/>
  <c r="DH17" i="1"/>
  <c r="DE17" i="1"/>
  <c r="DB17" i="1"/>
  <c r="CY17" i="1"/>
  <c r="CV17" i="1"/>
  <c r="CS17" i="1"/>
  <c r="CP17" i="1"/>
  <c r="CM17" i="1"/>
  <c r="CJ17" i="1"/>
  <c r="CG17" i="1"/>
  <c r="CD17" i="1"/>
  <c r="CA17" i="1"/>
  <c r="BX17" i="1"/>
  <c r="BU17" i="1"/>
  <c r="BR17" i="1"/>
  <c r="BO17" i="1"/>
  <c r="BL17" i="1"/>
  <c r="BC17" i="1"/>
  <c r="AZ17" i="1"/>
  <c r="AQ17" i="1"/>
  <c r="AN17" i="1"/>
  <c r="AK17" i="1"/>
  <c r="AH17" i="1"/>
  <c r="AE17" i="1"/>
  <c r="AB17" i="1"/>
  <c r="Y17" i="1"/>
  <c r="V17" i="1"/>
  <c r="P17" i="1"/>
  <c r="M17" i="1"/>
  <c r="HC16" i="1"/>
  <c r="GW16" i="1"/>
  <c r="GT16" i="1"/>
  <c r="GQ16" i="1"/>
  <c r="GN16" i="1"/>
  <c r="GK16" i="1"/>
  <c r="GH16" i="1"/>
  <c r="GE16" i="1"/>
  <c r="FY16" i="1"/>
  <c r="FS16" i="1"/>
  <c r="FP16" i="1"/>
  <c r="FM16" i="1"/>
  <c r="FJ16" i="1"/>
  <c r="FG16" i="1"/>
  <c r="FD16" i="1"/>
  <c r="FA16" i="1"/>
  <c r="EU16" i="1"/>
  <c r="ER16" i="1"/>
  <c r="EO16" i="1"/>
  <c r="EL16" i="1"/>
  <c r="EI16" i="1"/>
  <c r="EF16" i="1"/>
  <c r="EC16" i="1"/>
  <c r="DZ16" i="1"/>
  <c r="DW16" i="1"/>
  <c r="DT16" i="1"/>
  <c r="DQ16" i="1"/>
  <c r="DN16" i="1"/>
  <c r="DK16" i="1"/>
  <c r="DH16" i="1"/>
  <c r="DE16" i="1"/>
  <c r="DB16" i="1"/>
  <c r="CY16" i="1"/>
  <c r="CV16" i="1"/>
  <c r="CS16" i="1"/>
  <c r="CP16" i="1"/>
  <c r="CM16" i="1"/>
  <c r="CJ16" i="1"/>
  <c r="CG16" i="1"/>
  <c r="CD16" i="1"/>
  <c r="CA16" i="1"/>
  <c r="BX16" i="1"/>
  <c r="BU16" i="1"/>
  <c r="BR16" i="1"/>
  <c r="BO16" i="1"/>
  <c r="BL16" i="1"/>
  <c r="BC16" i="1"/>
  <c r="AZ16" i="1"/>
  <c r="AQ16" i="1"/>
  <c r="AN16" i="1"/>
  <c r="AK16" i="1"/>
  <c r="AH16" i="1"/>
  <c r="AE16" i="1"/>
  <c r="AB16" i="1"/>
  <c r="Y16" i="1"/>
  <c r="V16" i="1"/>
  <c r="P16" i="1"/>
  <c r="M16" i="1"/>
  <c r="HC15" i="1"/>
  <c r="GW15" i="1"/>
  <c r="GT15" i="1"/>
  <c r="GQ15" i="1"/>
  <c r="GN15" i="1"/>
  <c r="GK15" i="1"/>
  <c r="GH15" i="1"/>
  <c r="GE15" i="1"/>
  <c r="FY15" i="1"/>
  <c r="FS15" i="1"/>
  <c r="FP15" i="1"/>
  <c r="FM15" i="1"/>
  <c r="FJ15" i="1"/>
  <c r="FG15" i="1"/>
  <c r="FD15" i="1"/>
  <c r="FA15" i="1"/>
  <c r="EU15" i="1"/>
  <c r="ER15" i="1"/>
  <c r="EO15" i="1"/>
  <c r="EL15" i="1"/>
  <c r="EI15" i="1"/>
  <c r="EF15" i="1"/>
  <c r="EC15" i="1"/>
  <c r="DZ15" i="1"/>
  <c r="DW15" i="1"/>
  <c r="DT15" i="1"/>
  <c r="DQ15" i="1"/>
  <c r="DN15" i="1"/>
  <c r="DK15" i="1"/>
  <c r="DH15" i="1"/>
  <c r="DE15" i="1"/>
  <c r="DB15" i="1"/>
  <c r="CY15" i="1"/>
  <c r="CV15" i="1"/>
  <c r="CS15" i="1"/>
  <c r="CP15" i="1"/>
  <c r="CM15" i="1"/>
  <c r="CJ15" i="1"/>
  <c r="CG15" i="1"/>
  <c r="CD15" i="1"/>
  <c r="CA15" i="1"/>
  <c r="BX15" i="1"/>
  <c r="BU15" i="1"/>
  <c r="BR15" i="1"/>
  <c r="BO15" i="1"/>
  <c r="BL15" i="1"/>
  <c r="BC15" i="1"/>
  <c r="AZ15" i="1"/>
  <c r="AQ15" i="1"/>
  <c r="AN15" i="1"/>
  <c r="AK15" i="1"/>
  <c r="AH15" i="1"/>
  <c r="AE15" i="1"/>
  <c r="AB15" i="1"/>
  <c r="Y15" i="1"/>
  <c r="V15" i="1"/>
  <c r="P15" i="1"/>
  <c r="M15" i="1"/>
  <c r="HC14" i="1"/>
  <c r="GW14" i="1"/>
  <c r="GT14" i="1"/>
  <c r="GQ14" i="1"/>
  <c r="GK14" i="1"/>
  <c r="GH14" i="1"/>
  <c r="GE14" i="1"/>
  <c r="FY14" i="1"/>
  <c r="FS14" i="1"/>
  <c r="FP14" i="1"/>
  <c r="FM14" i="1"/>
  <c r="FJ14" i="1"/>
  <c r="FG14" i="1"/>
  <c r="FD14" i="1"/>
  <c r="FA14" i="1"/>
  <c r="EU14" i="1"/>
  <c r="ER14" i="1"/>
  <c r="EO14" i="1"/>
  <c r="EL14" i="1"/>
  <c r="EI14" i="1"/>
  <c r="EF14" i="1"/>
  <c r="EC14" i="1"/>
  <c r="DZ14" i="1"/>
  <c r="DW14" i="1"/>
  <c r="DT14" i="1"/>
  <c r="DQ14" i="1"/>
  <c r="DN14" i="1"/>
  <c r="DK14" i="1"/>
  <c r="DE14" i="1"/>
  <c r="DB14" i="1"/>
  <c r="CY14" i="1"/>
  <c r="CV14" i="1"/>
  <c r="CS14" i="1"/>
  <c r="CP14" i="1"/>
  <c r="CM14" i="1"/>
  <c r="CJ14" i="1"/>
  <c r="CG14" i="1"/>
  <c r="CD14" i="1"/>
  <c r="CA14" i="1"/>
  <c r="BX14" i="1"/>
  <c r="BU14" i="1"/>
  <c r="BR14" i="1"/>
  <c r="BO14" i="1"/>
  <c r="BL14" i="1"/>
  <c r="BC14" i="1"/>
  <c r="AZ14" i="1"/>
  <c r="AQ14" i="1"/>
  <c r="AN14" i="1"/>
  <c r="AK14" i="1"/>
  <c r="AH14" i="1"/>
  <c r="AE14" i="1"/>
  <c r="AB14" i="1"/>
  <c r="Y14" i="1"/>
  <c r="V14" i="1"/>
  <c r="P14" i="1"/>
  <c r="HC13" i="1"/>
  <c r="GW13" i="1"/>
  <c r="GT13" i="1"/>
  <c r="GQ13" i="1"/>
  <c r="GN13" i="1"/>
  <c r="GK13" i="1"/>
  <c r="GH13" i="1"/>
  <c r="GE13" i="1"/>
  <c r="FY13" i="1"/>
  <c r="FS13" i="1"/>
  <c r="FP13" i="1"/>
  <c r="FM13" i="1"/>
  <c r="FJ13" i="1"/>
  <c r="FG13" i="1"/>
  <c r="FD13" i="1"/>
  <c r="FA13" i="1"/>
  <c r="EU13" i="1"/>
  <c r="ER13" i="1"/>
  <c r="EO13" i="1"/>
  <c r="EL13" i="1"/>
  <c r="EI13" i="1"/>
  <c r="EF13" i="1"/>
  <c r="EC13" i="1"/>
  <c r="DZ13" i="1"/>
  <c r="DW13" i="1"/>
  <c r="DT13" i="1"/>
  <c r="DQ13" i="1"/>
  <c r="DN13" i="1"/>
  <c r="DK13" i="1"/>
  <c r="DE13" i="1"/>
  <c r="DB13" i="1"/>
  <c r="CY13" i="1"/>
  <c r="CV13" i="1"/>
  <c r="CS13" i="1"/>
  <c r="CP13" i="1"/>
  <c r="CM13" i="1"/>
  <c r="CJ13" i="1"/>
  <c r="CG13" i="1"/>
  <c r="CD13" i="1"/>
  <c r="CA13" i="1"/>
  <c r="BX13" i="1"/>
  <c r="BU13" i="1"/>
  <c r="BR13" i="1"/>
  <c r="BO13" i="1"/>
  <c r="BL13" i="1"/>
  <c r="BC13" i="1"/>
  <c r="AZ13" i="1"/>
  <c r="AQ13" i="1"/>
  <c r="AN13" i="1"/>
  <c r="AK13" i="1"/>
  <c r="AH13" i="1"/>
  <c r="AE13" i="1"/>
  <c r="AB13" i="1"/>
  <c r="Y13" i="1"/>
  <c r="V13" i="1"/>
  <c r="P13" i="1"/>
  <c r="HC12" i="1"/>
  <c r="GW12" i="1"/>
  <c r="GT12" i="1"/>
  <c r="GQ12" i="1"/>
  <c r="GN12" i="1"/>
  <c r="GK12" i="1"/>
  <c r="GH12" i="1"/>
  <c r="GE12" i="1"/>
  <c r="FY12" i="1"/>
  <c r="FS12" i="1"/>
  <c r="FP12" i="1"/>
  <c r="FM12" i="1"/>
  <c r="FJ12" i="1"/>
  <c r="FG12" i="1"/>
  <c r="FD12" i="1"/>
  <c r="FA12" i="1"/>
  <c r="EU12" i="1"/>
  <c r="EO12" i="1"/>
  <c r="EL12" i="1"/>
  <c r="EI12" i="1"/>
  <c r="EF12" i="1"/>
  <c r="EC12" i="1"/>
  <c r="DZ12" i="1"/>
  <c r="DW12" i="1"/>
  <c r="DT12" i="1"/>
  <c r="DQ12" i="1"/>
  <c r="DN12" i="1"/>
  <c r="DK12" i="1"/>
  <c r="DE12" i="1"/>
  <c r="DB12" i="1"/>
  <c r="CY12" i="1"/>
  <c r="CV12" i="1"/>
  <c r="CS12" i="1"/>
  <c r="CP12" i="1"/>
  <c r="CM12" i="1"/>
  <c r="CJ12" i="1"/>
  <c r="CG12" i="1"/>
  <c r="CD12" i="1"/>
  <c r="CA12" i="1"/>
  <c r="BX12" i="1"/>
  <c r="BU12" i="1"/>
  <c r="BR12" i="1"/>
  <c r="BO12" i="1"/>
  <c r="BL12" i="1"/>
  <c r="BC12" i="1"/>
  <c r="AZ12" i="1"/>
  <c r="AQ12" i="1"/>
  <c r="AN12" i="1"/>
  <c r="AK12" i="1"/>
  <c r="AH12" i="1"/>
  <c r="AE12" i="1"/>
  <c r="AB12" i="1"/>
  <c r="Y12" i="1"/>
  <c r="V12" i="1"/>
  <c r="P12" i="1"/>
  <c r="HC11" i="1"/>
  <c r="GW11" i="1"/>
  <c r="GT11" i="1"/>
  <c r="GQ11" i="1"/>
  <c r="GN11" i="1"/>
  <c r="GK11" i="1"/>
  <c r="GH11" i="1"/>
  <c r="GE11" i="1"/>
  <c r="FY11" i="1"/>
  <c r="FS11" i="1"/>
  <c r="FP11" i="1"/>
  <c r="FM11" i="1"/>
  <c r="FJ11" i="1"/>
  <c r="FG11" i="1"/>
  <c r="FD11" i="1"/>
  <c r="FA11" i="1"/>
  <c r="EU11" i="1"/>
  <c r="EO11" i="1"/>
  <c r="EL11" i="1"/>
  <c r="EI11" i="1"/>
  <c r="EF11" i="1"/>
  <c r="EC11" i="1"/>
  <c r="DZ11" i="1"/>
  <c r="DW11" i="1"/>
  <c r="DT11" i="1"/>
  <c r="DQ11" i="1"/>
  <c r="DN11" i="1"/>
  <c r="DK11" i="1"/>
  <c r="DE11" i="1"/>
  <c r="DB11" i="1"/>
  <c r="CY11" i="1"/>
  <c r="CV11" i="1"/>
  <c r="CS11" i="1"/>
  <c r="CP11" i="1"/>
  <c r="CM11" i="1"/>
  <c r="CJ11" i="1"/>
  <c r="CG11" i="1"/>
  <c r="CD11" i="1"/>
  <c r="CA11" i="1"/>
  <c r="BX11" i="1"/>
  <c r="BU11" i="1"/>
  <c r="BR11" i="1"/>
  <c r="BO11" i="1"/>
  <c r="BL11" i="1"/>
  <c r="BC11" i="1"/>
  <c r="AZ11" i="1"/>
  <c r="AQ11" i="1"/>
  <c r="AN11" i="1"/>
  <c r="AK11" i="1"/>
  <c r="AH11" i="1"/>
  <c r="AE11" i="1"/>
  <c r="AB11" i="1"/>
  <c r="Y11" i="1"/>
  <c r="V11" i="1"/>
  <c r="P11" i="1"/>
  <c r="HC10" i="1"/>
  <c r="GW10" i="1"/>
  <c r="GT10" i="1"/>
  <c r="GQ10" i="1"/>
  <c r="GN10" i="1"/>
  <c r="GK10" i="1"/>
  <c r="GH10" i="1"/>
  <c r="GE10" i="1"/>
  <c r="FY10" i="1"/>
  <c r="FS10" i="1"/>
  <c r="FP10" i="1"/>
  <c r="FM10" i="1"/>
  <c r="FJ10" i="1"/>
  <c r="FG10" i="1"/>
  <c r="FD10" i="1"/>
  <c r="FA10" i="1"/>
  <c r="EU10" i="1"/>
  <c r="EO10" i="1"/>
  <c r="EL10" i="1"/>
  <c r="EI10" i="1"/>
  <c r="EF10" i="1"/>
  <c r="EC10" i="1"/>
  <c r="DZ10" i="1"/>
  <c r="DW10" i="1"/>
  <c r="DT10" i="1"/>
  <c r="DQ10" i="1"/>
  <c r="DN10" i="1"/>
  <c r="DK10" i="1"/>
  <c r="DE10" i="1"/>
  <c r="DB10" i="1"/>
  <c r="CY10" i="1"/>
  <c r="CV10" i="1"/>
  <c r="CS10" i="1"/>
  <c r="CP10" i="1"/>
  <c r="CM10" i="1"/>
  <c r="CJ10" i="1"/>
  <c r="CG10" i="1"/>
  <c r="CD10" i="1"/>
  <c r="CA10" i="1"/>
  <c r="BX10" i="1"/>
  <c r="BU10" i="1"/>
  <c r="BR10" i="1"/>
  <c r="BO10" i="1"/>
  <c r="BL10" i="1"/>
  <c r="BC10" i="1"/>
  <c r="AZ10" i="1"/>
  <c r="AQ10" i="1"/>
  <c r="AN10" i="1"/>
  <c r="AK10" i="1"/>
  <c r="AH10" i="1"/>
  <c r="AE10" i="1"/>
  <c r="AB10" i="1"/>
  <c r="Y10" i="1"/>
  <c r="V10" i="1"/>
  <c r="P10" i="1"/>
  <c r="HC9" i="1"/>
  <c r="GW9" i="1"/>
  <c r="GT9" i="1"/>
  <c r="GQ9" i="1"/>
  <c r="GN9" i="1"/>
  <c r="GK9" i="1"/>
  <c r="GH9" i="1"/>
  <c r="GE9" i="1"/>
  <c r="FY9" i="1"/>
  <c r="FS9" i="1"/>
  <c r="FP9" i="1"/>
  <c r="FM9" i="1"/>
  <c r="FJ9" i="1"/>
  <c r="FG9" i="1"/>
  <c r="FD9" i="1"/>
  <c r="FA9" i="1"/>
  <c r="EU9" i="1"/>
  <c r="EO9" i="1"/>
  <c r="EL9" i="1"/>
  <c r="EI9" i="1"/>
  <c r="EF9" i="1"/>
  <c r="EC9" i="1"/>
  <c r="DZ9" i="1"/>
  <c r="DW9" i="1"/>
  <c r="DT9" i="1"/>
  <c r="DQ9" i="1"/>
  <c r="DN9" i="1"/>
  <c r="DK9" i="1"/>
  <c r="DE9" i="1"/>
  <c r="DB9" i="1"/>
  <c r="CY9" i="1"/>
  <c r="CV9" i="1"/>
  <c r="CS9" i="1"/>
  <c r="CP9" i="1"/>
  <c r="CM9" i="1"/>
  <c r="CJ9" i="1"/>
  <c r="CG9" i="1"/>
  <c r="CD9" i="1"/>
  <c r="CA9" i="1"/>
  <c r="BX9" i="1"/>
  <c r="BU9" i="1"/>
  <c r="BR9" i="1"/>
  <c r="BO9" i="1"/>
  <c r="BL9" i="1"/>
  <c r="BC9" i="1"/>
  <c r="AZ9" i="1"/>
  <c r="AQ9" i="1"/>
  <c r="AN9" i="1"/>
  <c r="AK9" i="1"/>
  <c r="AH9" i="1"/>
  <c r="AE9" i="1"/>
  <c r="AB9" i="1"/>
  <c r="Y9" i="1"/>
  <c r="V9" i="1"/>
  <c r="P9" i="1"/>
  <c r="HC8" i="1"/>
  <c r="GW8" i="1"/>
  <c r="GT8" i="1"/>
  <c r="GQ8" i="1"/>
  <c r="GN8" i="1"/>
  <c r="GK8" i="1"/>
  <c r="GH8" i="1"/>
  <c r="GE8" i="1"/>
  <c r="FY8" i="1"/>
  <c r="FS8" i="1"/>
  <c r="FP8" i="1"/>
  <c r="FM8" i="1"/>
  <c r="FJ8" i="1"/>
  <c r="FG8" i="1"/>
  <c r="FD8" i="1"/>
  <c r="FA8" i="1"/>
  <c r="EU8" i="1"/>
  <c r="EO8" i="1"/>
  <c r="EL8" i="1"/>
  <c r="EI8" i="1"/>
  <c r="EF8" i="1"/>
  <c r="EC8" i="1"/>
  <c r="DZ8" i="1"/>
  <c r="DW8" i="1"/>
  <c r="DT8" i="1"/>
  <c r="DQ8" i="1"/>
  <c r="DN8" i="1"/>
  <c r="DK8" i="1"/>
  <c r="DE8" i="1"/>
  <c r="DB8" i="1"/>
  <c r="CY8" i="1"/>
  <c r="CV8" i="1"/>
  <c r="CS8" i="1"/>
  <c r="CP8" i="1"/>
  <c r="CM8" i="1"/>
  <c r="CJ8" i="1"/>
  <c r="CG8" i="1"/>
  <c r="CD8" i="1"/>
  <c r="CA8" i="1"/>
  <c r="BX8" i="1"/>
  <c r="BU8" i="1"/>
  <c r="BR8" i="1"/>
  <c r="BO8" i="1"/>
  <c r="BL8" i="1"/>
  <c r="BC8" i="1"/>
  <c r="AZ8" i="1"/>
  <c r="AQ8" i="1"/>
  <c r="AN8" i="1"/>
  <c r="AK8" i="1"/>
  <c r="AH8" i="1"/>
  <c r="AE8" i="1"/>
  <c r="AB8" i="1"/>
  <c r="Y8" i="1"/>
  <c r="V8" i="1"/>
  <c r="P8" i="1"/>
  <c r="HC7" i="1"/>
  <c r="GW7" i="1"/>
  <c r="GT7" i="1"/>
  <c r="GQ7" i="1"/>
  <c r="GN7" i="1"/>
  <c r="GK7" i="1"/>
  <c r="GH7" i="1"/>
  <c r="GE7" i="1"/>
  <c r="FY7" i="1"/>
  <c r="FS7" i="1"/>
  <c r="FP7" i="1"/>
  <c r="FM7" i="1"/>
  <c r="FJ7" i="1"/>
  <c r="FG7" i="1"/>
  <c r="FD7" i="1"/>
  <c r="FA7" i="1"/>
  <c r="EU7" i="1"/>
  <c r="EO7" i="1"/>
  <c r="EL7" i="1"/>
  <c r="EI7" i="1"/>
  <c r="EF7" i="1"/>
  <c r="EC7" i="1"/>
  <c r="DZ7" i="1"/>
  <c r="DW7" i="1"/>
  <c r="DT7" i="1"/>
  <c r="DQ7" i="1"/>
  <c r="DN7" i="1"/>
  <c r="DK7" i="1"/>
  <c r="DE7" i="1"/>
  <c r="DB7" i="1"/>
  <c r="CY7" i="1"/>
  <c r="CV7" i="1"/>
  <c r="CS7" i="1"/>
  <c r="CP7" i="1"/>
  <c r="CM7" i="1"/>
  <c r="CJ7" i="1"/>
  <c r="CG7" i="1"/>
  <c r="CD7" i="1"/>
  <c r="CA7" i="1"/>
  <c r="BX7" i="1"/>
  <c r="BU7" i="1"/>
  <c r="BR7" i="1"/>
  <c r="BO7" i="1"/>
  <c r="BL7" i="1"/>
  <c r="BC7" i="1"/>
  <c r="AZ7" i="1"/>
  <c r="AQ7" i="1"/>
  <c r="AN7" i="1"/>
  <c r="AK7" i="1"/>
  <c r="AH7" i="1"/>
  <c r="AE7" i="1"/>
  <c r="AB7" i="1"/>
  <c r="Y7" i="1"/>
  <c r="V7" i="1"/>
  <c r="P7" i="1"/>
  <c r="HC6" i="1"/>
  <c r="GW6" i="1"/>
  <c r="GT6" i="1"/>
  <c r="GQ6" i="1"/>
  <c r="GN6" i="1"/>
  <c r="GK6" i="1"/>
  <c r="GH6" i="1"/>
  <c r="GE6" i="1"/>
  <c r="FY6" i="1"/>
  <c r="FS6" i="1"/>
  <c r="FP6" i="1"/>
  <c r="FM6" i="1"/>
  <c r="FJ6" i="1"/>
  <c r="FG6" i="1"/>
  <c r="FD6" i="1"/>
  <c r="FA6" i="1"/>
  <c r="EU6" i="1"/>
  <c r="EO6" i="1"/>
  <c r="EL6" i="1"/>
  <c r="EI6" i="1"/>
  <c r="EF6" i="1"/>
  <c r="EC6" i="1"/>
  <c r="DZ6" i="1"/>
  <c r="DW6" i="1"/>
  <c r="DT6" i="1"/>
  <c r="DQ6" i="1"/>
  <c r="DN6" i="1"/>
  <c r="DK6" i="1"/>
  <c r="DE6" i="1"/>
  <c r="DB6" i="1"/>
  <c r="CY6" i="1"/>
  <c r="CV6" i="1"/>
  <c r="CS6" i="1"/>
  <c r="CP6" i="1"/>
  <c r="CM6" i="1"/>
  <c r="CJ6" i="1"/>
  <c r="CG6" i="1"/>
  <c r="CD6" i="1"/>
  <c r="CA6" i="1"/>
  <c r="BX6" i="1"/>
  <c r="BU6" i="1"/>
  <c r="BR6" i="1"/>
  <c r="BO6" i="1"/>
  <c r="BL6" i="1"/>
  <c r="BC6" i="1"/>
  <c r="AZ6" i="1"/>
  <c r="AQ6" i="1"/>
  <c r="AN6" i="1"/>
  <c r="AK6" i="1"/>
  <c r="AH6" i="1"/>
  <c r="AE6" i="1"/>
  <c r="AB6" i="1"/>
  <c r="Y6" i="1"/>
  <c r="V6" i="1"/>
  <c r="P6" i="1"/>
  <c r="HC5" i="1"/>
  <c r="GW5" i="1"/>
  <c r="GT5" i="1"/>
  <c r="GQ5" i="1"/>
  <c r="GN5" i="1"/>
  <c r="GK5" i="1"/>
  <c r="GH5" i="1"/>
  <c r="GE5" i="1"/>
  <c r="FY5" i="1"/>
  <c r="FS5" i="1"/>
  <c r="FP5" i="1"/>
  <c r="FM5" i="1"/>
  <c r="FJ5" i="1"/>
  <c r="FG5" i="1"/>
  <c r="FD5" i="1"/>
  <c r="FA5" i="1"/>
  <c r="EU5" i="1"/>
  <c r="EO5" i="1"/>
  <c r="EL5" i="1"/>
  <c r="EI5" i="1"/>
  <c r="EF5" i="1"/>
  <c r="EC5" i="1"/>
  <c r="DZ5" i="1"/>
  <c r="DW5" i="1"/>
  <c r="DT5" i="1"/>
  <c r="DQ5" i="1"/>
  <c r="DN5" i="1"/>
  <c r="DK5" i="1"/>
  <c r="DE5" i="1"/>
  <c r="DB5" i="1"/>
  <c r="CY5" i="1"/>
  <c r="CV5" i="1"/>
  <c r="CS5" i="1"/>
  <c r="CP5" i="1"/>
  <c r="CM5" i="1"/>
  <c r="CJ5" i="1"/>
  <c r="CG5" i="1"/>
  <c r="CD5" i="1"/>
  <c r="CA5" i="1"/>
  <c r="BX5" i="1"/>
  <c r="BU5" i="1"/>
  <c r="BR5" i="1"/>
  <c r="BO5" i="1"/>
  <c r="BL5" i="1"/>
  <c r="BC5" i="1"/>
  <c r="AZ5" i="1"/>
  <c r="AQ5" i="1"/>
  <c r="AN5" i="1"/>
  <c r="AK5" i="1"/>
  <c r="AH5" i="1"/>
  <c r="AE5" i="1"/>
  <c r="AB5" i="1"/>
  <c r="Y5" i="1"/>
  <c r="V5" i="1"/>
  <c r="P5" i="1"/>
  <c r="HC4" i="1"/>
  <c r="GW4" i="1"/>
  <c r="GT4" i="1"/>
  <c r="GQ4" i="1"/>
  <c r="GN4" i="1"/>
  <c r="GK4" i="1"/>
  <c r="GH4" i="1"/>
  <c r="GE4" i="1"/>
  <c r="FY4" i="1"/>
  <c r="FS4" i="1"/>
  <c r="FP4" i="1"/>
  <c r="FM4" i="1"/>
  <c r="FJ4" i="1"/>
  <c r="FG4" i="1"/>
  <c r="FD4" i="1"/>
  <c r="FA4" i="1"/>
  <c r="EU4" i="1"/>
  <c r="EO4" i="1"/>
  <c r="EL4" i="1"/>
  <c r="EI4" i="1"/>
  <c r="EF4" i="1"/>
  <c r="EC4" i="1"/>
  <c r="DZ4" i="1"/>
  <c r="DW4" i="1"/>
  <c r="DT4" i="1"/>
  <c r="DQ4" i="1"/>
  <c r="DN4" i="1"/>
  <c r="DK4" i="1"/>
  <c r="DE4" i="1"/>
  <c r="DB4" i="1"/>
  <c r="CY4" i="1"/>
  <c r="CV4" i="1"/>
  <c r="CS4" i="1"/>
  <c r="CP4" i="1"/>
  <c r="CM4" i="1"/>
  <c r="CJ4" i="1"/>
  <c r="CG4" i="1"/>
  <c r="CD4" i="1"/>
  <c r="BX4" i="1"/>
  <c r="BU4" i="1"/>
  <c r="BR4" i="1"/>
  <c r="BO4" i="1"/>
  <c r="BL4" i="1"/>
  <c r="BC4" i="1"/>
  <c r="AZ4" i="1"/>
  <c r="AQ4" i="1"/>
  <c r="AN4" i="1"/>
  <c r="AK4" i="1"/>
  <c r="AH4" i="1"/>
  <c r="AE4" i="1"/>
  <c r="AB4" i="1"/>
  <c r="Y4" i="1"/>
  <c r="V4" i="1"/>
  <c r="P4" i="1"/>
  <c r="HC3" i="1"/>
  <c r="GW3" i="1"/>
  <c r="GT3" i="1"/>
  <c r="GQ3" i="1"/>
  <c r="GN3" i="1"/>
  <c r="GK3" i="1"/>
  <c r="GH3" i="1"/>
  <c r="GE3" i="1"/>
  <c r="FY3" i="1"/>
  <c r="FS3" i="1"/>
  <c r="FP3" i="1"/>
  <c r="FM3" i="1"/>
  <c r="FJ3" i="1"/>
  <c r="FG3" i="1"/>
  <c r="FD3" i="1"/>
  <c r="FA3" i="1"/>
  <c r="EU3" i="1"/>
  <c r="EO3" i="1"/>
  <c r="EL3" i="1"/>
  <c r="EI3" i="1"/>
  <c r="EF3" i="1"/>
  <c r="EC3" i="1"/>
  <c r="DZ3" i="1"/>
  <c r="DW3" i="1"/>
  <c r="DT3" i="1"/>
  <c r="DQ3" i="1"/>
  <c r="DN3" i="1"/>
  <c r="DK3" i="1"/>
  <c r="DE3" i="1"/>
  <c r="DB3" i="1"/>
  <c r="CY3" i="1"/>
  <c r="CV3" i="1"/>
  <c r="CS3" i="1"/>
  <c r="CP3" i="1"/>
  <c r="CM3" i="1"/>
  <c r="CJ3" i="1"/>
  <c r="CG3" i="1"/>
  <c r="CD3" i="1"/>
  <c r="BX3" i="1"/>
  <c r="BU3" i="1"/>
  <c r="BR3" i="1"/>
  <c r="BO3" i="1"/>
  <c r="BL3" i="1"/>
  <c r="BC3" i="1"/>
  <c r="AZ3" i="1"/>
  <c r="AQ3" i="1"/>
  <c r="AN3" i="1"/>
  <c r="AK3" i="1"/>
  <c r="AH3" i="1"/>
  <c r="AE3" i="1"/>
  <c r="AB3" i="1"/>
  <c r="Y3" i="1"/>
  <c r="V3" i="1"/>
  <c r="P3" i="1"/>
  <c r="HC2" i="1"/>
  <c r="GW2" i="1"/>
  <c r="GT2" i="1"/>
  <c r="GQ2" i="1"/>
  <c r="GN2" i="1"/>
  <c r="GK2" i="1"/>
  <c r="GH2" i="1"/>
  <c r="GE2" i="1"/>
  <c r="FY2" i="1"/>
  <c r="FS2" i="1"/>
  <c r="FP2" i="1"/>
  <c r="FM2" i="1"/>
  <c r="FJ2" i="1"/>
  <c r="FG2" i="1"/>
  <c r="FD2" i="1"/>
  <c r="FA2" i="1"/>
  <c r="EU2" i="1"/>
  <c r="EO2" i="1"/>
  <c r="EL2" i="1"/>
  <c r="EI2" i="1"/>
  <c r="EF2" i="1"/>
  <c r="EC2" i="1"/>
  <c r="DZ2" i="1"/>
  <c r="DT2" i="1"/>
  <c r="DQ2" i="1"/>
  <c r="DN2" i="1"/>
  <c r="DK2" i="1"/>
  <c r="DE2" i="1"/>
  <c r="CY2" i="1"/>
  <c r="CV2" i="1"/>
  <c r="CS2" i="1"/>
  <c r="CP2" i="1"/>
  <c r="CM2" i="1"/>
  <c r="CJ2" i="1"/>
  <c r="CG2" i="1"/>
  <c r="CD2" i="1"/>
  <c r="BX2" i="1"/>
  <c r="BU2" i="1"/>
  <c r="BR2" i="1"/>
  <c r="BO2" i="1"/>
  <c r="BL2" i="1"/>
  <c r="BC2" i="1"/>
  <c r="AZ2" i="1"/>
  <c r="AQ2" i="1"/>
  <c r="AN2" i="1"/>
  <c r="AK2" i="1"/>
  <c r="AH2" i="1"/>
  <c r="Y2" i="1"/>
  <c r="P2" i="1"/>
</calcChain>
</file>

<file path=xl/sharedStrings.xml><?xml version="1.0" encoding="utf-8"?>
<sst xmlns="http://schemas.openxmlformats.org/spreadsheetml/2006/main" count="212" uniqueCount="212">
  <si>
    <t>N/A</t>
  </si>
  <si>
    <t>month</t>
  </si>
  <si>
    <t>Denver_Kia-Hyundais</t>
  </si>
  <si>
    <t>Denver_All</t>
  </si>
  <si>
    <t>Denver_Percent</t>
  </si>
  <si>
    <t>ElPaso_Kia-Hyundais</t>
  </si>
  <si>
    <t>ElPaso_All</t>
  </si>
  <si>
    <t>ElPaso_Percent</t>
  </si>
  <si>
    <t>Portland_Kia-Hyundais</t>
  </si>
  <si>
    <t>Portland_All</t>
  </si>
  <si>
    <t>Portland_Percent</t>
  </si>
  <si>
    <t>Atlanta_Kia-Hyundais</t>
  </si>
  <si>
    <t>Atlanta_All</t>
  </si>
  <si>
    <t>Atlanta_Percent</t>
  </si>
  <si>
    <t>Chicago_Kia-Hyundais</t>
  </si>
  <si>
    <t>Chicago_All</t>
  </si>
  <si>
    <t>Chicago_Percent</t>
  </si>
  <si>
    <t>VirginiaBeach_Kia-Hyundais</t>
  </si>
  <si>
    <t>VirginiaBeach_All</t>
  </si>
  <si>
    <t>VirginiaBeach_Percent</t>
  </si>
  <si>
    <t>Louisville_Kia-Hyundais</t>
  </si>
  <si>
    <t>Louisville_All</t>
  </si>
  <si>
    <t>Louisville_Percent</t>
  </si>
  <si>
    <t>SanDiego_Kia-Hyundais</t>
  </si>
  <si>
    <t>SanDiego_All</t>
  </si>
  <si>
    <t>SanDiego_Percent</t>
  </si>
  <si>
    <t>Sacramento_Kia-Hyundais</t>
  </si>
  <si>
    <t>Sacramento_All</t>
  </si>
  <si>
    <t>Sacramento_Percent</t>
  </si>
  <si>
    <t>Dallas_Kia-Hyundais</t>
  </si>
  <si>
    <t>Dallas_All</t>
  </si>
  <si>
    <t>Dallas_Percent</t>
  </si>
  <si>
    <t>FortWorth_Kia-Hyundais</t>
  </si>
  <si>
    <t>FortWorth_All</t>
  </si>
  <si>
    <t>FortWorth_Percent</t>
  </si>
  <si>
    <t>Bakersfield_Kia-Hyundais</t>
  </si>
  <si>
    <t>Bakersfield_All</t>
  </si>
  <si>
    <t>Bakersfield_Percent</t>
  </si>
  <si>
    <t>Omaha-NE_Kia-Hyundais</t>
  </si>
  <si>
    <t>Omaha-NE_All</t>
  </si>
  <si>
    <t>Omaha-NE_Percent</t>
  </si>
  <si>
    <t>Lubbock-TX_Kia-Hyundais</t>
  </si>
  <si>
    <t>Lubbock-TX_All</t>
  </si>
  <si>
    <t>Lubbock-TX_Percent</t>
  </si>
  <si>
    <t>Fremont-CA_Kia-Hyundais</t>
  </si>
  <si>
    <t>Fremont-CA_All</t>
  </si>
  <si>
    <t>Fremont-CA_Percent</t>
  </si>
  <si>
    <t>SanAntonio_Kia-Hyundais</t>
  </si>
  <si>
    <t>SanAntonio_All</t>
  </si>
  <si>
    <t>SanAntonio_Percent</t>
  </si>
  <si>
    <t>Irving-Texas_Kia-Hyundais</t>
  </si>
  <si>
    <t>Irving-Texas_All</t>
  </si>
  <si>
    <t>Irving-Texas_Percent</t>
  </si>
  <si>
    <t>Madison-WI_Kia-Hyundais</t>
  </si>
  <si>
    <t>Madison-WI_All</t>
  </si>
  <si>
    <t>Madison-WI_Percent</t>
  </si>
  <si>
    <t>Frisco-TX_Kia-Hyundais</t>
  </si>
  <si>
    <t xml:space="preserve">Frisco-TX_All </t>
  </si>
  <si>
    <t>Frisco-TX_Percent</t>
  </si>
  <si>
    <t>Lincoln-NE_Kia-Hyundais</t>
  </si>
  <si>
    <t xml:space="preserve">Lincoln-NE_All </t>
  </si>
  <si>
    <t>Lincoln-NE_Percent</t>
  </si>
  <si>
    <t>Wichita-KS_Kia-Hyundais</t>
  </si>
  <si>
    <t xml:space="preserve">Wichita-KS_All </t>
  </si>
  <si>
    <t>Wichita-KS_Percent</t>
  </si>
  <si>
    <t>Plano-TX_Kia-Hyundais</t>
  </si>
  <si>
    <t xml:space="preserve">Plano-TX_All </t>
  </si>
  <si>
    <t>Plano-TX_Percent</t>
  </si>
  <si>
    <t>Akron-OH_Kia-Hyundais</t>
  </si>
  <si>
    <t xml:space="preserve">Akron-OH_All </t>
  </si>
  <si>
    <t>Akron-OH_Percent</t>
  </si>
  <si>
    <t>Buffalo-NY_Kia-Hyundais</t>
  </si>
  <si>
    <t xml:space="preserve">Buffalo-NY_All </t>
  </si>
  <si>
    <t>Buffalo-NY_Percent</t>
  </si>
  <si>
    <t>ChulaVista-CA_Kia-Hyundais</t>
  </si>
  <si>
    <t xml:space="preserve">ChulaVista-CA_All </t>
  </si>
  <si>
    <t>ChulaVista-CA_Percent</t>
  </si>
  <si>
    <t>Reno-NV_Kia-Hyundais</t>
  </si>
  <si>
    <t xml:space="preserve">Reno-NV_All </t>
  </si>
  <si>
    <t>Reno-NV_Percent</t>
  </si>
  <si>
    <t>Oxnard-CA_Kia-Hyundais</t>
  </si>
  <si>
    <t xml:space="preserve">Oxnard-CA_All </t>
  </si>
  <si>
    <t>Oxnard-CA_Percent</t>
  </si>
  <si>
    <t>SanFrancisco_Kia-Hyundais</t>
  </si>
  <si>
    <t xml:space="preserve">SanFrancisco_All </t>
  </si>
  <si>
    <t>SanFrancisco_Percent</t>
  </si>
  <si>
    <t>McKinney-TX_Kia-Hyundais</t>
  </si>
  <si>
    <t xml:space="preserve">McKinney-TX_All </t>
  </si>
  <si>
    <t>McKinney-TX_Percent</t>
  </si>
  <si>
    <t>Arlington-TX_Kia-Hyundais</t>
  </si>
  <si>
    <t xml:space="preserve">Arlington-TX_All </t>
  </si>
  <si>
    <t>Arlington-TX_Percent</t>
  </si>
  <si>
    <t>Garland-TX_Kia-Hyundais</t>
  </si>
  <si>
    <t xml:space="preserve">Garland-TX_All </t>
  </si>
  <si>
    <t>Garland-TX_Percent</t>
  </si>
  <si>
    <t>RiversideCounty-CA_Kia-Hyundais</t>
  </si>
  <si>
    <t xml:space="preserve">RiversideCounty-CA_All </t>
  </si>
  <si>
    <t>RiversideCounty-CA_Percent</t>
  </si>
  <si>
    <t>Stockton-CA_Kia-Hyundais</t>
  </si>
  <si>
    <t xml:space="preserve">Stockton-CA_All </t>
  </si>
  <si>
    <t>Stockton-CA_Percent</t>
  </si>
  <si>
    <t>CorpusCristi-TX_Kia-Hyundais</t>
  </si>
  <si>
    <t xml:space="preserve">CorpusCristi-TX_All </t>
  </si>
  <si>
    <t>CorpusCristi-TX_Percent</t>
  </si>
  <si>
    <t>Cincinatti_Kia-Hyundais</t>
  </si>
  <si>
    <t xml:space="preserve">Cincinatti_All </t>
  </si>
  <si>
    <t>Cincinatti_Percent</t>
  </si>
  <si>
    <t>MontgomeryCounty-MD_Kia-Hyundais</t>
  </si>
  <si>
    <t xml:space="preserve">MontgomeryCounty-MD_All </t>
  </si>
  <si>
    <t>MontgomeryCounty-MD_Percent</t>
  </si>
  <si>
    <t>Henderson-NV_Kia-Hyundais</t>
  </si>
  <si>
    <t xml:space="preserve">Henderson-NV_All </t>
  </si>
  <si>
    <t>Henderson-NV_Percent</t>
  </si>
  <si>
    <t>SanBernardino-CA_Kia-Hyundais</t>
  </si>
  <si>
    <t xml:space="preserve">SanBernardino-CA_All </t>
  </si>
  <si>
    <t>SanBernardino-CA_Percent</t>
  </si>
  <si>
    <t>NewportNews-VA_Kia-Hyundais</t>
  </si>
  <si>
    <t xml:space="preserve">NewportNews-VA_All </t>
  </si>
  <si>
    <t>NewportNews-VA_Percent</t>
  </si>
  <si>
    <t>Amarillo-TX_Kia-Hyundais</t>
  </si>
  <si>
    <t xml:space="preserve">Amarillo-TX_All </t>
  </si>
  <si>
    <t>Amarillo-TX_Percent</t>
  </si>
  <si>
    <t>NewHaven-CT_Kia-Hyundais</t>
  </si>
  <si>
    <t xml:space="preserve">NewHaven-CT_All </t>
  </si>
  <si>
    <t>NewHaven-CT_Percent</t>
  </si>
  <si>
    <t>Washington-DC_Kia-Hyundais</t>
  </si>
  <si>
    <t xml:space="preserve">Washington-DC_All </t>
  </si>
  <si>
    <t>Washington-DC_Percent</t>
  </si>
  <si>
    <t>Boise-ID_Kia-Hyundais</t>
  </si>
  <si>
    <t xml:space="preserve">Boise-ID_All </t>
  </si>
  <si>
    <t>Boise-ID_Percent</t>
  </si>
  <si>
    <t>Austin-TX_Kia-Hyundais</t>
  </si>
  <si>
    <t xml:space="preserve">Austin-TX_All </t>
  </si>
  <si>
    <t>Austin-TX_Percent</t>
  </si>
  <si>
    <t>Chandler-AZ_Kia-Hyundais</t>
  </si>
  <si>
    <t xml:space="preserve">Chandler-AZ_All </t>
  </si>
  <si>
    <t>Chandler-AZ_Percent</t>
  </si>
  <si>
    <t>Modesto-CA_Kia-Hyundais</t>
  </si>
  <si>
    <t xml:space="preserve">Modesto-CA_All </t>
  </si>
  <si>
    <t>Modesto-CA_Percent</t>
  </si>
  <si>
    <t>SanJose-CA_Kia-Hyundais</t>
  </si>
  <si>
    <t xml:space="preserve">SanJose-CA_All </t>
  </si>
  <si>
    <t>SanJose-CA_Percent</t>
  </si>
  <si>
    <t>Aurora-IL_Kia-Hyundais</t>
  </si>
  <si>
    <t xml:space="preserve">Aurora-IL_All </t>
  </si>
  <si>
    <t>Aurora-IL_Percent</t>
  </si>
  <si>
    <t>Vancouver-WA_Kia-Hyundais</t>
  </si>
  <si>
    <t xml:space="preserve">Vancouver-WA_All </t>
  </si>
  <si>
    <t>Vancouver-WA_Percent</t>
  </si>
  <si>
    <t>Raleigh-NC_Kia-Hyundais</t>
  </si>
  <si>
    <t xml:space="preserve">Raleigh-NC_All </t>
  </si>
  <si>
    <t>Raleigh-NC_Percent</t>
  </si>
  <si>
    <t>StPetersburg-FL_Kia-Hyundais</t>
  </si>
  <si>
    <t xml:space="preserve">StPetersburg-FL_All </t>
  </si>
  <si>
    <t>StPetersburg-FL_Percent</t>
  </si>
  <si>
    <t>Milwaukee-WI_Kia-Hyundais</t>
  </si>
  <si>
    <t xml:space="preserve">Milwaukee-WI_All </t>
  </si>
  <si>
    <t>Milwaukee-WI_Percent</t>
  </si>
  <si>
    <t>LosAngeles-CA_Kia-Hyundais</t>
  </si>
  <si>
    <t xml:space="preserve">LosAngeles-CA_All </t>
  </si>
  <si>
    <t>LosAngeles-CA_Percent</t>
  </si>
  <si>
    <t>Glendale-AZ_Kia-Hyundais</t>
  </si>
  <si>
    <t xml:space="preserve">Glendale-AZ_All </t>
  </si>
  <si>
    <t>Glendale-AZ_Percent</t>
  </si>
  <si>
    <t>Orlando-FL_Kia-Hyundais</t>
  </si>
  <si>
    <t xml:space="preserve">Orlando-FL_All </t>
  </si>
  <si>
    <t>Orlando-FL_Percent</t>
  </si>
  <si>
    <t>Eugene-OR_Kia-Hyundais</t>
  </si>
  <si>
    <t xml:space="preserve">Eugene-OR_All </t>
  </si>
  <si>
    <t>Eugene-OR_Percent</t>
  </si>
  <si>
    <t>Rochester-NY_Kia-Hyundais</t>
  </si>
  <si>
    <t xml:space="preserve">Rochester-NY_All </t>
  </si>
  <si>
    <t>Rochester-NY_Percent</t>
  </si>
  <si>
    <t>Durham-NC_Kia-Hyundais</t>
  </si>
  <si>
    <t xml:space="preserve">Durham-NC_All </t>
  </si>
  <si>
    <t>Durham-NC_Percent</t>
  </si>
  <si>
    <t>Norfolk-VA_Kia-Hyundais</t>
  </si>
  <si>
    <t xml:space="preserve">Norfolk-VA_All </t>
  </si>
  <si>
    <t>Norfolk-VA_Percent</t>
  </si>
  <si>
    <t>Pittsburgh-PA_Kia-Hyundais</t>
  </si>
  <si>
    <t xml:space="preserve">Pittsburgh-PA_All </t>
  </si>
  <si>
    <t>Pittsburgh-PA_Percent</t>
  </si>
  <si>
    <t>Miami-FL_Kia-Hyundais</t>
  </si>
  <si>
    <t xml:space="preserve">Miami-FL_All </t>
  </si>
  <si>
    <t>Miami-FL_Percent</t>
  </si>
  <si>
    <t>Spokane-WA_Kia-Hyundais</t>
  </si>
  <si>
    <t xml:space="preserve">Spokane-WA_All </t>
  </si>
  <si>
    <t>Spokane-WA_Percent</t>
  </si>
  <si>
    <t>SaltLakeCity-UT_Kia-Hyundais</t>
  </si>
  <si>
    <t xml:space="preserve">SaltLakeCity-UT_All </t>
  </si>
  <si>
    <t>SaltLakeCity-UT_Percent</t>
  </si>
  <si>
    <t>Minneapolis-MN_Kia-Hyundais</t>
  </si>
  <si>
    <t xml:space="preserve">Minneapolis-MN_All </t>
  </si>
  <si>
    <t>Minneapolis-MN_Percent</t>
  </si>
  <si>
    <t>Anaheim-CA_Kia-Hyundais</t>
  </si>
  <si>
    <t xml:space="preserve">Anaheim-CA_All </t>
  </si>
  <si>
    <t>Anaheim-CA_Percent</t>
  </si>
  <si>
    <t>Providence-RI_Kia-Hyundais</t>
  </si>
  <si>
    <t xml:space="preserve">Providence-RI_All </t>
  </si>
  <si>
    <t>Providence-RI_Percent</t>
  </si>
  <si>
    <t>Syracuse-NY_Kia-Hyundais</t>
  </si>
  <si>
    <t xml:space="preserve">Syracuse-NY_All </t>
  </si>
  <si>
    <t>Syracuse-NY_Percent</t>
  </si>
  <si>
    <t>Peoria-AZ_Kia-Hyundais</t>
  </si>
  <si>
    <t xml:space="preserve">Peoria-AZ_All </t>
  </si>
  <si>
    <t>Peoria-AZ_Percent</t>
  </si>
  <si>
    <t>Houston-TX_Kia-Hyundais</t>
  </si>
  <si>
    <t xml:space="preserve">Houston-TX_All </t>
  </si>
  <si>
    <t>Houston-TX_Percent</t>
  </si>
  <si>
    <t>PrinceGeorgesCounty-MD_Kia-Hyundais</t>
  </si>
  <si>
    <t xml:space="preserve">PrinceGeorgesCounty-MD_All </t>
  </si>
  <si>
    <t>PrinceGeorgesCounty-MD_Percent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</si>
</sst>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9" fontId="0" fillId="0" borderId="0" xfId="0" applyNumberFormat="1"/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C46"/>
  <sheetViews>
    <sheetView tabSelected="1" workbookViewId="0"/>
  </sheetViews>
  <sheetFormatPr defaultColWidth="12.6328125" defaultRowHeight="15.75" customHeight="1" x14ac:dyDescent="0.25"/>
  <cols>
    <col min="1" max="1" width="9.1796875" style="1" customWidth="1"/>
    <col min="2" max="2" width="20" style="8" bestFit="1" customWidth="1"/>
    <col min="3" max="3" width="10.36328125" style="8" bestFit="1" customWidth="1"/>
    <col min="4" max="4" width="15.08984375" style="9" bestFit="1" customWidth="1"/>
    <col min="5" max="5" width="20.36328125" style="8" bestFit="1" customWidth="1"/>
    <col min="6" max="6" width="10.6328125" style="8" bestFit="1" customWidth="1"/>
    <col min="7" max="7" width="15.453125" style="9" bestFit="1" customWidth="1"/>
    <col min="8" max="8" width="21.36328125" style="8" bestFit="1" customWidth="1"/>
    <col min="9" max="9" width="11.54296875" style="8" bestFit="1" customWidth="1"/>
    <col min="10" max="10" width="16.36328125" style="9" bestFit="1" customWidth="1"/>
    <col min="11" max="11" width="19.90625" style="8" bestFit="1" customWidth="1"/>
    <col min="12" max="12" width="10.1796875" style="8" bestFit="1" customWidth="1"/>
    <col min="13" max="13" width="15" style="9" bestFit="1" customWidth="1"/>
    <col min="14" max="14" width="20.90625" style="8" bestFit="1" customWidth="1"/>
    <col min="15" max="15" width="11.1796875" style="8" bestFit="1" customWidth="1"/>
    <col min="16" max="16" width="16" style="9" bestFit="1" customWidth="1"/>
    <col min="17" max="17" width="26.54296875" style="8" bestFit="1" customWidth="1"/>
    <col min="18" max="18" width="16.81640625" style="8" bestFit="1" customWidth="1"/>
    <col min="19" max="19" width="21.6328125" style="9" bestFit="1" customWidth="1"/>
    <col min="20" max="20" width="22" style="8" bestFit="1" customWidth="1"/>
    <col min="21" max="21" width="12.1796875" style="8" bestFit="1" customWidth="1"/>
    <col min="22" max="22" width="17" style="9" bestFit="1" customWidth="1"/>
    <col min="23" max="23" width="22.81640625" style="8" bestFit="1" customWidth="1"/>
    <col min="24" max="24" width="13.08984375" style="8" bestFit="1" customWidth="1"/>
    <col min="25" max="25" width="17.90625" style="9" bestFit="1" customWidth="1"/>
    <col min="26" max="26" width="24.36328125" style="8" bestFit="1" customWidth="1"/>
    <col min="27" max="27" width="14.6328125" style="8" bestFit="1" customWidth="1"/>
    <col min="28" max="28" width="19.453125" style="9" bestFit="1" customWidth="1"/>
    <col min="29" max="29" width="19" style="8" bestFit="1" customWidth="1"/>
    <col min="30" max="30" width="9.36328125" style="8" bestFit="1" customWidth="1"/>
    <col min="31" max="31" width="14.08984375" style="9" bestFit="1" customWidth="1"/>
    <col min="32" max="32" width="23.6328125" style="8" bestFit="1" customWidth="1"/>
    <col min="33" max="33" width="14" style="8" bestFit="1" customWidth="1"/>
    <col min="34" max="34" width="18.81640625" style="9" bestFit="1" customWidth="1"/>
    <col min="35" max="35" width="23.54296875" style="8" bestFit="1" customWidth="1"/>
    <col min="36" max="36" width="13.90625" style="8" bestFit="1" customWidth="1"/>
    <col min="37" max="37" width="18.6328125" style="9" bestFit="1" customWidth="1"/>
    <col min="38" max="38" width="23.6328125" style="8" bestFit="1" customWidth="1"/>
    <col min="39" max="39" width="14" style="8" bestFit="1" customWidth="1"/>
    <col min="40" max="40" width="18.81640625" style="9" bestFit="1" customWidth="1"/>
    <col min="41" max="41" width="24.90625" style="8" bestFit="1" customWidth="1"/>
    <col min="42" max="42" width="15.1796875" style="8" bestFit="1" customWidth="1"/>
    <col min="43" max="43" width="20" style="9" bestFit="1" customWidth="1"/>
    <col min="44" max="44" width="24.90625" style="8" bestFit="1" customWidth="1"/>
    <col min="45" max="45" width="15.1796875" style="8" bestFit="1" customWidth="1"/>
    <col min="46" max="46" width="20" style="9" bestFit="1" customWidth="1"/>
    <col min="47" max="47" width="24.54296875" style="8" bestFit="1" customWidth="1"/>
    <col min="48" max="48" width="14.90625" style="8" bestFit="1" customWidth="1"/>
    <col min="49" max="49" width="19.6328125" style="9" bestFit="1" customWidth="1"/>
    <col min="50" max="50" width="25" style="8" bestFit="1" customWidth="1"/>
    <col min="51" max="51" width="15.36328125" style="8" bestFit="1" customWidth="1"/>
    <col min="52" max="52" width="20.08984375" style="9" bestFit="1" customWidth="1"/>
    <col min="53" max="53" width="24.54296875" style="8" bestFit="1" customWidth="1"/>
    <col min="54" max="54" width="14.90625" style="8" bestFit="1" customWidth="1"/>
    <col min="55" max="55" width="19.6328125" style="9" bestFit="1" customWidth="1"/>
    <col min="56" max="56" width="22.81640625" style="8" bestFit="1" customWidth="1"/>
    <col min="57" max="57" width="13.6328125" style="8" bestFit="1" customWidth="1"/>
    <col min="58" max="58" width="17.90625" style="9" bestFit="1" customWidth="1"/>
    <col min="59" max="59" width="23.90625" style="8" bestFit="1" customWidth="1"/>
    <col min="60" max="60" width="14.81640625" style="8" bestFit="1" customWidth="1"/>
    <col min="61" max="61" width="19" style="9" bestFit="1" customWidth="1"/>
    <col min="62" max="62" width="24.08984375" style="8" bestFit="1" customWidth="1"/>
    <col min="63" max="63" width="15" style="8" bestFit="1" customWidth="1"/>
    <col min="64" max="64" width="19.1796875" style="9" bestFit="1" customWidth="1"/>
    <col min="65" max="65" width="22.1796875" style="8" bestFit="1" customWidth="1"/>
    <col min="66" max="66" width="13.08984375" style="8" bestFit="1" customWidth="1"/>
    <col min="67" max="67" width="17.36328125" style="9" bestFit="1" customWidth="1"/>
    <col min="68" max="68" width="23" style="8" bestFit="1" customWidth="1"/>
    <col min="69" max="69" width="13.90625" style="8" bestFit="1" customWidth="1"/>
    <col min="70" max="70" width="18.08984375" style="9" bestFit="1" customWidth="1"/>
    <col min="71" max="71" width="23.54296875" style="8" bestFit="1" customWidth="1"/>
    <col min="72" max="72" width="14.453125" style="8" bestFit="1" customWidth="1"/>
    <col min="73" max="73" width="18.6328125" style="9" bestFit="1" customWidth="1"/>
    <col min="74" max="74" width="27.54296875" style="8" bestFit="1" customWidth="1"/>
    <col min="75" max="75" width="18.453125" style="8" bestFit="1" customWidth="1"/>
    <col min="76" max="76" width="22.6328125" style="9" bestFit="1" customWidth="1"/>
    <col min="77" max="77" width="22.08984375" style="8" bestFit="1" customWidth="1"/>
    <col min="78" max="78" width="12.90625" style="8" bestFit="1" customWidth="1"/>
    <col min="79" max="79" width="17.1796875" style="9" bestFit="1" customWidth="1"/>
    <col min="80" max="80" width="24" style="8" bestFit="1" customWidth="1"/>
    <col min="81" max="81" width="14.90625" style="8" bestFit="1" customWidth="1"/>
    <col min="82" max="82" width="19.08984375" style="9" bestFit="1" customWidth="1"/>
    <col min="83" max="83" width="26.453125" style="8" bestFit="1" customWidth="1"/>
    <col min="84" max="84" width="17.36328125" style="8" bestFit="1" customWidth="1"/>
    <col min="85" max="85" width="21.54296875" style="9" bestFit="1" customWidth="1"/>
    <col min="86" max="86" width="25.90625" style="8" bestFit="1" customWidth="1"/>
    <col min="87" max="87" width="16.6328125" style="8" bestFit="1" customWidth="1"/>
    <col min="88" max="88" width="20.90625" style="9" bestFit="1" customWidth="1"/>
    <col min="89" max="89" width="25.453125" style="8" bestFit="1" customWidth="1"/>
    <col min="90" max="90" width="16.1796875" style="8" bestFit="1" customWidth="1"/>
    <col min="91" max="91" width="20.453125" style="9" bestFit="1" customWidth="1"/>
    <col min="92" max="92" width="24.1796875" style="8" bestFit="1" customWidth="1"/>
    <col min="93" max="93" width="15.08984375" style="8" bestFit="1" customWidth="1"/>
    <col min="94" max="94" width="19.36328125" style="9" bestFit="1" customWidth="1"/>
    <col min="95" max="95" width="32.81640625" style="8" bestFit="1" customWidth="1"/>
    <col min="96" max="96" width="23.6328125" style="8" bestFit="1" customWidth="1"/>
    <col min="97" max="97" width="27.90625" style="9" bestFit="1" customWidth="1"/>
    <col min="98" max="98" width="25.54296875" style="8" bestFit="1" customWidth="1"/>
    <col min="99" max="99" width="16.36328125" style="8" bestFit="1" customWidth="1"/>
    <col min="100" max="100" width="20.54296875" style="9" bestFit="1" customWidth="1"/>
    <col min="101" max="101" width="29.08984375" style="8" bestFit="1" customWidth="1"/>
    <col min="102" max="102" width="20" style="8" bestFit="1" customWidth="1"/>
    <col min="103" max="103" width="24.1796875" style="9" bestFit="1" customWidth="1"/>
    <col min="104" max="104" width="22.08984375" style="8" bestFit="1" customWidth="1"/>
    <col min="105" max="105" width="12.90625" style="8" bestFit="1" customWidth="1"/>
    <col min="106" max="106" width="17.1796875" style="9" bestFit="1" customWidth="1"/>
    <col min="107" max="107" width="35.90625" style="8" bestFit="1" customWidth="1"/>
    <col min="108" max="108" width="26.81640625" style="8" bestFit="1" customWidth="1"/>
    <col min="109" max="109" width="31" style="9" bestFit="1" customWidth="1"/>
    <col min="110" max="110" width="27.1796875" style="8" bestFit="1" customWidth="1"/>
    <col min="111" max="111" width="18.08984375" style="8" bestFit="1" customWidth="1"/>
    <col min="112" max="112" width="22.36328125" style="9" bestFit="1" customWidth="1"/>
    <col min="113" max="113" width="31.453125" style="8" bestFit="1" customWidth="1"/>
    <col min="114" max="114" width="22.36328125" style="8" bestFit="1" customWidth="1"/>
    <col min="115" max="115" width="26.54296875" style="9" bestFit="1" customWidth="1"/>
    <col min="116" max="116" width="30.453125" style="8" bestFit="1" customWidth="1"/>
    <col min="117" max="117" width="21.36328125" style="8" bestFit="1" customWidth="1"/>
    <col min="118" max="118" width="25.54296875" style="9" bestFit="1" customWidth="1"/>
    <col min="119" max="119" width="24.36328125" style="8" bestFit="1" customWidth="1"/>
    <col min="120" max="120" width="15.1796875" style="8" bestFit="1" customWidth="1"/>
    <col min="121" max="121" width="19.453125" style="9" bestFit="1" customWidth="1"/>
    <col min="122" max="122" width="27.36328125" style="8" bestFit="1" customWidth="1"/>
    <col min="123" max="123" width="18.1796875" style="8" bestFit="1" customWidth="1"/>
    <col min="124" max="124" width="22.453125" style="9" bestFit="1" customWidth="1"/>
    <col min="125" max="125" width="29.54296875" style="8" bestFit="1" customWidth="1"/>
    <col min="126" max="126" width="20.36328125" style="8" bestFit="1" customWidth="1"/>
    <col min="127" max="127" width="24.54296875" style="9" bestFit="1" customWidth="1"/>
    <col min="128" max="128" width="21.6328125" style="8" bestFit="1" customWidth="1"/>
    <col min="129" max="129" width="12.453125" style="8" bestFit="1" customWidth="1"/>
    <col min="130" max="130" width="16.6328125" style="9" bestFit="1" customWidth="1"/>
    <col min="131" max="131" width="22.90625" style="8" bestFit="1" customWidth="1"/>
    <col min="132" max="132" width="13.81640625" style="8" bestFit="1" customWidth="1"/>
    <col min="133" max="133" width="18" style="9" bestFit="1" customWidth="1"/>
    <col min="134" max="134" width="25.08984375" style="8" bestFit="1" customWidth="1"/>
    <col min="135" max="135" width="16" style="8" bestFit="1" customWidth="1"/>
    <col min="136" max="136" width="20.1796875" style="9" bestFit="1" customWidth="1"/>
    <col min="137" max="137" width="25" style="8" bestFit="1" customWidth="1"/>
    <col min="138" max="138" width="15.90625" style="8" bestFit="1" customWidth="1"/>
    <col min="139" max="139" width="20.08984375" style="9" bestFit="1" customWidth="1"/>
    <col min="140" max="140" width="25.6328125" style="8" bestFit="1" customWidth="1"/>
    <col min="141" max="141" width="16.453125" style="8" bestFit="1" customWidth="1"/>
    <col min="142" max="142" width="20.6328125" style="9" bestFit="1" customWidth="1"/>
    <col min="143" max="143" width="22.54296875" style="8" bestFit="1" customWidth="1"/>
    <col min="144" max="144" width="13.453125" style="8" bestFit="1" customWidth="1"/>
    <col min="145" max="145" width="17.6328125" style="9" bestFit="1" customWidth="1"/>
    <col min="146" max="146" width="27.54296875" style="8" bestFit="1" customWidth="1"/>
    <col min="147" max="147" width="18.453125" style="8" bestFit="1" customWidth="1"/>
    <col min="148" max="148" width="22.6328125" style="9" bestFit="1" customWidth="1"/>
    <col min="149" max="149" width="24.08984375" style="8" bestFit="1" customWidth="1"/>
    <col min="150" max="150" width="15" style="8" bestFit="1" customWidth="1"/>
    <col min="151" max="151" width="19.1796875" style="9" bestFit="1" customWidth="1"/>
    <col min="152" max="152" width="30.1796875" style="8" bestFit="1" customWidth="1"/>
    <col min="153" max="153" width="21" style="8" bestFit="1" customWidth="1"/>
    <col min="154" max="154" width="25.1796875" style="9" bestFit="1" customWidth="1"/>
    <col min="155" max="155" width="26.36328125" style="8" bestFit="1" customWidth="1"/>
    <col min="156" max="156" width="17.1796875" style="8" bestFit="1" customWidth="1"/>
    <col min="157" max="157" width="21.453125" style="9" bestFit="1" customWidth="1"/>
    <col min="158" max="158" width="28.36328125" style="8" bestFit="1" customWidth="1"/>
    <col min="159" max="159" width="19.1796875" style="8" bestFit="1" customWidth="1"/>
    <col min="160" max="160" width="23.453125" style="9" bestFit="1" customWidth="1"/>
    <col min="161" max="161" width="24.81640625" style="8" bestFit="1" customWidth="1"/>
    <col min="162" max="162" width="15.6328125" style="8" bestFit="1" customWidth="1"/>
    <col min="163" max="163" width="19.90625" style="9" bestFit="1" customWidth="1"/>
    <col min="164" max="164" width="24.1796875" style="8" bestFit="1" customWidth="1"/>
    <col min="165" max="165" width="15.08984375" style="8" bestFit="1" customWidth="1"/>
    <col min="166" max="166" width="19.36328125" style="9" bestFit="1" customWidth="1"/>
    <col min="167" max="167" width="24.36328125" style="8" bestFit="1" customWidth="1"/>
    <col min="168" max="168" width="15.1796875" style="8" bestFit="1" customWidth="1"/>
    <col min="169" max="169" width="19.453125" style="9" bestFit="1" customWidth="1"/>
    <col min="170" max="170" width="26.54296875" style="8" bestFit="1" customWidth="1"/>
    <col min="171" max="171" width="17.453125" style="8" bestFit="1" customWidth="1"/>
    <col min="172" max="172" width="21.6328125" style="9" bestFit="1" customWidth="1"/>
    <col min="173" max="173" width="24.54296875" style="8" bestFit="1" customWidth="1"/>
    <col min="174" max="174" width="15.453125" style="8" bestFit="1" customWidth="1"/>
    <col min="175" max="175" width="19.6328125" style="9" bestFit="1" customWidth="1"/>
    <col min="176" max="176" width="23.81640625" style="8" bestFit="1" customWidth="1"/>
    <col min="177" max="177" width="14.6328125" style="8" bestFit="1" customWidth="1"/>
    <col min="178" max="178" width="18.90625" style="9" bestFit="1" customWidth="1"/>
    <col min="179" max="179" width="26.81640625" style="8" bestFit="1" customWidth="1"/>
    <col min="180" max="180" width="17.6328125" style="8" bestFit="1" customWidth="1"/>
    <col min="181" max="181" width="21.90625" style="9" bestFit="1" customWidth="1"/>
    <col min="182" max="182" width="22.08984375" style="8" bestFit="1" customWidth="1"/>
    <col min="183" max="183" width="12.90625" style="8" bestFit="1" customWidth="1"/>
    <col min="184" max="184" width="17.1796875" style="9" bestFit="1" customWidth="1"/>
    <col min="185" max="185" width="25.81640625" style="8" bestFit="1" customWidth="1"/>
    <col min="186" max="186" width="16.54296875" style="8" bestFit="1" customWidth="1"/>
    <col min="187" max="187" width="20.81640625" style="9" bestFit="1" customWidth="1"/>
    <col min="188" max="188" width="29.6328125" style="8" bestFit="1" customWidth="1"/>
    <col min="189" max="189" width="20.453125" style="8" bestFit="1" customWidth="1"/>
    <col min="190" max="190" width="24.6328125" style="9" bestFit="1" customWidth="1"/>
    <col min="191" max="191" width="28.08984375" style="8" bestFit="1" customWidth="1"/>
    <col min="192" max="192" width="19" style="8" bestFit="1" customWidth="1"/>
    <col min="193" max="193" width="23.1796875" style="9" bestFit="1" customWidth="1"/>
    <col min="194" max="194" width="25" style="8" bestFit="1" customWidth="1"/>
    <col min="195" max="195" width="15.90625" style="8" bestFit="1" customWidth="1"/>
    <col min="196" max="196" width="20.08984375" style="9" bestFit="1" customWidth="1"/>
    <col min="197" max="197" width="26.6328125" style="8" bestFit="1" customWidth="1"/>
    <col min="198" max="198" width="17.54296875" style="8" bestFit="1" customWidth="1"/>
    <col min="199" max="199" width="21.81640625" style="9" bestFit="1" customWidth="1"/>
    <col min="200" max="200" width="25.6328125" style="8" bestFit="1" customWidth="1"/>
    <col min="201" max="201" width="16.453125" style="8" bestFit="1" customWidth="1"/>
    <col min="202" max="202" width="20.6328125" style="9" bestFit="1" customWidth="1"/>
    <col min="203" max="203" width="22.81640625" style="8" bestFit="1" customWidth="1"/>
    <col min="204" max="204" width="13.6328125" style="8" bestFit="1" customWidth="1"/>
    <col min="205" max="205" width="17.90625" style="9" bestFit="1" customWidth="1"/>
    <col min="206" max="206" width="24.81640625" style="8" bestFit="1" customWidth="1"/>
    <col min="207" max="207" width="15.6328125" style="8" bestFit="1" customWidth="1"/>
    <col min="208" max="208" width="19.90625" style="9" bestFit="1" customWidth="1"/>
    <col min="209" max="209" width="39.08984375" style="8" bestFit="1" customWidth="1"/>
    <col min="210" max="210" width="30" style="8" bestFit="1" customWidth="1"/>
    <col min="211" max="211" width="34.1796875" style="9" bestFit="1" customWidth="1"/>
  </cols>
  <sheetData>
    <row r="1" spans="1:211" s="6" customFormat="1" ht="13" x14ac:dyDescent="0.25">
      <c r="A1" s="10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  <c r="AR1" s="5" t="s">
        <v>44</v>
      </c>
      <c r="AS1" s="5" t="s">
        <v>45</v>
      </c>
      <c r="AT1" s="5" t="s">
        <v>46</v>
      </c>
      <c r="AU1" s="5" t="s">
        <v>47</v>
      </c>
      <c r="AV1" s="5" t="s">
        <v>48</v>
      </c>
      <c r="AW1" s="5" t="s">
        <v>49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54</v>
      </c>
      <c r="BC1" s="5" t="s">
        <v>55</v>
      </c>
      <c r="BD1" s="5" t="s">
        <v>56</v>
      </c>
      <c r="BE1" s="5" t="s">
        <v>57</v>
      </c>
      <c r="BF1" s="5" t="s">
        <v>58</v>
      </c>
      <c r="BG1" s="5" t="s">
        <v>59</v>
      </c>
      <c r="BH1" s="5" t="s">
        <v>60</v>
      </c>
      <c r="BI1" s="5" t="s">
        <v>61</v>
      </c>
      <c r="BJ1" s="5" t="s">
        <v>62</v>
      </c>
      <c r="BK1" s="5" t="s">
        <v>63</v>
      </c>
      <c r="BL1" s="5" t="s">
        <v>64</v>
      </c>
      <c r="BM1" s="5" t="s">
        <v>65</v>
      </c>
      <c r="BN1" s="5" t="s">
        <v>66</v>
      </c>
      <c r="BO1" s="5" t="s">
        <v>67</v>
      </c>
      <c r="BP1" s="5" t="s">
        <v>68</v>
      </c>
      <c r="BQ1" s="5" t="s">
        <v>69</v>
      </c>
      <c r="BR1" s="5" t="s">
        <v>70</v>
      </c>
      <c r="BS1" s="5" t="s">
        <v>71</v>
      </c>
      <c r="BT1" s="5" t="s">
        <v>72</v>
      </c>
      <c r="BU1" s="5" t="s">
        <v>73</v>
      </c>
      <c r="BV1" s="5" t="s">
        <v>74</v>
      </c>
      <c r="BW1" s="5" t="s">
        <v>75</v>
      </c>
      <c r="BX1" s="5" t="s">
        <v>76</v>
      </c>
      <c r="BY1" s="5" t="s">
        <v>77</v>
      </c>
      <c r="BZ1" s="5" t="s">
        <v>78</v>
      </c>
      <c r="CA1" s="5" t="s">
        <v>79</v>
      </c>
      <c r="CB1" s="5" t="s">
        <v>80</v>
      </c>
      <c r="CC1" s="5" t="s">
        <v>81</v>
      </c>
      <c r="CD1" s="5" t="s">
        <v>82</v>
      </c>
      <c r="CE1" s="5" t="s">
        <v>83</v>
      </c>
      <c r="CF1" s="5" t="s">
        <v>84</v>
      </c>
      <c r="CG1" s="5" t="s">
        <v>85</v>
      </c>
      <c r="CH1" s="5" t="s">
        <v>86</v>
      </c>
      <c r="CI1" s="5" t="s">
        <v>87</v>
      </c>
      <c r="CJ1" s="5" t="s">
        <v>88</v>
      </c>
      <c r="CK1" s="5" t="s">
        <v>89</v>
      </c>
      <c r="CL1" s="5" t="s">
        <v>90</v>
      </c>
      <c r="CM1" s="5" t="s">
        <v>91</v>
      </c>
      <c r="CN1" s="5" t="s">
        <v>92</v>
      </c>
      <c r="CO1" s="5" t="s">
        <v>93</v>
      </c>
      <c r="CP1" s="5" t="s">
        <v>94</v>
      </c>
      <c r="CQ1" s="5" t="s">
        <v>95</v>
      </c>
      <c r="CR1" s="5" t="s">
        <v>96</v>
      </c>
      <c r="CS1" s="5" t="s">
        <v>97</v>
      </c>
      <c r="CT1" s="5" t="s">
        <v>98</v>
      </c>
      <c r="CU1" s="5" t="s">
        <v>99</v>
      </c>
      <c r="CV1" s="5" t="s">
        <v>100</v>
      </c>
      <c r="CW1" s="5" t="s">
        <v>101</v>
      </c>
      <c r="CX1" s="5" t="s">
        <v>102</v>
      </c>
      <c r="CY1" s="5" t="s">
        <v>103</v>
      </c>
      <c r="CZ1" s="5" t="s">
        <v>104</v>
      </c>
      <c r="DA1" s="5" t="s">
        <v>105</v>
      </c>
      <c r="DB1" s="5" t="s">
        <v>106</v>
      </c>
      <c r="DC1" s="5" t="s">
        <v>107</v>
      </c>
      <c r="DD1" s="5" t="s">
        <v>108</v>
      </c>
      <c r="DE1" s="5" t="s">
        <v>109</v>
      </c>
      <c r="DF1" s="5" t="s">
        <v>110</v>
      </c>
      <c r="DG1" s="5" t="s">
        <v>111</v>
      </c>
      <c r="DH1" s="5" t="s">
        <v>112</v>
      </c>
      <c r="DI1" s="5" t="s">
        <v>113</v>
      </c>
      <c r="DJ1" s="5" t="s">
        <v>114</v>
      </c>
      <c r="DK1" s="5" t="s">
        <v>115</v>
      </c>
      <c r="DL1" s="5" t="s">
        <v>116</v>
      </c>
      <c r="DM1" s="5" t="s">
        <v>117</v>
      </c>
      <c r="DN1" s="5" t="s">
        <v>118</v>
      </c>
      <c r="DO1" s="5" t="s">
        <v>119</v>
      </c>
      <c r="DP1" s="5" t="s">
        <v>120</v>
      </c>
      <c r="DQ1" s="5" t="s">
        <v>121</v>
      </c>
      <c r="DR1" s="5" t="s">
        <v>122</v>
      </c>
      <c r="DS1" s="5" t="s">
        <v>123</v>
      </c>
      <c r="DT1" s="5" t="s">
        <v>124</v>
      </c>
      <c r="DU1" s="5" t="s">
        <v>125</v>
      </c>
      <c r="DV1" s="5" t="s">
        <v>126</v>
      </c>
      <c r="DW1" s="5" t="s">
        <v>127</v>
      </c>
      <c r="DX1" s="5" t="s">
        <v>128</v>
      </c>
      <c r="DY1" s="5" t="s">
        <v>129</v>
      </c>
      <c r="DZ1" s="5" t="s">
        <v>130</v>
      </c>
      <c r="EA1" s="5" t="s">
        <v>131</v>
      </c>
      <c r="EB1" s="5" t="s">
        <v>132</v>
      </c>
      <c r="EC1" s="5" t="s">
        <v>133</v>
      </c>
      <c r="ED1" s="5" t="s">
        <v>134</v>
      </c>
      <c r="EE1" s="5" t="s">
        <v>135</v>
      </c>
      <c r="EF1" s="5" t="s">
        <v>136</v>
      </c>
      <c r="EG1" s="5" t="s">
        <v>137</v>
      </c>
      <c r="EH1" s="5" t="s">
        <v>138</v>
      </c>
      <c r="EI1" s="5" t="s">
        <v>139</v>
      </c>
      <c r="EJ1" s="5" t="s">
        <v>140</v>
      </c>
      <c r="EK1" s="5" t="s">
        <v>141</v>
      </c>
      <c r="EL1" s="5" t="s">
        <v>142</v>
      </c>
      <c r="EM1" s="5" t="s">
        <v>143</v>
      </c>
      <c r="EN1" s="5" t="s">
        <v>144</v>
      </c>
      <c r="EO1" s="5" t="s">
        <v>145</v>
      </c>
      <c r="EP1" s="5" t="s">
        <v>146</v>
      </c>
      <c r="EQ1" s="5" t="s">
        <v>147</v>
      </c>
      <c r="ER1" s="5" t="s">
        <v>148</v>
      </c>
      <c r="ES1" s="5" t="s">
        <v>149</v>
      </c>
      <c r="ET1" s="5" t="s">
        <v>150</v>
      </c>
      <c r="EU1" s="5" t="s">
        <v>151</v>
      </c>
      <c r="EV1" s="5" t="s">
        <v>152</v>
      </c>
      <c r="EW1" s="5" t="s">
        <v>153</v>
      </c>
      <c r="EX1" s="5" t="s">
        <v>154</v>
      </c>
      <c r="EY1" s="5" t="s">
        <v>155</v>
      </c>
      <c r="EZ1" s="5" t="s">
        <v>156</v>
      </c>
      <c r="FA1" s="5" t="s">
        <v>157</v>
      </c>
      <c r="FB1" s="5" t="s">
        <v>158</v>
      </c>
      <c r="FC1" s="5" t="s">
        <v>159</v>
      </c>
      <c r="FD1" s="5" t="s">
        <v>160</v>
      </c>
      <c r="FE1" s="5" t="s">
        <v>161</v>
      </c>
      <c r="FF1" s="5" t="s">
        <v>162</v>
      </c>
      <c r="FG1" s="5" t="s">
        <v>163</v>
      </c>
      <c r="FH1" s="5" t="s">
        <v>164</v>
      </c>
      <c r="FI1" s="5" t="s">
        <v>165</v>
      </c>
      <c r="FJ1" s="5" t="s">
        <v>166</v>
      </c>
      <c r="FK1" s="5" t="s">
        <v>167</v>
      </c>
      <c r="FL1" s="5" t="s">
        <v>168</v>
      </c>
      <c r="FM1" s="5" t="s">
        <v>169</v>
      </c>
      <c r="FN1" s="5" t="s">
        <v>170</v>
      </c>
      <c r="FO1" s="5" t="s">
        <v>171</v>
      </c>
      <c r="FP1" s="5" t="s">
        <v>172</v>
      </c>
      <c r="FQ1" s="5" t="s">
        <v>173</v>
      </c>
      <c r="FR1" s="5" t="s">
        <v>174</v>
      </c>
      <c r="FS1" s="5" t="s">
        <v>175</v>
      </c>
      <c r="FT1" s="5" t="s">
        <v>176</v>
      </c>
      <c r="FU1" s="5" t="s">
        <v>177</v>
      </c>
      <c r="FV1" s="5" t="s">
        <v>178</v>
      </c>
      <c r="FW1" s="5" t="s">
        <v>179</v>
      </c>
      <c r="FX1" s="5" t="s">
        <v>180</v>
      </c>
      <c r="FY1" s="5" t="s">
        <v>181</v>
      </c>
      <c r="FZ1" s="5" t="s">
        <v>182</v>
      </c>
      <c r="GA1" s="5" t="s">
        <v>183</v>
      </c>
      <c r="GB1" s="5" t="s">
        <v>184</v>
      </c>
      <c r="GC1" s="5" t="s">
        <v>185</v>
      </c>
      <c r="GD1" s="5" t="s">
        <v>186</v>
      </c>
      <c r="GE1" s="5" t="s">
        <v>187</v>
      </c>
      <c r="GF1" s="5" t="s">
        <v>188</v>
      </c>
      <c r="GG1" s="5" t="s">
        <v>189</v>
      </c>
      <c r="GH1" s="5" t="s">
        <v>190</v>
      </c>
      <c r="GI1" s="5" t="s">
        <v>191</v>
      </c>
      <c r="GJ1" s="5" t="s">
        <v>192</v>
      </c>
      <c r="GK1" s="5" t="s">
        <v>193</v>
      </c>
      <c r="GL1" s="5" t="s">
        <v>194</v>
      </c>
      <c r="GM1" s="5" t="s">
        <v>195</v>
      </c>
      <c r="GN1" s="5" t="s">
        <v>196</v>
      </c>
      <c r="GO1" s="5" t="s">
        <v>197</v>
      </c>
      <c r="GP1" s="5" t="s">
        <v>198</v>
      </c>
      <c r="GQ1" s="5" t="s">
        <v>199</v>
      </c>
      <c r="GR1" s="5" t="s">
        <v>200</v>
      </c>
      <c r="GS1" s="5" t="s">
        <v>201</v>
      </c>
      <c r="GT1" s="5" t="s">
        <v>202</v>
      </c>
      <c r="GU1" s="5" t="s">
        <v>203</v>
      </c>
      <c r="GV1" s="5" t="s">
        <v>204</v>
      </c>
      <c r="GW1" s="5" t="s">
        <v>205</v>
      </c>
      <c r="GX1" s="5" t="s">
        <v>206</v>
      </c>
      <c r="GY1" s="5" t="s">
        <v>207</v>
      </c>
      <c r="GZ1" s="5" t="s">
        <v>208</v>
      </c>
      <c r="HA1" s="5" t="s">
        <v>209</v>
      </c>
      <c r="HB1" s="5" t="s">
        <v>210</v>
      </c>
      <c r="HC1" s="5" t="s">
        <v>211</v>
      </c>
    </row>
    <row r="2" spans="1:211" ht="12.5" x14ac:dyDescent="0.25">
      <c r="A2" s="4">
        <v>43800</v>
      </c>
      <c r="B2" s="3">
        <v>48</v>
      </c>
      <c r="C2" s="3">
        <v>615</v>
      </c>
      <c r="D2" s="2">
        <f t="shared" ref="D2:D45" si="0">B2/C2</f>
        <v>7.8048780487804878E-2</v>
      </c>
      <c r="E2" s="3">
        <v>13</v>
      </c>
      <c r="F2" s="3">
        <v>103</v>
      </c>
      <c r="G2" s="2">
        <f t="shared" ref="G2:G45" si="1">E2/F2</f>
        <v>0.12621359223300971</v>
      </c>
      <c r="H2" s="3">
        <v>13</v>
      </c>
      <c r="I2" s="3">
        <v>592</v>
      </c>
      <c r="J2" s="2">
        <f t="shared" ref="J2:J45" si="2">H2/I2</f>
        <v>2.1959459459459461E-2</v>
      </c>
      <c r="K2" s="3">
        <v>0</v>
      </c>
      <c r="L2" s="3">
        <v>0</v>
      </c>
      <c r="M2" s="2">
        <v>0</v>
      </c>
      <c r="N2" s="3">
        <v>46</v>
      </c>
      <c r="O2" s="3">
        <v>767</v>
      </c>
      <c r="P2" s="2">
        <f t="shared" ref="P2:P45" si="3">N2/O2</f>
        <v>5.9973924380704043E-2</v>
      </c>
      <c r="Q2" s="3">
        <v>0</v>
      </c>
      <c r="R2" s="3">
        <v>0</v>
      </c>
      <c r="S2" s="2">
        <v>0</v>
      </c>
      <c r="T2" s="3">
        <v>14</v>
      </c>
      <c r="U2" s="3">
        <v>0</v>
      </c>
      <c r="V2" s="2">
        <v>0</v>
      </c>
      <c r="W2" s="3">
        <v>25</v>
      </c>
      <c r="X2" s="3">
        <v>430</v>
      </c>
      <c r="Y2" s="2">
        <f t="shared" ref="Y2:Y46" si="4">W2/X2</f>
        <v>5.8139534883720929E-2</v>
      </c>
      <c r="Z2" s="3">
        <v>2</v>
      </c>
      <c r="AA2" s="3">
        <v>0</v>
      </c>
      <c r="AB2" s="2">
        <v>0</v>
      </c>
      <c r="AC2" s="3">
        <v>21</v>
      </c>
      <c r="AD2" s="3">
        <v>0</v>
      </c>
      <c r="AE2" s="2">
        <v>0</v>
      </c>
      <c r="AF2" s="3">
        <v>12</v>
      </c>
      <c r="AG2" s="3">
        <v>352</v>
      </c>
      <c r="AH2" s="2">
        <f t="shared" ref="AH2:AH46" si="5">AF2/AG2</f>
        <v>3.4090909090909088E-2</v>
      </c>
      <c r="AI2" s="3">
        <v>9</v>
      </c>
      <c r="AJ2" s="3">
        <v>360</v>
      </c>
      <c r="AK2" s="2">
        <f t="shared" ref="AK2:AK46" si="6">AI2/AJ2</f>
        <v>2.5000000000000001E-2</v>
      </c>
      <c r="AL2" s="3">
        <v>11</v>
      </c>
      <c r="AM2" s="3">
        <v>277</v>
      </c>
      <c r="AN2" s="2">
        <f t="shared" ref="AN2:AN46" si="7">AL2/AM2</f>
        <v>3.9711191335740074E-2</v>
      </c>
      <c r="AO2" s="3">
        <v>6</v>
      </c>
      <c r="AP2" s="3">
        <v>130</v>
      </c>
      <c r="AQ2" s="2">
        <f t="shared" ref="AQ2:AQ46" si="8">AO2/AP2</f>
        <v>4.6153846153846156E-2</v>
      </c>
      <c r="AR2" s="3">
        <v>0</v>
      </c>
      <c r="AS2" s="3">
        <v>39</v>
      </c>
      <c r="AT2" s="2">
        <v>0</v>
      </c>
      <c r="AU2" s="3">
        <v>0</v>
      </c>
      <c r="AV2" s="3">
        <v>0</v>
      </c>
      <c r="AW2" s="2">
        <v>0</v>
      </c>
      <c r="AX2" s="3">
        <v>2</v>
      </c>
      <c r="AY2" s="3">
        <v>58</v>
      </c>
      <c r="AZ2" s="2">
        <f t="shared" ref="AZ2:AZ46" si="9">AX2/AY2</f>
        <v>3.4482758620689655E-2</v>
      </c>
      <c r="BA2" s="3">
        <v>4</v>
      </c>
      <c r="BB2" s="3">
        <v>83</v>
      </c>
      <c r="BC2" s="2">
        <f t="shared" ref="BC2:BC46" si="10">BA2/BB2</f>
        <v>4.8192771084337352E-2</v>
      </c>
      <c r="BD2" s="3">
        <v>0</v>
      </c>
      <c r="BE2" s="3">
        <v>12</v>
      </c>
      <c r="BF2" s="2">
        <v>0</v>
      </c>
      <c r="BG2" s="3">
        <v>0</v>
      </c>
      <c r="BH2" s="3">
        <v>28</v>
      </c>
      <c r="BI2" s="2">
        <v>0</v>
      </c>
      <c r="BJ2" s="3">
        <v>3</v>
      </c>
      <c r="BK2" s="3">
        <v>182</v>
      </c>
      <c r="BL2" s="2">
        <f t="shared" ref="BL2:BL46" si="11">BJ2/BK2</f>
        <v>1.6483516483516484E-2</v>
      </c>
      <c r="BM2" s="3">
        <v>3</v>
      </c>
      <c r="BN2" s="3">
        <v>64</v>
      </c>
      <c r="BO2" s="2">
        <f t="shared" ref="BO2:BO46" si="12">BM2/BN2</f>
        <v>4.6875E-2</v>
      </c>
      <c r="BP2" s="3">
        <v>9</v>
      </c>
      <c r="BQ2" s="3">
        <v>67</v>
      </c>
      <c r="BR2" s="2">
        <f t="shared" ref="BR2:BR46" si="13">BP2/BQ2</f>
        <v>0.13432835820895522</v>
      </c>
      <c r="BS2" s="3">
        <v>7</v>
      </c>
      <c r="BT2" s="3">
        <v>107</v>
      </c>
      <c r="BU2" s="2">
        <f t="shared" ref="BU2:BU46" si="14">BS2/BT2</f>
        <v>6.5420560747663545E-2</v>
      </c>
      <c r="BV2" s="3">
        <v>6</v>
      </c>
      <c r="BW2" s="3">
        <v>77</v>
      </c>
      <c r="BX2" s="2">
        <f t="shared" ref="BX2:BX46" si="15">BV2/BW2</f>
        <v>7.792207792207792E-2</v>
      </c>
      <c r="BY2" s="3">
        <v>0</v>
      </c>
      <c r="BZ2" s="3">
        <v>82</v>
      </c>
      <c r="CA2" s="2">
        <v>0</v>
      </c>
      <c r="CB2" s="3">
        <v>1</v>
      </c>
      <c r="CC2" s="3">
        <v>48</v>
      </c>
      <c r="CD2" s="2">
        <f t="shared" ref="CD2:CD46" si="16">CB2/CC2</f>
        <v>2.0833333333333332E-2</v>
      </c>
      <c r="CE2" s="3">
        <v>11</v>
      </c>
      <c r="CF2" s="3">
        <v>312</v>
      </c>
      <c r="CG2" s="2">
        <f t="shared" ref="CG2:CG46" si="17">CE2/CF2</f>
        <v>3.5256410256410256E-2</v>
      </c>
      <c r="CH2" s="3">
        <v>0</v>
      </c>
      <c r="CI2" s="3">
        <v>17</v>
      </c>
      <c r="CJ2" s="2">
        <f t="shared" ref="CJ2:CJ46" si="18">CH2/CI2</f>
        <v>0</v>
      </c>
      <c r="CK2" s="3">
        <v>8</v>
      </c>
      <c r="CL2" s="3">
        <v>101</v>
      </c>
      <c r="CM2" s="2">
        <f t="shared" ref="CM2:CM46" si="19">CK2/CL2</f>
        <v>7.9207920792079209E-2</v>
      </c>
      <c r="CN2" s="3">
        <v>3</v>
      </c>
      <c r="CO2" s="3">
        <v>112</v>
      </c>
      <c r="CP2" s="2">
        <f t="shared" ref="CP2:CP46" si="20">CN2/CO2</f>
        <v>2.6785714285714284E-2</v>
      </c>
      <c r="CQ2" s="3">
        <v>11</v>
      </c>
      <c r="CR2" s="3">
        <v>594</v>
      </c>
      <c r="CS2" s="2">
        <f t="shared" ref="CS2:CS46" si="21">CQ2/CR2</f>
        <v>1.8518518518518517E-2</v>
      </c>
      <c r="CT2" s="3">
        <v>3</v>
      </c>
      <c r="CU2" s="3">
        <v>119</v>
      </c>
      <c r="CV2" s="2">
        <f t="shared" ref="CV2:CV46" si="22">CT2/CU2</f>
        <v>2.5210084033613446E-2</v>
      </c>
      <c r="CW2" s="3">
        <v>1</v>
      </c>
      <c r="CX2" s="3">
        <v>48</v>
      </c>
      <c r="CY2" s="2">
        <f t="shared" ref="CY2:CY46" si="23">CW2/CX2</f>
        <v>2.0833333333333332E-2</v>
      </c>
      <c r="CZ2" s="3">
        <v>0</v>
      </c>
      <c r="DA2" s="3">
        <v>0</v>
      </c>
      <c r="DB2" s="2">
        <v>0</v>
      </c>
      <c r="DC2" s="3">
        <v>2</v>
      </c>
      <c r="DD2" s="3">
        <v>52</v>
      </c>
      <c r="DE2" s="2">
        <f t="shared" ref="DE2:DE46" si="24">DC2/DD2</f>
        <v>3.8461538461538464E-2</v>
      </c>
      <c r="DF2" s="3">
        <v>0</v>
      </c>
      <c r="DG2" s="3">
        <v>0</v>
      </c>
      <c r="DH2" s="2">
        <v>0</v>
      </c>
      <c r="DI2" s="3">
        <v>5</v>
      </c>
      <c r="DJ2" s="3">
        <v>217</v>
      </c>
      <c r="DK2" s="2">
        <f t="shared" ref="DK2:DK46" si="25">DI2/DJ2</f>
        <v>2.3041474654377881E-2</v>
      </c>
      <c r="DL2" s="3">
        <v>2</v>
      </c>
      <c r="DM2" s="3">
        <v>21</v>
      </c>
      <c r="DN2" s="2">
        <f t="shared" ref="DN2:DN46" si="26">DL2/DM2</f>
        <v>9.5238095238095233E-2</v>
      </c>
      <c r="DO2" s="3">
        <v>1</v>
      </c>
      <c r="DP2" s="3">
        <v>92</v>
      </c>
      <c r="DQ2" s="2">
        <f t="shared" ref="DQ2:DQ46" si="27">DO2/DP2</f>
        <v>1.0869565217391304E-2</v>
      </c>
      <c r="DR2" s="3">
        <v>6</v>
      </c>
      <c r="DS2" s="3">
        <v>106</v>
      </c>
      <c r="DT2" s="2">
        <f t="shared" ref="DT2:DT46" si="28">DR2/DS2</f>
        <v>5.6603773584905662E-2</v>
      </c>
      <c r="DU2" s="3">
        <v>4</v>
      </c>
      <c r="DV2" s="3">
        <v>0</v>
      </c>
      <c r="DW2" s="2">
        <v>0</v>
      </c>
      <c r="DX2" s="3">
        <v>3</v>
      </c>
      <c r="DY2" s="3">
        <v>20</v>
      </c>
      <c r="DZ2" s="2">
        <f t="shared" ref="DZ2:DZ46" si="29">DX2/DY2</f>
        <v>0.15</v>
      </c>
      <c r="EA2" s="3">
        <v>10</v>
      </c>
      <c r="EB2" s="3">
        <v>289</v>
      </c>
      <c r="EC2" s="2">
        <f t="shared" ref="EC2:EC46" si="30">EA2/EB2</f>
        <v>3.4602076124567477E-2</v>
      </c>
      <c r="ED2" s="3">
        <v>2</v>
      </c>
      <c r="EE2" s="3">
        <v>25</v>
      </c>
      <c r="EF2" s="2">
        <f t="shared" ref="EF2:EF46" si="31">ED2/EE2</f>
        <v>0.08</v>
      </c>
      <c r="EG2" s="3">
        <v>5</v>
      </c>
      <c r="EH2" s="3">
        <v>118</v>
      </c>
      <c r="EI2" s="2">
        <f t="shared" ref="EI2:EI46" si="32">EG2/EH2</f>
        <v>4.2372881355932202E-2</v>
      </c>
      <c r="EJ2" s="3">
        <v>6</v>
      </c>
      <c r="EK2" s="3">
        <v>525</v>
      </c>
      <c r="EL2" s="2">
        <f t="shared" ref="EL2:EL46" si="33">EJ2/EK2</f>
        <v>1.1428571428571429E-2</v>
      </c>
      <c r="EM2" s="3">
        <v>1</v>
      </c>
      <c r="EN2" s="3">
        <v>12</v>
      </c>
      <c r="EO2" s="2">
        <f t="shared" ref="EO2:EO46" si="34">EM2/EN2</f>
        <v>8.3333333333333329E-2</v>
      </c>
      <c r="EP2" s="3">
        <v>0</v>
      </c>
      <c r="EQ2" s="3">
        <v>0</v>
      </c>
      <c r="ER2" s="2">
        <v>0</v>
      </c>
      <c r="ES2" s="3">
        <v>5</v>
      </c>
      <c r="ET2" s="3">
        <v>89</v>
      </c>
      <c r="EU2" s="2">
        <f t="shared" ref="EU2:EU46" si="35">ES2/ET2</f>
        <v>5.6179775280898875E-2</v>
      </c>
      <c r="EV2" s="3">
        <v>0</v>
      </c>
      <c r="EW2" s="3">
        <v>66</v>
      </c>
      <c r="EX2" s="2">
        <v>0</v>
      </c>
      <c r="EY2" s="3">
        <v>22</v>
      </c>
      <c r="EZ2" s="3">
        <v>339</v>
      </c>
      <c r="FA2" s="2">
        <f t="shared" ref="FA2:FA46" si="36">EY2/EZ2</f>
        <v>6.4896755162241887E-2</v>
      </c>
      <c r="FB2" s="3">
        <v>53</v>
      </c>
      <c r="FC2" s="3">
        <v>1409</v>
      </c>
      <c r="FD2" s="2">
        <f t="shared" ref="FD2:FD45" si="37">FB2/FC3</f>
        <v>3.7615330021291693E-2</v>
      </c>
      <c r="FE2" s="3">
        <v>9</v>
      </c>
      <c r="FF2" s="3">
        <v>134</v>
      </c>
      <c r="FG2" s="2">
        <f t="shared" ref="FG2:FG46" si="38">FE2/FF2</f>
        <v>6.7164179104477612E-2</v>
      </c>
      <c r="FH2" s="3">
        <v>14</v>
      </c>
      <c r="FI2" s="3">
        <v>109</v>
      </c>
      <c r="FJ2" s="2">
        <f t="shared" ref="FJ2:FJ46" si="39">FH2/FI2</f>
        <v>0.12844036697247707</v>
      </c>
      <c r="FK2" s="3">
        <v>1</v>
      </c>
      <c r="FL2" s="3">
        <v>94</v>
      </c>
      <c r="FM2" s="2">
        <f t="shared" ref="FM2:FM46" si="40">FK2/FL2</f>
        <v>1.0638297872340425E-2</v>
      </c>
      <c r="FN2" s="3">
        <v>3</v>
      </c>
      <c r="FO2" s="3">
        <v>64</v>
      </c>
      <c r="FP2" s="2">
        <f t="shared" ref="FP2:FP46" si="41">FN2/FO2</f>
        <v>4.6875E-2</v>
      </c>
      <c r="FQ2" s="3">
        <v>5</v>
      </c>
      <c r="FR2" s="3">
        <v>79</v>
      </c>
      <c r="FS2" s="2">
        <f t="shared" ref="FS2:FS46" si="42">FQ2/FR2</f>
        <v>6.3291139240506333E-2</v>
      </c>
      <c r="FT2" s="3">
        <v>11</v>
      </c>
      <c r="FU2" s="3">
        <v>0</v>
      </c>
      <c r="FV2" s="2">
        <v>0</v>
      </c>
      <c r="FW2" s="3">
        <v>9</v>
      </c>
      <c r="FX2" s="3">
        <v>34</v>
      </c>
      <c r="FY2" s="2">
        <f t="shared" ref="FY2:FY46" si="43">FW2/FX2</f>
        <v>0.26470588235294118</v>
      </c>
      <c r="FZ2" s="3">
        <v>0</v>
      </c>
      <c r="GA2" s="3">
        <v>0</v>
      </c>
      <c r="GB2" s="2">
        <v>0</v>
      </c>
      <c r="GC2" s="3">
        <v>1</v>
      </c>
      <c r="GD2" s="3">
        <v>126</v>
      </c>
      <c r="GE2" s="2">
        <f t="shared" ref="GE2:GE46" si="44">GC2/GD2</f>
        <v>7.9365079365079361E-3</v>
      </c>
      <c r="GF2" s="3">
        <v>6</v>
      </c>
      <c r="GG2" s="3">
        <v>117</v>
      </c>
      <c r="GH2" s="2">
        <f t="shared" ref="GH2:GH46" si="45">GF2/GG2</f>
        <v>5.128205128205128E-2</v>
      </c>
      <c r="GI2" s="3">
        <v>22</v>
      </c>
      <c r="GJ2" s="3">
        <v>326</v>
      </c>
      <c r="GK2" s="2">
        <f t="shared" ref="GK2:GK46" si="46">GI2/GJ2</f>
        <v>6.7484662576687116E-2</v>
      </c>
      <c r="GL2" s="3">
        <v>0</v>
      </c>
      <c r="GM2" s="3">
        <v>18</v>
      </c>
      <c r="GN2" s="2">
        <f t="shared" ref="GN2:GN13" si="47">GL2/GM2</f>
        <v>0</v>
      </c>
      <c r="GO2" s="3">
        <v>1</v>
      </c>
      <c r="GP2" s="3">
        <v>14</v>
      </c>
      <c r="GQ2" s="2">
        <f t="shared" ref="GQ2:GQ46" si="48">GO2/GP2</f>
        <v>7.1428571428571425E-2</v>
      </c>
      <c r="GR2" s="3">
        <v>2</v>
      </c>
      <c r="GS2" s="3">
        <v>36</v>
      </c>
      <c r="GT2" s="2">
        <f t="shared" ref="GT2:GT46" si="49">GR2/GS2</f>
        <v>5.5555555555555552E-2</v>
      </c>
      <c r="GU2" s="3">
        <v>2</v>
      </c>
      <c r="GV2" s="3">
        <v>27</v>
      </c>
      <c r="GW2" s="2">
        <f t="shared" ref="GW2:GW45" si="50">GU2/GV2</f>
        <v>7.407407407407407E-2</v>
      </c>
      <c r="GX2" s="3">
        <v>24</v>
      </c>
      <c r="GY2" s="3">
        <v>603</v>
      </c>
      <c r="GZ2" s="2">
        <v>0</v>
      </c>
      <c r="HA2" s="3">
        <v>11</v>
      </c>
      <c r="HB2" s="3">
        <v>210</v>
      </c>
      <c r="HC2" s="2">
        <f t="shared" ref="HC2:HC46" si="51">HA2/HB2</f>
        <v>5.2380952380952382E-2</v>
      </c>
    </row>
    <row r="3" spans="1:211" ht="12.5" x14ac:dyDescent="0.25">
      <c r="A3" s="4">
        <v>43831</v>
      </c>
      <c r="B3" s="3">
        <v>21</v>
      </c>
      <c r="C3" s="3">
        <v>519</v>
      </c>
      <c r="D3" s="2">
        <f t="shared" si="0"/>
        <v>4.046242774566474E-2</v>
      </c>
      <c r="E3" s="3">
        <v>9</v>
      </c>
      <c r="F3" s="3">
        <v>95</v>
      </c>
      <c r="G3" s="2">
        <f t="shared" si="1"/>
        <v>9.4736842105263161E-2</v>
      </c>
      <c r="H3" s="3">
        <v>12</v>
      </c>
      <c r="I3" s="3">
        <v>559</v>
      </c>
      <c r="J3" s="2">
        <f t="shared" si="2"/>
        <v>2.1466905187835419E-2</v>
      </c>
      <c r="K3" s="3">
        <v>0</v>
      </c>
      <c r="L3" s="3">
        <v>0</v>
      </c>
      <c r="M3" s="2">
        <v>0</v>
      </c>
      <c r="N3" s="3">
        <v>36</v>
      </c>
      <c r="O3" s="3">
        <v>669</v>
      </c>
      <c r="P3" s="2">
        <f t="shared" si="3"/>
        <v>5.3811659192825115E-2</v>
      </c>
      <c r="Q3" s="3">
        <v>0</v>
      </c>
      <c r="R3" s="3">
        <v>0</v>
      </c>
      <c r="S3" s="2">
        <v>0</v>
      </c>
      <c r="T3" s="3">
        <v>18</v>
      </c>
      <c r="U3" s="3">
        <v>301</v>
      </c>
      <c r="V3" s="2">
        <f t="shared" ref="V3:V45" si="52">T3/U3</f>
        <v>5.9800664451827246E-2</v>
      </c>
      <c r="W3" s="3">
        <v>14</v>
      </c>
      <c r="X3" s="3">
        <v>423</v>
      </c>
      <c r="Y3" s="2">
        <f t="shared" si="4"/>
        <v>3.309692671394799E-2</v>
      </c>
      <c r="Z3" s="3">
        <v>9</v>
      </c>
      <c r="AA3" s="3">
        <v>192</v>
      </c>
      <c r="AB3" s="2">
        <f t="shared" ref="AB3:AB46" si="53">Z3/AA3</f>
        <v>4.6875E-2</v>
      </c>
      <c r="AC3" s="3">
        <v>26</v>
      </c>
      <c r="AD3" s="3">
        <v>1060</v>
      </c>
      <c r="AE3" s="2">
        <f t="shared" ref="AE3:AE46" si="54">AC3/AD3</f>
        <v>2.4528301886792454E-2</v>
      </c>
      <c r="AF3" s="3">
        <v>13</v>
      </c>
      <c r="AG3" s="3">
        <v>340</v>
      </c>
      <c r="AH3" s="2">
        <f t="shared" si="5"/>
        <v>3.8235294117647062E-2</v>
      </c>
      <c r="AI3" s="3">
        <v>13</v>
      </c>
      <c r="AJ3" s="3">
        <v>393</v>
      </c>
      <c r="AK3" s="2">
        <f t="shared" si="6"/>
        <v>3.3078880407124679E-2</v>
      </c>
      <c r="AL3" s="3">
        <v>19</v>
      </c>
      <c r="AM3" s="3">
        <v>291</v>
      </c>
      <c r="AN3" s="2">
        <f t="shared" si="7"/>
        <v>6.5292096219931275E-2</v>
      </c>
      <c r="AO3" s="3">
        <v>2</v>
      </c>
      <c r="AP3" s="3">
        <v>101</v>
      </c>
      <c r="AQ3" s="2">
        <f t="shared" si="8"/>
        <v>1.9801980198019802E-2</v>
      </c>
      <c r="AR3" s="3">
        <v>0</v>
      </c>
      <c r="AS3" s="3">
        <v>63</v>
      </c>
      <c r="AT3" s="2">
        <v>0</v>
      </c>
      <c r="AU3" s="3">
        <v>0</v>
      </c>
      <c r="AV3" s="3">
        <v>0</v>
      </c>
      <c r="AW3" s="2">
        <v>0</v>
      </c>
      <c r="AX3" s="3">
        <v>3</v>
      </c>
      <c r="AY3" s="3">
        <v>78</v>
      </c>
      <c r="AZ3" s="2">
        <f t="shared" si="9"/>
        <v>3.8461538461538464E-2</v>
      </c>
      <c r="BA3" s="3">
        <v>4</v>
      </c>
      <c r="BB3" s="3">
        <v>75</v>
      </c>
      <c r="BC3" s="2">
        <f t="shared" si="10"/>
        <v>5.3333333333333337E-2</v>
      </c>
      <c r="BD3" s="3">
        <v>0</v>
      </c>
      <c r="BE3" s="3">
        <v>15</v>
      </c>
      <c r="BF3" s="2">
        <v>0</v>
      </c>
      <c r="BG3" s="3">
        <v>0</v>
      </c>
      <c r="BH3" s="3">
        <v>62</v>
      </c>
      <c r="BI3" s="2">
        <v>0</v>
      </c>
      <c r="BJ3" s="3">
        <v>4</v>
      </c>
      <c r="BK3" s="3">
        <v>167</v>
      </c>
      <c r="BL3" s="2">
        <f t="shared" si="11"/>
        <v>2.3952095808383235E-2</v>
      </c>
      <c r="BM3" s="3">
        <v>1</v>
      </c>
      <c r="BN3" s="3">
        <v>42</v>
      </c>
      <c r="BO3" s="2">
        <f t="shared" si="12"/>
        <v>2.3809523809523808E-2</v>
      </c>
      <c r="BP3" s="3">
        <v>1</v>
      </c>
      <c r="BQ3" s="3">
        <v>62</v>
      </c>
      <c r="BR3" s="2">
        <f t="shared" si="13"/>
        <v>1.6129032258064516E-2</v>
      </c>
      <c r="BS3" s="3">
        <v>7</v>
      </c>
      <c r="BT3" s="3">
        <v>136</v>
      </c>
      <c r="BU3" s="2">
        <f t="shared" si="14"/>
        <v>5.1470588235294115E-2</v>
      </c>
      <c r="BV3" s="3">
        <v>3</v>
      </c>
      <c r="BW3" s="3">
        <v>82</v>
      </c>
      <c r="BX3" s="2">
        <f t="shared" si="15"/>
        <v>3.6585365853658534E-2</v>
      </c>
      <c r="BY3" s="3">
        <v>0</v>
      </c>
      <c r="BZ3" s="3">
        <v>99</v>
      </c>
      <c r="CA3" s="2">
        <v>0</v>
      </c>
      <c r="CB3" s="3">
        <v>2</v>
      </c>
      <c r="CC3" s="3">
        <v>45</v>
      </c>
      <c r="CD3" s="2">
        <f t="shared" si="16"/>
        <v>4.4444444444444446E-2</v>
      </c>
      <c r="CE3" s="3">
        <v>10</v>
      </c>
      <c r="CF3" s="3">
        <v>270</v>
      </c>
      <c r="CG3" s="2">
        <f t="shared" si="17"/>
        <v>3.7037037037037035E-2</v>
      </c>
      <c r="CH3" s="3">
        <v>0</v>
      </c>
      <c r="CI3" s="3">
        <v>16</v>
      </c>
      <c r="CJ3" s="2">
        <f t="shared" si="18"/>
        <v>0</v>
      </c>
      <c r="CK3" s="3">
        <v>3</v>
      </c>
      <c r="CL3" s="3">
        <v>87</v>
      </c>
      <c r="CM3" s="2">
        <f t="shared" si="19"/>
        <v>3.4482758620689655E-2</v>
      </c>
      <c r="CN3" s="3">
        <v>0</v>
      </c>
      <c r="CO3" s="3">
        <v>111</v>
      </c>
      <c r="CP3" s="2">
        <f t="shared" si="20"/>
        <v>0</v>
      </c>
      <c r="CQ3" s="3">
        <v>10</v>
      </c>
      <c r="CR3" s="3">
        <v>583</v>
      </c>
      <c r="CS3" s="2">
        <f t="shared" si="21"/>
        <v>1.7152658662092625E-2</v>
      </c>
      <c r="CT3" s="3">
        <v>5</v>
      </c>
      <c r="CU3" s="3">
        <v>167</v>
      </c>
      <c r="CV3" s="2">
        <f t="shared" si="22"/>
        <v>2.9940119760479042E-2</v>
      </c>
      <c r="CW3" s="3">
        <v>2</v>
      </c>
      <c r="CX3" s="3">
        <v>45</v>
      </c>
      <c r="CY3" s="2">
        <f t="shared" si="23"/>
        <v>4.4444444444444446E-2</v>
      </c>
      <c r="CZ3" s="3">
        <v>21</v>
      </c>
      <c r="DA3" s="3">
        <v>131</v>
      </c>
      <c r="DB3" s="2">
        <f t="shared" ref="DB3:DB44" si="55">CZ3/DA3</f>
        <v>0.16030534351145037</v>
      </c>
      <c r="DC3" s="3">
        <v>1</v>
      </c>
      <c r="DD3" s="3">
        <v>49</v>
      </c>
      <c r="DE3" s="2">
        <f t="shared" si="24"/>
        <v>2.0408163265306121E-2</v>
      </c>
      <c r="DF3" s="3">
        <v>0</v>
      </c>
      <c r="DG3" s="3">
        <v>0</v>
      </c>
      <c r="DH3" s="2">
        <v>0</v>
      </c>
      <c r="DI3" s="3">
        <v>14</v>
      </c>
      <c r="DJ3" s="3">
        <v>166</v>
      </c>
      <c r="DK3" s="2">
        <f t="shared" si="25"/>
        <v>8.4337349397590355E-2</v>
      </c>
      <c r="DL3" s="3">
        <v>3</v>
      </c>
      <c r="DM3" s="3">
        <v>31</v>
      </c>
      <c r="DN3" s="2">
        <f t="shared" si="26"/>
        <v>9.6774193548387094E-2</v>
      </c>
      <c r="DO3" s="3">
        <v>5</v>
      </c>
      <c r="DP3" s="3">
        <v>90</v>
      </c>
      <c r="DQ3" s="2">
        <f t="shared" si="27"/>
        <v>5.5555555555555552E-2</v>
      </c>
      <c r="DR3" s="3">
        <v>5</v>
      </c>
      <c r="DS3" s="3">
        <v>96</v>
      </c>
      <c r="DT3" s="2">
        <f t="shared" si="28"/>
        <v>5.2083333333333336E-2</v>
      </c>
      <c r="DU3" s="3">
        <v>5</v>
      </c>
      <c r="DV3" s="3">
        <v>177</v>
      </c>
      <c r="DW3" s="2">
        <f t="shared" ref="DW3:DW46" si="56">DU3/DV3</f>
        <v>2.8248587570621469E-2</v>
      </c>
      <c r="DX3" s="3">
        <v>0</v>
      </c>
      <c r="DY3" s="3">
        <v>16</v>
      </c>
      <c r="DZ3" s="2">
        <f t="shared" si="29"/>
        <v>0</v>
      </c>
      <c r="EA3" s="3">
        <v>11</v>
      </c>
      <c r="EB3" s="3">
        <v>280</v>
      </c>
      <c r="EC3" s="2">
        <f t="shared" si="30"/>
        <v>3.9285714285714285E-2</v>
      </c>
      <c r="ED3" s="3">
        <v>3</v>
      </c>
      <c r="EE3" s="3">
        <v>38</v>
      </c>
      <c r="EF3" s="2">
        <f t="shared" si="31"/>
        <v>7.8947368421052627E-2</v>
      </c>
      <c r="EG3" s="3">
        <v>1</v>
      </c>
      <c r="EH3" s="3">
        <v>106</v>
      </c>
      <c r="EI3" s="2">
        <f t="shared" si="32"/>
        <v>9.433962264150943E-3</v>
      </c>
      <c r="EJ3" s="3">
        <v>6</v>
      </c>
      <c r="EK3" s="3">
        <v>420</v>
      </c>
      <c r="EL3" s="2">
        <f t="shared" si="33"/>
        <v>1.4285714285714285E-2</v>
      </c>
      <c r="EM3" s="3">
        <v>0</v>
      </c>
      <c r="EN3" s="3">
        <v>22</v>
      </c>
      <c r="EO3" s="2">
        <f t="shared" si="34"/>
        <v>0</v>
      </c>
      <c r="EP3" s="3">
        <v>0</v>
      </c>
      <c r="EQ3" s="3">
        <v>0</v>
      </c>
      <c r="ER3" s="2">
        <v>0</v>
      </c>
      <c r="ES3" s="3">
        <v>5</v>
      </c>
      <c r="ET3" s="3">
        <v>90</v>
      </c>
      <c r="EU3" s="2">
        <f t="shared" si="35"/>
        <v>5.5555555555555552E-2</v>
      </c>
      <c r="EV3" s="3">
        <v>0</v>
      </c>
      <c r="EW3" s="3">
        <v>53</v>
      </c>
      <c r="EX3" s="2">
        <v>0</v>
      </c>
      <c r="EY3" s="3">
        <v>23</v>
      </c>
      <c r="EZ3" s="3">
        <v>312</v>
      </c>
      <c r="FA3" s="2">
        <f t="shared" si="36"/>
        <v>7.371794871794872E-2</v>
      </c>
      <c r="FB3" s="3">
        <v>42</v>
      </c>
      <c r="FC3" s="3">
        <v>1409</v>
      </c>
      <c r="FD3" s="2">
        <f t="shared" si="37"/>
        <v>3.2812500000000001E-2</v>
      </c>
      <c r="FE3" s="3">
        <v>10</v>
      </c>
      <c r="FF3" s="3">
        <v>120</v>
      </c>
      <c r="FG3" s="2">
        <f t="shared" si="38"/>
        <v>8.3333333333333329E-2</v>
      </c>
      <c r="FH3" s="3">
        <v>8</v>
      </c>
      <c r="FI3" s="3">
        <v>104</v>
      </c>
      <c r="FJ3" s="2">
        <f t="shared" si="39"/>
        <v>7.6923076923076927E-2</v>
      </c>
      <c r="FK3" s="3">
        <v>2</v>
      </c>
      <c r="FL3" s="3">
        <v>63</v>
      </c>
      <c r="FM3" s="2">
        <f t="shared" si="40"/>
        <v>3.1746031746031744E-2</v>
      </c>
      <c r="FN3" s="3">
        <v>8</v>
      </c>
      <c r="FO3" s="3">
        <v>81</v>
      </c>
      <c r="FP3" s="2">
        <f t="shared" si="41"/>
        <v>9.8765432098765427E-2</v>
      </c>
      <c r="FQ3" s="3">
        <v>9</v>
      </c>
      <c r="FR3" s="3">
        <v>87</v>
      </c>
      <c r="FS3" s="2">
        <f t="shared" si="42"/>
        <v>0.10344827586206896</v>
      </c>
      <c r="FT3" s="3">
        <v>3</v>
      </c>
      <c r="FU3" s="3">
        <v>0</v>
      </c>
      <c r="FV3" s="2">
        <v>0</v>
      </c>
      <c r="FW3" s="3">
        <v>4</v>
      </c>
      <c r="FX3" s="3">
        <v>37</v>
      </c>
      <c r="FY3" s="2">
        <f t="shared" si="43"/>
        <v>0.10810810810810811</v>
      </c>
      <c r="FZ3" s="3">
        <v>6</v>
      </c>
      <c r="GA3" s="3">
        <v>0</v>
      </c>
      <c r="GB3" s="2">
        <v>0</v>
      </c>
      <c r="GC3" s="3">
        <v>4</v>
      </c>
      <c r="GD3" s="3">
        <v>136</v>
      </c>
      <c r="GE3" s="2">
        <f t="shared" si="44"/>
        <v>2.9411764705882353E-2</v>
      </c>
      <c r="GF3" s="3">
        <v>4</v>
      </c>
      <c r="GG3" s="3">
        <v>121</v>
      </c>
      <c r="GH3" s="2">
        <f t="shared" si="45"/>
        <v>3.3057851239669422E-2</v>
      </c>
      <c r="GI3" s="3">
        <v>30</v>
      </c>
      <c r="GJ3" s="3">
        <v>490</v>
      </c>
      <c r="GK3" s="2">
        <f t="shared" si="46"/>
        <v>6.1224489795918366E-2</v>
      </c>
      <c r="GL3" s="3">
        <v>0</v>
      </c>
      <c r="GM3" s="3">
        <v>18</v>
      </c>
      <c r="GN3" s="2">
        <f t="shared" si="47"/>
        <v>0</v>
      </c>
      <c r="GO3" s="3">
        <v>3</v>
      </c>
      <c r="GP3" s="3">
        <v>15</v>
      </c>
      <c r="GQ3" s="2">
        <f t="shared" si="48"/>
        <v>0.2</v>
      </c>
      <c r="GR3" s="3">
        <v>5</v>
      </c>
      <c r="GS3" s="3">
        <v>51</v>
      </c>
      <c r="GT3" s="2">
        <f t="shared" si="49"/>
        <v>9.8039215686274508E-2</v>
      </c>
      <c r="GU3" s="3">
        <v>1</v>
      </c>
      <c r="GV3" s="3">
        <v>17</v>
      </c>
      <c r="GW3" s="2">
        <f t="shared" si="50"/>
        <v>5.8823529411764705E-2</v>
      </c>
      <c r="GX3" s="3">
        <v>18</v>
      </c>
      <c r="GY3" s="3">
        <v>586</v>
      </c>
      <c r="GZ3" s="2">
        <v>0</v>
      </c>
      <c r="HA3" s="3">
        <v>10</v>
      </c>
      <c r="HB3" s="3">
        <v>215</v>
      </c>
      <c r="HC3" s="2">
        <f t="shared" si="51"/>
        <v>4.6511627906976744E-2</v>
      </c>
    </row>
    <row r="4" spans="1:211" ht="12.5" x14ac:dyDescent="0.25">
      <c r="A4" s="4">
        <v>43862</v>
      </c>
      <c r="B4" s="3">
        <v>28</v>
      </c>
      <c r="C4" s="3">
        <v>402</v>
      </c>
      <c r="D4" s="2">
        <f t="shared" si="0"/>
        <v>6.965174129353234E-2</v>
      </c>
      <c r="E4" s="3">
        <v>5</v>
      </c>
      <c r="F4" s="3">
        <v>64</v>
      </c>
      <c r="G4" s="2">
        <f t="shared" si="1"/>
        <v>7.8125E-2</v>
      </c>
      <c r="H4" s="3">
        <v>10</v>
      </c>
      <c r="I4" s="3">
        <v>498</v>
      </c>
      <c r="J4" s="2">
        <f t="shared" si="2"/>
        <v>2.0080321285140562E-2</v>
      </c>
      <c r="K4" s="3">
        <v>0</v>
      </c>
      <c r="L4" s="3">
        <v>0</v>
      </c>
      <c r="M4" s="2">
        <v>0</v>
      </c>
      <c r="N4" s="3">
        <v>40</v>
      </c>
      <c r="O4" s="3">
        <v>653</v>
      </c>
      <c r="P4" s="2">
        <f t="shared" si="3"/>
        <v>6.1255742725880552E-2</v>
      </c>
      <c r="Q4" s="3">
        <v>0</v>
      </c>
      <c r="R4" s="3">
        <v>0</v>
      </c>
      <c r="S4" s="2">
        <v>0</v>
      </c>
      <c r="T4" s="3">
        <v>10</v>
      </c>
      <c r="U4" s="3">
        <v>277</v>
      </c>
      <c r="V4" s="2">
        <f t="shared" si="52"/>
        <v>3.6101083032490974E-2</v>
      </c>
      <c r="W4" s="3">
        <v>16</v>
      </c>
      <c r="X4" s="3">
        <v>411</v>
      </c>
      <c r="Y4" s="2">
        <f t="shared" si="4"/>
        <v>3.8929440389294405E-2</v>
      </c>
      <c r="Z4" s="3">
        <v>4</v>
      </c>
      <c r="AA4" s="3">
        <v>157</v>
      </c>
      <c r="AB4" s="2">
        <f t="shared" si="53"/>
        <v>2.5477707006369428E-2</v>
      </c>
      <c r="AC4" s="3">
        <v>23</v>
      </c>
      <c r="AD4" s="3">
        <v>874</v>
      </c>
      <c r="AE4" s="2">
        <f t="shared" si="54"/>
        <v>2.6315789473684209E-2</v>
      </c>
      <c r="AF4" s="3">
        <v>4</v>
      </c>
      <c r="AG4" s="3">
        <v>310</v>
      </c>
      <c r="AH4" s="2">
        <f t="shared" si="5"/>
        <v>1.2903225806451613E-2</v>
      </c>
      <c r="AI4" s="3">
        <v>12</v>
      </c>
      <c r="AJ4" s="3">
        <v>323</v>
      </c>
      <c r="AK4" s="2">
        <f t="shared" si="6"/>
        <v>3.7151702786377708E-2</v>
      </c>
      <c r="AL4" s="3">
        <v>13</v>
      </c>
      <c r="AM4" s="3">
        <v>266</v>
      </c>
      <c r="AN4" s="2">
        <f t="shared" si="7"/>
        <v>4.8872180451127817E-2</v>
      </c>
      <c r="AO4" s="3">
        <v>3</v>
      </c>
      <c r="AP4" s="3">
        <v>100</v>
      </c>
      <c r="AQ4" s="2">
        <f t="shared" si="8"/>
        <v>0.03</v>
      </c>
      <c r="AR4" s="3">
        <v>0</v>
      </c>
      <c r="AS4" s="3">
        <v>43</v>
      </c>
      <c r="AT4" s="2">
        <v>0</v>
      </c>
      <c r="AU4" s="3">
        <v>0</v>
      </c>
      <c r="AV4" s="3">
        <v>0</v>
      </c>
      <c r="AW4" s="2">
        <v>0</v>
      </c>
      <c r="AX4" s="3">
        <v>7</v>
      </c>
      <c r="AY4" s="3">
        <v>71</v>
      </c>
      <c r="AZ4" s="2">
        <f t="shared" si="9"/>
        <v>9.8591549295774641E-2</v>
      </c>
      <c r="BA4" s="3">
        <v>1</v>
      </c>
      <c r="BB4" s="3">
        <v>45</v>
      </c>
      <c r="BC4" s="2">
        <f t="shared" si="10"/>
        <v>2.2222222222222223E-2</v>
      </c>
      <c r="BD4" s="3">
        <v>0</v>
      </c>
      <c r="BE4" s="3">
        <v>8</v>
      </c>
      <c r="BF4" s="2">
        <v>0</v>
      </c>
      <c r="BG4" s="3">
        <v>0</v>
      </c>
      <c r="BH4" s="3">
        <v>51</v>
      </c>
      <c r="BI4" s="2">
        <v>0</v>
      </c>
      <c r="BJ4" s="3">
        <v>5</v>
      </c>
      <c r="BK4" s="3">
        <v>179</v>
      </c>
      <c r="BL4" s="2">
        <f t="shared" si="11"/>
        <v>2.7932960893854747E-2</v>
      </c>
      <c r="BM4" s="3">
        <v>1</v>
      </c>
      <c r="BN4" s="3">
        <v>25</v>
      </c>
      <c r="BO4" s="2">
        <f t="shared" si="12"/>
        <v>0.04</v>
      </c>
      <c r="BP4" s="3">
        <v>2</v>
      </c>
      <c r="BQ4" s="3">
        <v>42</v>
      </c>
      <c r="BR4" s="2">
        <f t="shared" si="13"/>
        <v>4.7619047619047616E-2</v>
      </c>
      <c r="BS4" s="3">
        <v>9</v>
      </c>
      <c r="BT4" s="3">
        <v>100</v>
      </c>
      <c r="BU4" s="2">
        <f t="shared" si="14"/>
        <v>0.09</v>
      </c>
      <c r="BV4" s="3">
        <v>2</v>
      </c>
      <c r="BW4" s="3">
        <v>50</v>
      </c>
      <c r="BX4" s="2">
        <f t="shared" si="15"/>
        <v>0.04</v>
      </c>
      <c r="BY4" s="3">
        <v>0</v>
      </c>
      <c r="BZ4" s="3">
        <v>68</v>
      </c>
      <c r="CA4" s="2">
        <v>0</v>
      </c>
      <c r="CB4" s="3">
        <v>0</v>
      </c>
      <c r="CC4" s="3">
        <v>28</v>
      </c>
      <c r="CD4" s="2">
        <f t="shared" si="16"/>
        <v>0</v>
      </c>
      <c r="CE4" s="3">
        <v>9</v>
      </c>
      <c r="CF4" s="3">
        <v>285</v>
      </c>
      <c r="CG4" s="2">
        <f t="shared" si="17"/>
        <v>3.1578947368421054E-2</v>
      </c>
      <c r="CH4" s="3">
        <v>0</v>
      </c>
      <c r="CI4" s="3">
        <v>15</v>
      </c>
      <c r="CJ4" s="2">
        <f t="shared" si="18"/>
        <v>0</v>
      </c>
      <c r="CK4" s="3">
        <v>6</v>
      </c>
      <c r="CL4" s="3">
        <v>75</v>
      </c>
      <c r="CM4" s="2">
        <f t="shared" si="19"/>
        <v>0.08</v>
      </c>
      <c r="CN4" s="3">
        <v>0</v>
      </c>
      <c r="CO4" s="3">
        <v>78</v>
      </c>
      <c r="CP4" s="2">
        <f t="shared" si="20"/>
        <v>0</v>
      </c>
      <c r="CQ4" s="3">
        <v>10</v>
      </c>
      <c r="CR4" s="3">
        <v>610</v>
      </c>
      <c r="CS4" s="2">
        <f t="shared" si="21"/>
        <v>1.6393442622950821E-2</v>
      </c>
      <c r="CT4" s="3">
        <v>3</v>
      </c>
      <c r="CU4" s="3">
        <v>143</v>
      </c>
      <c r="CV4" s="2">
        <f t="shared" si="22"/>
        <v>2.097902097902098E-2</v>
      </c>
      <c r="CW4" s="3">
        <v>0</v>
      </c>
      <c r="CX4" s="3">
        <v>28</v>
      </c>
      <c r="CY4" s="2">
        <f t="shared" si="23"/>
        <v>0</v>
      </c>
      <c r="CZ4" s="3">
        <v>10</v>
      </c>
      <c r="DA4" s="3">
        <v>114</v>
      </c>
      <c r="DB4" s="2">
        <f t="shared" si="55"/>
        <v>8.771929824561403E-2</v>
      </c>
      <c r="DC4" s="3">
        <v>1</v>
      </c>
      <c r="DD4" s="3">
        <v>26</v>
      </c>
      <c r="DE4" s="2">
        <f t="shared" si="24"/>
        <v>3.8461538461538464E-2</v>
      </c>
      <c r="DF4" s="3">
        <v>0</v>
      </c>
      <c r="DG4" s="3">
        <v>0</v>
      </c>
      <c r="DH4" s="2">
        <v>0</v>
      </c>
      <c r="DI4" s="3">
        <v>8</v>
      </c>
      <c r="DJ4" s="3">
        <v>165</v>
      </c>
      <c r="DK4" s="2">
        <f t="shared" si="25"/>
        <v>4.8484848484848485E-2</v>
      </c>
      <c r="DL4" s="3">
        <v>3</v>
      </c>
      <c r="DM4" s="3">
        <v>30</v>
      </c>
      <c r="DN4" s="2">
        <f t="shared" si="26"/>
        <v>0.1</v>
      </c>
      <c r="DO4" s="3">
        <v>1</v>
      </c>
      <c r="DP4" s="3">
        <v>75</v>
      </c>
      <c r="DQ4" s="2">
        <f t="shared" si="27"/>
        <v>1.3333333333333334E-2</v>
      </c>
      <c r="DR4" s="3">
        <v>5</v>
      </c>
      <c r="DS4" s="3">
        <v>86</v>
      </c>
      <c r="DT4" s="2">
        <f t="shared" si="28"/>
        <v>5.8139534883720929E-2</v>
      </c>
      <c r="DU4" s="3">
        <v>10</v>
      </c>
      <c r="DV4" s="3">
        <v>184</v>
      </c>
      <c r="DW4" s="2">
        <f t="shared" si="56"/>
        <v>5.434782608695652E-2</v>
      </c>
      <c r="DX4" s="3">
        <v>0</v>
      </c>
      <c r="DY4" s="3">
        <v>20</v>
      </c>
      <c r="DZ4" s="2">
        <f t="shared" si="29"/>
        <v>0</v>
      </c>
      <c r="EA4" s="3">
        <v>12</v>
      </c>
      <c r="EB4" s="3">
        <v>273</v>
      </c>
      <c r="EC4" s="2">
        <f t="shared" si="30"/>
        <v>4.3956043956043959E-2</v>
      </c>
      <c r="ED4" s="3">
        <v>4</v>
      </c>
      <c r="EE4" s="3">
        <v>37</v>
      </c>
      <c r="EF4" s="2">
        <f t="shared" si="31"/>
        <v>0.10810810810810811</v>
      </c>
      <c r="EG4" s="3">
        <v>2</v>
      </c>
      <c r="EH4" s="3">
        <v>84</v>
      </c>
      <c r="EI4" s="2">
        <f t="shared" si="32"/>
        <v>2.3809523809523808E-2</v>
      </c>
      <c r="EJ4" s="3">
        <v>9</v>
      </c>
      <c r="EK4" s="3">
        <v>477</v>
      </c>
      <c r="EL4" s="2">
        <f t="shared" si="33"/>
        <v>1.8867924528301886E-2</v>
      </c>
      <c r="EM4" s="3">
        <v>1</v>
      </c>
      <c r="EN4" s="3">
        <v>9</v>
      </c>
      <c r="EO4" s="2">
        <f t="shared" si="34"/>
        <v>0.1111111111111111</v>
      </c>
      <c r="EP4" s="3">
        <v>0</v>
      </c>
      <c r="EQ4" s="3">
        <v>0</v>
      </c>
      <c r="ER4" s="2">
        <v>0</v>
      </c>
      <c r="ES4" s="3">
        <v>2</v>
      </c>
      <c r="ET4" s="3">
        <v>82</v>
      </c>
      <c r="EU4" s="2">
        <f t="shared" si="35"/>
        <v>2.4390243902439025E-2</v>
      </c>
      <c r="EV4" s="3">
        <v>0</v>
      </c>
      <c r="EW4" s="3">
        <v>44</v>
      </c>
      <c r="EX4" s="2">
        <v>0</v>
      </c>
      <c r="EY4" s="3">
        <v>24</v>
      </c>
      <c r="EZ4" s="3">
        <v>290</v>
      </c>
      <c r="FA4" s="2">
        <f t="shared" si="36"/>
        <v>8.2758620689655171E-2</v>
      </c>
      <c r="FB4" s="3">
        <v>39</v>
      </c>
      <c r="FC4" s="3">
        <v>1280</v>
      </c>
      <c r="FD4" s="2">
        <f t="shared" si="37"/>
        <v>2.6404874746106973E-2</v>
      </c>
      <c r="FE4" s="3">
        <v>3</v>
      </c>
      <c r="FF4" s="3">
        <v>128</v>
      </c>
      <c r="FG4" s="2">
        <f t="shared" si="38"/>
        <v>2.34375E-2</v>
      </c>
      <c r="FH4" s="3">
        <v>5</v>
      </c>
      <c r="FI4" s="3">
        <v>91</v>
      </c>
      <c r="FJ4" s="2">
        <f t="shared" si="39"/>
        <v>5.4945054945054944E-2</v>
      </c>
      <c r="FK4" s="3">
        <v>2</v>
      </c>
      <c r="FL4" s="3">
        <v>62</v>
      </c>
      <c r="FM4" s="2">
        <f t="shared" si="40"/>
        <v>3.2258064516129031E-2</v>
      </c>
      <c r="FN4" s="3">
        <v>4</v>
      </c>
      <c r="FO4" s="3">
        <v>53</v>
      </c>
      <c r="FP4" s="2">
        <f t="shared" si="41"/>
        <v>7.5471698113207544E-2</v>
      </c>
      <c r="FQ4" s="3">
        <v>3</v>
      </c>
      <c r="FR4" s="3">
        <v>57</v>
      </c>
      <c r="FS4" s="2">
        <f t="shared" si="42"/>
        <v>5.2631578947368418E-2</v>
      </c>
      <c r="FT4" s="3">
        <v>1</v>
      </c>
      <c r="FU4" s="3">
        <v>0</v>
      </c>
      <c r="FV4" s="2">
        <v>0</v>
      </c>
      <c r="FW4" s="3">
        <v>3</v>
      </c>
      <c r="FX4" s="3">
        <v>32</v>
      </c>
      <c r="FY4" s="2">
        <f t="shared" si="43"/>
        <v>9.375E-2</v>
      </c>
      <c r="FZ4" s="3">
        <v>5</v>
      </c>
      <c r="GA4" s="3">
        <v>0</v>
      </c>
      <c r="GB4" s="2">
        <v>0</v>
      </c>
      <c r="GC4" s="3">
        <v>0</v>
      </c>
      <c r="GD4" s="3">
        <v>121</v>
      </c>
      <c r="GE4" s="2">
        <f t="shared" si="44"/>
        <v>0</v>
      </c>
      <c r="GF4" s="3">
        <v>1</v>
      </c>
      <c r="GG4" s="3">
        <v>116</v>
      </c>
      <c r="GH4" s="2">
        <f t="shared" si="45"/>
        <v>8.6206896551724137E-3</v>
      </c>
      <c r="GI4" s="3">
        <v>18</v>
      </c>
      <c r="GJ4" s="3">
        <v>423</v>
      </c>
      <c r="GK4" s="2">
        <f t="shared" si="46"/>
        <v>4.2553191489361701E-2</v>
      </c>
      <c r="GL4" s="3">
        <v>0</v>
      </c>
      <c r="GM4" s="3">
        <v>14</v>
      </c>
      <c r="GN4" s="2">
        <f t="shared" si="47"/>
        <v>0</v>
      </c>
      <c r="GO4" s="3">
        <v>2</v>
      </c>
      <c r="GP4" s="3">
        <v>18</v>
      </c>
      <c r="GQ4" s="2">
        <f t="shared" si="48"/>
        <v>0.1111111111111111</v>
      </c>
      <c r="GR4" s="3">
        <v>6</v>
      </c>
      <c r="GS4" s="3">
        <v>40</v>
      </c>
      <c r="GT4" s="2">
        <f t="shared" si="49"/>
        <v>0.15</v>
      </c>
      <c r="GU4" s="3">
        <v>2</v>
      </c>
      <c r="GV4" s="3">
        <v>19</v>
      </c>
      <c r="GW4" s="2">
        <f t="shared" si="50"/>
        <v>0.10526315789473684</v>
      </c>
      <c r="GX4" s="3">
        <v>15</v>
      </c>
      <c r="GY4" s="3">
        <v>556</v>
      </c>
      <c r="GZ4" s="2">
        <v>0</v>
      </c>
      <c r="HA4" s="3">
        <v>6</v>
      </c>
      <c r="HB4" s="3">
        <v>169</v>
      </c>
      <c r="HC4" s="2">
        <f t="shared" si="51"/>
        <v>3.5502958579881658E-2</v>
      </c>
    </row>
    <row r="5" spans="1:211" ht="12.5" x14ac:dyDescent="0.25">
      <c r="A5" s="4">
        <v>43891</v>
      </c>
      <c r="B5" s="3">
        <v>35</v>
      </c>
      <c r="C5" s="3">
        <v>508</v>
      </c>
      <c r="D5" s="2">
        <f t="shared" si="0"/>
        <v>6.8897637795275593E-2</v>
      </c>
      <c r="E5" s="3">
        <v>6</v>
      </c>
      <c r="F5" s="3">
        <v>75</v>
      </c>
      <c r="G5" s="2">
        <f t="shared" si="1"/>
        <v>0.08</v>
      </c>
      <c r="H5" s="3">
        <v>4</v>
      </c>
      <c r="I5" s="3">
        <v>465</v>
      </c>
      <c r="J5" s="2">
        <f t="shared" si="2"/>
        <v>8.6021505376344086E-3</v>
      </c>
      <c r="K5" s="3">
        <v>0</v>
      </c>
      <c r="L5" s="3">
        <v>0</v>
      </c>
      <c r="M5" s="2">
        <v>0</v>
      </c>
      <c r="N5" s="3">
        <v>38</v>
      </c>
      <c r="O5" s="3">
        <v>628</v>
      </c>
      <c r="P5" s="2">
        <f t="shared" si="3"/>
        <v>6.0509554140127389E-2</v>
      </c>
      <c r="Q5" s="3">
        <v>0</v>
      </c>
      <c r="R5" s="3">
        <v>0</v>
      </c>
      <c r="S5" s="2">
        <v>0</v>
      </c>
      <c r="T5" s="3">
        <v>14</v>
      </c>
      <c r="U5" s="3">
        <v>296</v>
      </c>
      <c r="V5" s="2">
        <f t="shared" si="52"/>
        <v>4.72972972972973E-2</v>
      </c>
      <c r="W5" s="3">
        <v>29</v>
      </c>
      <c r="X5" s="3">
        <v>412</v>
      </c>
      <c r="Y5" s="2">
        <f t="shared" si="4"/>
        <v>7.0388349514563103E-2</v>
      </c>
      <c r="Z5" s="3">
        <v>4</v>
      </c>
      <c r="AA5" s="3">
        <v>197</v>
      </c>
      <c r="AB5" s="2">
        <f t="shared" si="53"/>
        <v>2.030456852791878E-2</v>
      </c>
      <c r="AC5" s="3">
        <v>22</v>
      </c>
      <c r="AD5" s="3">
        <v>842</v>
      </c>
      <c r="AE5" s="2">
        <f t="shared" si="54"/>
        <v>2.6128266033254157E-2</v>
      </c>
      <c r="AF5" s="3">
        <v>15</v>
      </c>
      <c r="AG5" s="3">
        <v>292</v>
      </c>
      <c r="AH5" s="2">
        <f t="shared" si="5"/>
        <v>5.1369863013698627E-2</v>
      </c>
      <c r="AI5" s="3">
        <v>9</v>
      </c>
      <c r="AJ5" s="3">
        <v>302</v>
      </c>
      <c r="AK5" s="2">
        <f t="shared" si="6"/>
        <v>2.9801324503311258E-2</v>
      </c>
      <c r="AL5" s="3">
        <v>17</v>
      </c>
      <c r="AM5" s="3">
        <v>261</v>
      </c>
      <c r="AN5" s="2">
        <f t="shared" si="7"/>
        <v>6.5134099616858232E-2</v>
      </c>
      <c r="AO5" s="3">
        <v>7</v>
      </c>
      <c r="AP5" s="3">
        <v>109</v>
      </c>
      <c r="AQ5" s="2">
        <f t="shared" si="8"/>
        <v>6.4220183486238536E-2</v>
      </c>
      <c r="AR5" s="3">
        <v>0</v>
      </c>
      <c r="AS5" s="3">
        <v>59</v>
      </c>
      <c r="AT5" s="2">
        <v>0</v>
      </c>
      <c r="AU5" s="3">
        <v>0</v>
      </c>
      <c r="AV5" s="3">
        <v>0</v>
      </c>
      <c r="AW5" s="2">
        <v>0</v>
      </c>
      <c r="AX5" s="3">
        <v>4</v>
      </c>
      <c r="AY5" s="3">
        <v>75</v>
      </c>
      <c r="AZ5" s="2">
        <f t="shared" si="9"/>
        <v>5.3333333333333337E-2</v>
      </c>
      <c r="BA5" s="3">
        <v>2</v>
      </c>
      <c r="BB5" s="3">
        <v>53</v>
      </c>
      <c r="BC5" s="2">
        <f t="shared" si="10"/>
        <v>3.7735849056603772E-2</v>
      </c>
      <c r="BD5" s="3">
        <v>0</v>
      </c>
      <c r="BE5" s="3">
        <v>11</v>
      </c>
      <c r="BF5" s="2">
        <v>0</v>
      </c>
      <c r="BG5" s="3">
        <v>0</v>
      </c>
      <c r="BH5" s="3">
        <v>46</v>
      </c>
      <c r="BI5" s="2">
        <v>0</v>
      </c>
      <c r="BJ5" s="3">
        <v>11</v>
      </c>
      <c r="BK5" s="3">
        <v>187</v>
      </c>
      <c r="BL5" s="2">
        <f t="shared" si="11"/>
        <v>5.8823529411764705E-2</v>
      </c>
      <c r="BM5" s="3">
        <v>1</v>
      </c>
      <c r="BN5" s="3">
        <v>34</v>
      </c>
      <c r="BO5" s="2">
        <f t="shared" si="12"/>
        <v>2.9411764705882353E-2</v>
      </c>
      <c r="BP5" s="3">
        <v>2</v>
      </c>
      <c r="BQ5" s="3">
        <v>52</v>
      </c>
      <c r="BR5" s="2">
        <f t="shared" si="13"/>
        <v>3.8461538461538464E-2</v>
      </c>
      <c r="BS5" s="3">
        <v>2</v>
      </c>
      <c r="BT5" s="3">
        <v>80</v>
      </c>
      <c r="BU5" s="2">
        <f t="shared" si="14"/>
        <v>2.5000000000000001E-2</v>
      </c>
      <c r="BV5" s="3">
        <v>2</v>
      </c>
      <c r="BW5" s="3">
        <v>83</v>
      </c>
      <c r="BX5" s="2">
        <f t="shared" si="15"/>
        <v>2.4096385542168676E-2</v>
      </c>
      <c r="BY5" s="3">
        <v>1</v>
      </c>
      <c r="BZ5" s="3">
        <v>67</v>
      </c>
      <c r="CA5" s="2">
        <f t="shared" ref="CA5:CA46" si="57">BY5/BZ5</f>
        <v>1.4925373134328358E-2</v>
      </c>
      <c r="CB5" s="3">
        <v>2</v>
      </c>
      <c r="CC5" s="3">
        <v>54</v>
      </c>
      <c r="CD5" s="2">
        <f t="shared" si="16"/>
        <v>3.7037037037037035E-2</v>
      </c>
      <c r="CE5" s="3">
        <v>14</v>
      </c>
      <c r="CF5" s="3">
        <v>279</v>
      </c>
      <c r="CG5" s="2">
        <f t="shared" si="17"/>
        <v>5.0179211469534052E-2</v>
      </c>
      <c r="CH5" s="3">
        <v>3</v>
      </c>
      <c r="CI5" s="3">
        <v>18</v>
      </c>
      <c r="CJ5" s="2">
        <f t="shared" si="18"/>
        <v>0.16666666666666666</v>
      </c>
      <c r="CK5" s="3">
        <v>1</v>
      </c>
      <c r="CL5" s="3">
        <v>73</v>
      </c>
      <c r="CM5" s="2">
        <f t="shared" si="19"/>
        <v>1.3698630136986301E-2</v>
      </c>
      <c r="CN5" s="3">
        <v>1</v>
      </c>
      <c r="CO5" s="3">
        <v>78</v>
      </c>
      <c r="CP5" s="2">
        <f t="shared" si="20"/>
        <v>1.282051282051282E-2</v>
      </c>
      <c r="CQ5" s="3">
        <v>9</v>
      </c>
      <c r="CR5" s="3">
        <v>559</v>
      </c>
      <c r="CS5" s="2">
        <f t="shared" si="21"/>
        <v>1.6100178890876567E-2</v>
      </c>
      <c r="CT5" s="3">
        <v>6</v>
      </c>
      <c r="CU5" s="3">
        <v>127</v>
      </c>
      <c r="CV5" s="2">
        <f t="shared" si="22"/>
        <v>4.7244094488188976E-2</v>
      </c>
      <c r="CW5" s="3">
        <v>2</v>
      </c>
      <c r="CX5" s="3">
        <v>54</v>
      </c>
      <c r="CY5" s="2">
        <f t="shared" si="23"/>
        <v>3.7037037037037035E-2</v>
      </c>
      <c r="CZ5" s="3">
        <v>16</v>
      </c>
      <c r="DA5" s="3">
        <v>139</v>
      </c>
      <c r="DB5" s="2">
        <f t="shared" si="55"/>
        <v>0.11510791366906475</v>
      </c>
      <c r="DC5" s="3">
        <v>5</v>
      </c>
      <c r="DD5" s="3">
        <v>71</v>
      </c>
      <c r="DE5" s="2">
        <f t="shared" si="24"/>
        <v>7.0422535211267609E-2</v>
      </c>
      <c r="DF5" s="3">
        <v>0</v>
      </c>
      <c r="DG5" s="3">
        <v>0</v>
      </c>
      <c r="DH5" s="2">
        <v>0</v>
      </c>
      <c r="DI5" s="3">
        <v>11</v>
      </c>
      <c r="DJ5" s="3">
        <v>176</v>
      </c>
      <c r="DK5" s="2">
        <f t="shared" si="25"/>
        <v>6.25E-2</v>
      </c>
      <c r="DL5" s="3">
        <v>5</v>
      </c>
      <c r="DM5" s="3">
        <v>23</v>
      </c>
      <c r="DN5" s="2">
        <f t="shared" si="26"/>
        <v>0.21739130434782608</v>
      </c>
      <c r="DO5" s="3">
        <v>1</v>
      </c>
      <c r="DP5" s="3">
        <v>90</v>
      </c>
      <c r="DQ5" s="2">
        <f t="shared" si="27"/>
        <v>1.1111111111111112E-2</v>
      </c>
      <c r="DR5" s="3">
        <v>5</v>
      </c>
      <c r="DS5" s="3">
        <v>89</v>
      </c>
      <c r="DT5" s="2">
        <f t="shared" si="28"/>
        <v>5.6179775280898875E-2</v>
      </c>
      <c r="DU5" s="3">
        <v>8</v>
      </c>
      <c r="DV5" s="3">
        <v>182</v>
      </c>
      <c r="DW5" s="2">
        <f t="shared" si="56"/>
        <v>4.3956043956043959E-2</v>
      </c>
      <c r="DX5" s="3">
        <v>1</v>
      </c>
      <c r="DY5" s="3">
        <v>20</v>
      </c>
      <c r="DZ5" s="2">
        <f t="shared" si="29"/>
        <v>0.05</v>
      </c>
      <c r="EA5" s="3">
        <v>8</v>
      </c>
      <c r="EB5" s="3">
        <v>346</v>
      </c>
      <c r="EC5" s="2">
        <f t="shared" si="30"/>
        <v>2.3121387283236993E-2</v>
      </c>
      <c r="ED5" s="3">
        <v>3</v>
      </c>
      <c r="EE5" s="3">
        <v>33</v>
      </c>
      <c r="EF5" s="2">
        <f t="shared" si="31"/>
        <v>9.0909090909090912E-2</v>
      </c>
      <c r="EG5" s="3">
        <v>3</v>
      </c>
      <c r="EH5" s="3">
        <v>146</v>
      </c>
      <c r="EI5" s="2">
        <f t="shared" si="32"/>
        <v>2.0547945205479451E-2</v>
      </c>
      <c r="EJ5" s="3">
        <v>6</v>
      </c>
      <c r="EK5" s="3">
        <v>457</v>
      </c>
      <c r="EL5" s="2">
        <f t="shared" si="33"/>
        <v>1.3129102844638949E-2</v>
      </c>
      <c r="EM5" s="3">
        <v>0</v>
      </c>
      <c r="EN5" s="3">
        <v>18</v>
      </c>
      <c r="EO5" s="2">
        <f t="shared" si="34"/>
        <v>0</v>
      </c>
      <c r="EP5" s="3">
        <v>0</v>
      </c>
      <c r="EQ5" s="3">
        <v>0</v>
      </c>
      <c r="ER5" s="2">
        <v>0</v>
      </c>
      <c r="ES5" s="3">
        <v>3</v>
      </c>
      <c r="ET5" s="3">
        <v>86</v>
      </c>
      <c r="EU5" s="2">
        <f t="shared" si="35"/>
        <v>3.4883720930232558E-2</v>
      </c>
      <c r="EV5" s="3">
        <v>0</v>
      </c>
      <c r="EW5" s="3">
        <v>46</v>
      </c>
      <c r="EX5" s="2">
        <v>0</v>
      </c>
      <c r="EY5" s="3">
        <v>27</v>
      </c>
      <c r="EZ5" s="3">
        <v>267</v>
      </c>
      <c r="FA5" s="2">
        <f t="shared" si="36"/>
        <v>0.10112359550561797</v>
      </c>
      <c r="FB5" s="3">
        <v>50</v>
      </c>
      <c r="FC5" s="3">
        <v>1477</v>
      </c>
      <c r="FD5" s="2">
        <f t="shared" si="37"/>
        <v>2.7218290691344585E-2</v>
      </c>
      <c r="FE5" s="3">
        <v>13</v>
      </c>
      <c r="FF5" s="3">
        <v>115</v>
      </c>
      <c r="FG5" s="2">
        <f t="shared" si="38"/>
        <v>0.11304347826086956</v>
      </c>
      <c r="FH5" s="3">
        <v>14</v>
      </c>
      <c r="FI5" s="3">
        <v>126</v>
      </c>
      <c r="FJ5" s="2">
        <f t="shared" si="39"/>
        <v>0.1111111111111111</v>
      </c>
      <c r="FK5" s="3">
        <v>2</v>
      </c>
      <c r="FL5" s="3">
        <v>63</v>
      </c>
      <c r="FM5" s="2">
        <f t="shared" si="40"/>
        <v>3.1746031746031744E-2</v>
      </c>
      <c r="FN5" s="3">
        <v>4</v>
      </c>
      <c r="FO5" s="3">
        <v>64</v>
      </c>
      <c r="FP5" s="2">
        <f t="shared" si="41"/>
        <v>6.25E-2</v>
      </c>
      <c r="FQ5" s="3">
        <v>9</v>
      </c>
      <c r="FR5" s="3">
        <v>69</v>
      </c>
      <c r="FS5" s="2">
        <f t="shared" si="42"/>
        <v>0.13043478260869565</v>
      </c>
      <c r="FT5" s="3">
        <v>5</v>
      </c>
      <c r="FU5" s="3">
        <v>0</v>
      </c>
      <c r="FV5" s="2">
        <v>0</v>
      </c>
      <c r="FW5" s="3">
        <v>2</v>
      </c>
      <c r="FX5" s="3">
        <v>28</v>
      </c>
      <c r="FY5" s="2">
        <f t="shared" si="43"/>
        <v>7.1428571428571425E-2</v>
      </c>
      <c r="FZ5" s="3">
        <v>4</v>
      </c>
      <c r="GA5" s="3">
        <v>0</v>
      </c>
      <c r="GB5" s="2">
        <v>0</v>
      </c>
      <c r="GC5" s="3">
        <v>0</v>
      </c>
      <c r="GD5" s="3">
        <v>92</v>
      </c>
      <c r="GE5" s="2">
        <f t="shared" si="44"/>
        <v>0</v>
      </c>
      <c r="GF5" s="3">
        <v>3</v>
      </c>
      <c r="GG5" s="3">
        <v>125</v>
      </c>
      <c r="GH5" s="2">
        <f t="shared" si="45"/>
        <v>2.4E-2</v>
      </c>
      <c r="GI5" s="3">
        <v>19</v>
      </c>
      <c r="GJ5" s="3">
        <v>369</v>
      </c>
      <c r="GK5" s="2">
        <f t="shared" si="46"/>
        <v>5.1490514905149054E-2</v>
      </c>
      <c r="GL5" s="3">
        <v>0</v>
      </c>
      <c r="GM5" s="3">
        <v>15</v>
      </c>
      <c r="GN5" s="2">
        <f t="shared" si="47"/>
        <v>0</v>
      </c>
      <c r="GO5" s="3">
        <v>2</v>
      </c>
      <c r="GP5" s="3">
        <v>16</v>
      </c>
      <c r="GQ5" s="2">
        <f t="shared" si="48"/>
        <v>0.125</v>
      </c>
      <c r="GR5" s="3">
        <v>1</v>
      </c>
      <c r="GS5" s="3">
        <v>28</v>
      </c>
      <c r="GT5" s="2">
        <f t="shared" si="49"/>
        <v>3.5714285714285712E-2</v>
      </c>
      <c r="GU5" s="3">
        <v>2</v>
      </c>
      <c r="GV5" s="3">
        <v>17</v>
      </c>
      <c r="GW5" s="2">
        <f t="shared" si="50"/>
        <v>0.11764705882352941</v>
      </c>
      <c r="GX5" s="3">
        <v>26</v>
      </c>
      <c r="GY5" s="3">
        <v>524</v>
      </c>
      <c r="GZ5" s="2">
        <v>0</v>
      </c>
      <c r="HA5" s="3">
        <v>7</v>
      </c>
      <c r="HB5" s="3">
        <v>167</v>
      </c>
      <c r="HC5" s="2">
        <f t="shared" si="51"/>
        <v>4.1916167664670656E-2</v>
      </c>
    </row>
    <row r="6" spans="1:211" ht="12.5" x14ac:dyDescent="0.25">
      <c r="A6" s="4">
        <v>43922</v>
      </c>
      <c r="B6" s="3">
        <v>39</v>
      </c>
      <c r="C6" s="3">
        <v>616</v>
      </c>
      <c r="D6" s="2">
        <f t="shared" si="0"/>
        <v>6.3311688311688305E-2</v>
      </c>
      <c r="E6" s="3">
        <v>1</v>
      </c>
      <c r="F6" s="3">
        <v>57</v>
      </c>
      <c r="G6" s="2">
        <f t="shared" si="1"/>
        <v>1.7543859649122806E-2</v>
      </c>
      <c r="H6" s="3">
        <v>7</v>
      </c>
      <c r="I6" s="3">
        <v>488</v>
      </c>
      <c r="J6" s="2">
        <f t="shared" si="2"/>
        <v>1.4344262295081968E-2</v>
      </c>
      <c r="K6" s="3">
        <v>0</v>
      </c>
      <c r="L6" s="3">
        <v>0</v>
      </c>
      <c r="M6" s="2">
        <v>0</v>
      </c>
      <c r="N6" s="3">
        <v>40</v>
      </c>
      <c r="O6" s="3">
        <v>659</v>
      </c>
      <c r="P6" s="2">
        <f t="shared" si="3"/>
        <v>6.0698027314112293E-2</v>
      </c>
      <c r="Q6" s="3">
        <v>0</v>
      </c>
      <c r="R6" s="3">
        <v>0</v>
      </c>
      <c r="S6" s="2">
        <v>0</v>
      </c>
      <c r="T6" s="3">
        <v>20</v>
      </c>
      <c r="U6" s="3">
        <v>352</v>
      </c>
      <c r="V6" s="2">
        <f t="shared" si="52"/>
        <v>5.6818181818181816E-2</v>
      </c>
      <c r="W6" s="3">
        <v>14</v>
      </c>
      <c r="X6" s="3">
        <v>388</v>
      </c>
      <c r="Y6" s="2">
        <f t="shared" si="4"/>
        <v>3.608247422680412E-2</v>
      </c>
      <c r="Z6" s="3">
        <v>3</v>
      </c>
      <c r="AA6" s="3">
        <v>200</v>
      </c>
      <c r="AB6" s="2">
        <f t="shared" si="53"/>
        <v>1.4999999999999999E-2</v>
      </c>
      <c r="AC6" s="3">
        <v>19</v>
      </c>
      <c r="AD6" s="3">
        <v>772</v>
      </c>
      <c r="AE6" s="2">
        <f t="shared" si="54"/>
        <v>2.4611398963730571E-2</v>
      </c>
      <c r="AF6" s="3">
        <v>18</v>
      </c>
      <c r="AG6" s="3">
        <v>351</v>
      </c>
      <c r="AH6" s="2">
        <f t="shared" si="5"/>
        <v>5.128205128205128E-2</v>
      </c>
      <c r="AI6" s="3">
        <v>6</v>
      </c>
      <c r="AJ6" s="3">
        <v>323</v>
      </c>
      <c r="AK6" s="2">
        <f t="shared" si="6"/>
        <v>1.8575851393188854E-2</v>
      </c>
      <c r="AL6" s="3">
        <v>11</v>
      </c>
      <c r="AM6" s="3">
        <v>249</v>
      </c>
      <c r="AN6" s="2">
        <f t="shared" si="7"/>
        <v>4.4176706827309238E-2</v>
      </c>
      <c r="AO6" s="3">
        <v>3</v>
      </c>
      <c r="AP6" s="3">
        <v>119</v>
      </c>
      <c r="AQ6" s="2">
        <f t="shared" si="8"/>
        <v>2.5210084033613446E-2</v>
      </c>
      <c r="AR6" s="3">
        <v>0</v>
      </c>
      <c r="AS6" s="3">
        <v>79</v>
      </c>
      <c r="AT6" s="2">
        <v>0</v>
      </c>
      <c r="AU6" s="3">
        <v>0</v>
      </c>
      <c r="AV6" s="3">
        <v>0</v>
      </c>
      <c r="AW6" s="2">
        <v>0</v>
      </c>
      <c r="AX6" s="3">
        <v>7</v>
      </c>
      <c r="AY6" s="3">
        <v>70</v>
      </c>
      <c r="AZ6" s="2">
        <f t="shared" si="9"/>
        <v>0.1</v>
      </c>
      <c r="BA6" s="3">
        <v>0</v>
      </c>
      <c r="BB6" s="3">
        <v>38</v>
      </c>
      <c r="BC6" s="2">
        <f t="shared" si="10"/>
        <v>0</v>
      </c>
      <c r="BD6" s="3">
        <v>0</v>
      </c>
      <c r="BE6" s="3">
        <v>6</v>
      </c>
      <c r="BF6" s="2">
        <v>0</v>
      </c>
      <c r="BG6" s="3">
        <v>0</v>
      </c>
      <c r="BH6" s="3">
        <v>55</v>
      </c>
      <c r="BI6" s="2">
        <v>0</v>
      </c>
      <c r="BJ6" s="3">
        <v>0</v>
      </c>
      <c r="BK6" s="3">
        <v>149</v>
      </c>
      <c r="BL6" s="2">
        <f t="shared" si="11"/>
        <v>0</v>
      </c>
      <c r="BM6" s="3">
        <v>0</v>
      </c>
      <c r="BN6" s="3">
        <v>34</v>
      </c>
      <c r="BO6" s="2">
        <f t="shared" si="12"/>
        <v>0</v>
      </c>
      <c r="BP6" s="3">
        <v>7</v>
      </c>
      <c r="BQ6" s="3">
        <v>82</v>
      </c>
      <c r="BR6" s="2">
        <f t="shared" si="13"/>
        <v>8.5365853658536592E-2</v>
      </c>
      <c r="BS6" s="3">
        <v>3</v>
      </c>
      <c r="BT6" s="3">
        <v>78</v>
      </c>
      <c r="BU6" s="2">
        <f t="shared" si="14"/>
        <v>3.8461538461538464E-2</v>
      </c>
      <c r="BV6" s="3">
        <v>2</v>
      </c>
      <c r="BW6" s="3">
        <v>58</v>
      </c>
      <c r="BX6" s="2">
        <f t="shared" si="15"/>
        <v>3.4482758620689655E-2</v>
      </c>
      <c r="BY6" s="3">
        <v>1</v>
      </c>
      <c r="BZ6" s="3">
        <v>48</v>
      </c>
      <c r="CA6" s="2">
        <f t="shared" si="57"/>
        <v>2.0833333333333332E-2</v>
      </c>
      <c r="CB6" s="3">
        <v>1</v>
      </c>
      <c r="CC6" s="3">
        <v>100</v>
      </c>
      <c r="CD6" s="2">
        <f t="shared" si="16"/>
        <v>0.01</v>
      </c>
      <c r="CE6" s="3">
        <v>6</v>
      </c>
      <c r="CF6" s="3">
        <v>303</v>
      </c>
      <c r="CG6" s="2">
        <f t="shared" si="17"/>
        <v>1.9801980198019802E-2</v>
      </c>
      <c r="CH6" s="3">
        <v>4</v>
      </c>
      <c r="CI6" s="3">
        <v>17</v>
      </c>
      <c r="CJ6" s="2">
        <f t="shared" si="18"/>
        <v>0.23529411764705882</v>
      </c>
      <c r="CK6" s="3">
        <v>3</v>
      </c>
      <c r="CL6" s="3">
        <v>76</v>
      </c>
      <c r="CM6" s="2">
        <f t="shared" si="19"/>
        <v>3.9473684210526314E-2</v>
      </c>
      <c r="CN6" s="3">
        <v>1</v>
      </c>
      <c r="CO6" s="3">
        <v>87</v>
      </c>
      <c r="CP6" s="2">
        <f t="shared" si="20"/>
        <v>1.1494252873563218E-2</v>
      </c>
      <c r="CQ6" s="3">
        <v>7</v>
      </c>
      <c r="CR6" s="3">
        <v>609</v>
      </c>
      <c r="CS6" s="2">
        <f t="shared" si="21"/>
        <v>1.1494252873563218E-2</v>
      </c>
      <c r="CT6" s="3">
        <v>6</v>
      </c>
      <c r="CU6" s="3">
        <v>134</v>
      </c>
      <c r="CV6" s="2">
        <f t="shared" si="22"/>
        <v>4.4776119402985072E-2</v>
      </c>
      <c r="CW6" s="3">
        <v>1</v>
      </c>
      <c r="CX6" s="3">
        <v>100</v>
      </c>
      <c r="CY6" s="2">
        <f t="shared" si="23"/>
        <v>0.01</v>
      </c>
      <c r="CZ6" s="3">
        <v>12</v>
      </c>
      <c r="DA6" s="3">
        <v>104</v>
      </c>
      <c r="DB6" s="2">
        <f t="shared" si="55"/>
        <v>0.11538461538461539</v>
      </c>
      <c r="DC6" s="3">
        <v>1</v>
      </c>
      <c r="DD6" s="3">
        <v>54</v>
      </c>
      <c r="DE6" s="2">
        <f t="shared" si="24"/>
        <v>1.8518518518518517E-2</v>
      </c>
      <c r="DF6" s="3">
        <v>0</v>
      </c>
      <c r="DG6" s="3">
        <v>0</v>
      </c>
      <c r="DH6" s="2">
        <v>0</v>
      </c>
      <c r="DI6" s="3">
        <v>6</v>
      </c>
      <c r="DJ6" s="3">
        <v>200</v>
      </c>
      <c r="DK6" s="2">
        <f t="shared" si="25"/>
        <v>0.03</v>
      </c>
      <c r="DL6" s="3">
        <v>3</v>
      </c>
      <c r="DM6" s="3">
        <v>26</v>
      </c>
      <c r="DN6" s="2">
        <f t="shared" si="26"/>
        <v>0.11538461538461539</v>
      </c>
      <c r="DO6" s="3">
        <v>2</v>
      </c>
      <c r="DP6" s="3">
        <v>67</v>
      </c>
      <c r="DQ6" s="2">
        <f t="shared" si="27"/>
        <v>2.9850746268656716E-2</v>
      </c>
      <c r="DR6" s="3">
        <v>4</v>
      </c>
      <c r="DS6" s="3">
        <v>56</v>
      </c>
      <c r="DT6" s="2">
        <f t="shared" si="28"/>
        <v>7.1428571428571425E-2</v>
      </c>
      <c r="DU6" s="3">
        <v>9</v>
      </c>
      <c r="DV6" s="3">
        <v>190</v>
      </c>
      <c r="DW6" s="2">
        <f t="shared" si="56"/>
        <v>4.736842105263158E-2</v>
      </c>
      <c r="DX6" s="3">
        <v>0</v>
      </c>
      <c r="DY6" s="3">
        <v>18</v>
      </c>
      <c r="DZ6" s="2">
        <f t="shared" si="29"/>
        <v>0</v>
      </c>
      <c r="EA6" s="3">
        <v>13</v>
      </c>
      <c r="EB6" s="3">
        <v>340</v>
      </c>
      <c r="EC6" s="2">
        <f t="shared" si="30"/>
        <v>3.8235294117647062E-2</v>
      </c>
      <c r="ED6" s="3">
        <v>1</v>
      </c>
      <c r="EE6" s="3">
        <v>33</v>
      </c>
      <c r="EF6" s="2">
        <f t="shared" si="31"/>
        <v>3.0303030303030304E-2</v>
      </c>
      <c r="EG6" s="3">
        <v>3</v>
      </c>
      <c r="EH6" s="3">
        <v>109</v>
      </c>
      <c r="EI6" s="2">
        <f t="shared" si="32"/>
        <v>2.7522935779816515E-2</v>
      </c>
      <c r="EJ6" s="3">
        <v>11</v>
      </c>
      <c r="EK6" s="3">
        <v>548</v>
      </c>
      <c r="EL6" s="2">
        <f t="shared" si="33"/>
        <v>2.0072992700729927E-2</v>
      </c>
      <c r="EM6" s="3">
        <v>0</v>
      </c>
      <c r="EN6" s="3">
        <v>6</v>
      </c>
      <c r="EO6" s="2">
        <f t="shared" si="34"/>
        <v>0</v>
      </c>
      <c r="EP6" s="3">
        <v>0</v>
      </c>
      <c r="EQ6" s="3">
        <v>0</v>
      </c>
      <c r="ER6" s="2">
        <v>0</v>
      </c>
      <c r="ES6" s="3">
        <v>2</v>
      </c>
      <c r="ET6" s="3">
        <v>66</v>
      </c>
      <c r="EU6" s="2">
        <f t="shared" si="35"/>
        <v>3.0303030303030304E-2</v>
      </c>
      <c r="EV6" s="3">
        <v>0</v>
      </c>
      <c r="EW6" s="3">
        <v>50</v>
      </c>
      <c r="EX6" s="2">
        <v>0</v>
      </c>
      <c r="EY6" s="3">
        <v>17</v>
      </c>
      <c r="EZ6" s="3">
        <v>237</v>
      </c>
      <c r="FA6" s="2">
        <f t="shared" si="36"/>
        <v>7.1729957805907171E-2</v>
      </c>
      <c r="FB6" s="3">
        <v>51</v>
      </c>
      <c r="FC6" s="3">
        <v>1837</v>
      </c>
      <c r="FD6" s="2">
        <f t="shared" si="37"/>
        <v>2.7597402597402596E-2</v>
      </c>
      <c r="FE6" s="3">
        <v>6</v>
      </c>
      <c r="FF6" s="3">
        <v>104</v>
      </c>
      <c r="FG6" s="2">
        <f t="shared" si="38"/>
        <v>5.7692307692307696E-2</v>
      </c>
      <c r="FH6" s="3">
        <v>7</v>
      </c>
      <c r="FI6" s="3">
        <v>113</v>
      </c>
      <c r="FJ6" s="2">
        <f t="shared" si="39"/>
        <v>6.1946902654867256E-2</v>
      </c>
      <c r="FK6" s="3">
        <v>0</v>
      </c>
      <c r="FL6" s="3">
        <v>69</v>
      </c>
      <c r="FM6" s="2">
        <f t="shared" si="40"/>
        <v>0</v>
      </c>
      <c r="FN6" s="3">
        <v>7</v>
      </c>
      <c r="FO6" s="3">
        <v>58</v>
      </c>
      <c r="FP6" s="2">
        <f t="shared" si="41"/>
        <v>0.1206896551724138</v>
      </c>
      <c r="FQ6" s="3">
        <v>4</v>
      </c>
      <c r="FR6" s="3">
        <v>69</v>
      </c>
      <c r="FS6" s="2">
        <f t="shared" si="42"/>
        <v>5.7971014492753624E-2</v>
      </c>
      <c r="FT6" s="3">
        <v>3</v>
      </c>
      <c r="FU6" s="3">
        <v>0</v>
      </c>
      <c r="FV6" s="2">
        <v>0</v>
      </c>
      <c r="FW6" s="3">
        <v>5</v>
      </c>
      <c r="FX6" s="3">
        <v>27</v>
      </c>
      <c r="FY6" s="2">
        <f t="shared" si="43"/>
        <v>0.18518518518518517</v>
      </c>
      <c r="FZ6" s="3">
        <v>5</v>
      </c>
      <c r="GA6" s="3">
        <v>0</v>
      </c>
      <c r="GB6" s="2">
        <v>0</v>
      </c>
      <c r="GC6" s="3">
        <v>1</v>
      </c>
      <c r="GD6" s="3">
        <v>102</v>
      </c>
      <c r="GE6" s="2">
        <f t="shared" si="44"/>
        <v>9.8039215686274508E-3</v>
      </c>
      <c r="GF6" s="3">
        <v>6</v>
      </c>
      <c r="GG6" s="3">
        <v>122</v>
      </c>
      <c r="GH6" s="2">
        <f t="shared" si="45"/>
        <v>4.9180327868852458E-2</v>
      </c>
      <c r="GI6" s="3">
        <v>19</v>
      </c>
      <c r="GJ6" s="3">
        <v>314</v>
      </c>
      <c r="GK6" s="2">
        <f t="shared" si="46"/>
        <v>6.0509554140127389E-2</v>
      </c>
      <c r="GL6" s="3">
        <v>0</v>
      </c>
      <c r="GM6" s="3">
        <v>10</v>
      </c>
      <c r="GN6" s="2">
        <f t="shared" si="47"/>
        <v>0</v>
      </c>
      <c r="GO6" s="3">
        <v>3</v>
      </c>
      <c r="GP6" s="3">
        <v>12</v>
      </c>
      <c r="GQ6" s="2">
        <f t="shared" si="48"/>
        <v>0.25</v>
      </c>
      <c r="GR6" s="3">
        <v>1</v>
      </c>
      <c r="GS6" s="3">
        <v>28</v>
      </c>
      <c r="GT6" s="2">
        <f t="shared" si="49"/>
        <v>3.5714285714285712E-2</v>
      </c>
      <c r="GU6" s="3">
        <v>3</v>
      </c>
      <c r="GV6" s="3">
        <v>13</v>
      </c>
      <c r="GW6" s="2">
        <f t="shared" si="50"/>
        <v>0.23076923076923078</v>
      </c>
      <c r="GX6" s="3">
        <v>21</v>
      </c>
      <c r="GY6" s="3">
        <v>541</v>
      </c>
      <c r="GZ6" s="2">
        <v>0</v>
      </c>
      <c r="HA6" s="3">
        <v>7</v>
      </c>
      <c r="HB6" s="3">
        <v>163</v>
      </c>
      <c r="HC6" s="2">
        <f t="shared" si="51"/>
        <v>4.2944785276073622E-2</v>
      </c>
    </row>
    <row r="7" spans="1:211" ht="12.5" x14ac:dyDescent="0.25">
      <c r="A7" s="4">
        <v>43952</v>
      </c>
      <c r="B7" s="3">
        <v>37</v>
      </c>
      <c r="C7" s="3">
        <v>692</v>
      </c>
      <c r="D7" s="2">
        <f t="shared" si="0"/>
        <v>5.346820809248555E-2</v>
      </c>
      <c r="E7" s="3">
        <v>1</v>
      </c>
      <c r="F7" s="3">
        <v>62</v>
      </c>
      <c r="G7" s="2">
        <f t="shared" si="1"/>
        <v>1.6129032258064516E-2</v>
      </c>
      <c r="H7" s="3">
        <v>7</v>
      </c>
      <c r="I7" s="3">
        <v>387</v>
      </c>
      <c r="J7" s="2">
        <f t="shared" si="2"/>
        <v>1.8087855297157621E-2</v>
      </c>
      <c r="K7" s="3">
        <v>0</v>
      </c>
      <c r="L7" s="3">
        <v>0</v>
      </c>
      <c r="M7" s="2">
        <v>0</v>
      </c>
      <c r="N7" s="3">
        <v>70</v>
      </c>
      <c r="O7" s="3">
        <v>829</v>
      </c>
      <c r="P7" s="2">
        <f t="shared" si="3"/>
        <v>8.4439083232810616E-2</v>
      </c>
      <c r="Q7" s="3">
        <v>0</v>
      </c>
      <c r="R7" s="3">
        <v>0</v>
      </c>
      <c r="S7" s="2">
        <v>0</v>
      </c>
      <c r="T7" s="3">
        <v>11</v>
      </c>
      <c r="U7" s="3">
        <v>324</v>
      </c>
      <c r="V7" s="2">
        <f t="shared" si="52"/>
        <v>3.3950617283950615E-2</v>
      </c>
      <c r="W7" s="3">
        <v>13</v>
      </c>
      <c r="X7" s="3">
        <v>413</v>
      </c>
      <c r="Y7" s="2">
        <f t="shared" si="4"/>
        <v>3.1476997578692496E-2</v>
      </c>
      <c r="Z7" s="3">
        <v>5</v>
      </c>
      <c r="AA7" s="3">
        <v>233</v>
      </c>
      <c r="AB7" s="2">
        <f t="shared" si="53"/>
        <v>2.1459227467811159E-2</v>
      </c>
      <c r="AC7" s="3">
        <v>24</v>
      </c>
      <c r="AD7" s="3">
        <v>760</v>
      </c>
      <c r="AE7" s="2">
        <f t="shared" si="54"/>
        <v>3.1578947368421054E-2</v>
      </c>
      <c r="AF7" s="3">
        <v>12</v>
      </c>
      <c r="AG7" s="3">
        <v>350</v>
      </c>
      <c r="AH7" s="2">
        <f t="shared" si="5"/>
        <v>3.4285714285714287E-2</v>
      </c>
      <c r="AI7" s="3">
        <v>9</v>
      </c>
      <c r="AJ7" s="3">
        <v>377</v>
      </c>
      <c r="AK7" s="2">
        <f t="shared" si="6"/>
        <v>2.3872679045092837E-2</v>
      </c>
      <c r="AL7" s="3">
        <v>14</v>
      </c>
      <c r="AM7" s="3">
        <v>219</v>
      </c>
      <c r="AN7" s="2">
        <f t="shared" si="7"/>
        <v>6.3926940639269403E-2</v>
      </c>
      <c r="AO7" s="3">
        <v>3</v>
      </c>
      <c r="AP7" s="3">
        <v>123</v>
      </c>
      <c r="AQ7" s="2">
        <f t="shared" si="8"/>
        <v>2.4390243902439025E-2</v>
      </c>
      <c r="AR7" s="3">
        <v>0</v>
      </c>
      <c r="AS7" s="3">
        <v>95</v>
      </c>
      <c r="AT7" s="2">
        <v>0</v>
      </c>
      <c r="AU7" s="3">
        <v>0</v>
      </c>
      <c r="AV7" s="3">
        <v>0</v>
      </c>
      <c r="AW7" s="2">
        <v>0</v>
      </c>
      <c r="AX7" s="3">
        <v>1</v>
      </c>
      <c r="AY7" s="3">
        <v>56</v>
      </c>
      <c r="AZ7" s="2">
        <f t="shared" si="9"/>
        <v>1.7857142857142856E-2</v>
      </c>
      <c r="BA7" s="3">
        <v>1</v>
      </c>
      <c r="BB7" s="3">
        <v>42</v>
      </c>
      <c r="BC7" s="2">
        <f t="shared" si="10"/>
        <v>2.3809523809523808E-2</v>
      </c>
      <c r="BD7" s="3">
        <v>0</v>
      </c>
      <c r="BE7" s="3">
        <v>5</v>
      </c>
      <c r="BF7" s="2">
        <v>0</v>
      </c>
      <c r="BG7" s="3">
        <v>0</v>
      </c>
      <c r="BH7" s="3">
        <v>33</v>
      </c>
      <c r="BI7" s="2">
        <v>0</v>
      </c>
      <c r="BJ7" s="3">
        <v>4</v>
      </c>
      <c r="BK7" s="3">
        <v>154</v>
      </c>
      <c r="BL7" s="2">
        <f t="shared" si="11"/>
        <v>2.5974025974025976E-2</v>
      </c>
      <c r="BM7" s="3">
        <v>0</v>
      </c>
      <c r="BN7" s="3">
        <v>29</v>
      </c>
      <c r="BO7" s="2">
        <f t="shared" si="12"/>
        <v>0</v>
      </c>
      <c r="BP7" s="3">
        <v>3</v>
      </c>
      <c r="BQ7" s="3">
        <v>83</v>
      </c>
      <c r="BR7" s="2">
        <f t="shared" si="13"/>
        <v>3.614457831325301E-2</v>
      </c>
      <c r="BS7" s="3">
        <v>3</v>
      </c>
      <c r="BT7" s="3">
        <v>95</v>
      </c>
      <c r="BU7" s="2">
        <f t="shared" si="14"/>
        <v>3.1578947368421054E-2</v>
      </c>
      <c r="BV7" s="3">
        <v>2</v>
      </c>
      <c r="BW7" s="3">
        <v>76</v>
      </c>
      <c r="BX7" s="2">
        <f t="shared" si="15"/>
        <v>2.6315789473684209E-2</v>
      </c>
      <c r="BY7" s="3">
        <v>2</v>
      </c>
      <c r="BZ7" s="3">
        <v>77</v>
      </c>
      <c r="CA7" s="2">
        <f t="shared" si="57"/>
        <v>2.5974025974025976E-2</v>
      </c>
      <c r="CB7" s="3">
        <v>1</v>
      </c>
      <c r="CC7" s="3">
        <v>103</v>
      </c>
      <c r="CD7" s="2">
        <f t="shared" si="16"/>
        <v>9.7087378640776691E-3</v>
      </c>
      <c r="CE7" s="3">
        <v>14</v>
      </c>
      <c r="CF7" s="3">
        <v>329</v>
      </c>
      <c r="CG7" s="2">
        <f t="shared" si="17"/>
        <v>4.2553191489361701E-2</v>
      </c>
      <c r="CH7" s="3">
        <v>1</v>
      </c>
      <c r="CI7" s="3">
        <v>14</v>
      </c>
      <c r="CJ7" s="2">
        <f t="shared" si="18"/>
        <v>7.1428571428571425E-2</v>
      </c>
      <c r="CK7" s="3">
        <v>4</v>
      </c>
      <c r="CL7" s="3">
        <v>91</v>
      </c>
      <c r="CM7" s="2">
        <f t="shared" si="19"/>
        <v>4.3956043956043959E-2</v>
      </c>
      <c r="CN7" s="3">
        <v>2</v>
      </c>
      <c r="CO7" s="3">
        <v>78</v>
      </c>
      <c r="CP7" s="2">
        <f t="shared" si="20"/>
        <v>2.564102564102564E-2</v>
      </c>
      <c r="CQ7" s="3">
        <v>13</v>
      </c>
      <c r="CR7" s="3">
        <v>619</v>
      </c>
      <c r="CS7" s="2">
        <f t="shared" si="21"/>
        <v>2.10016155088853E-2</v>
      </c>
      <c r="CT7" s="3">
        <v>3</v>
      </c>
      <c r="CU7" s="3">
        <v>131</v>
      </c>
      <c r="CV7" s="2">
        <f t="shared" si="22"/>
        <v>2.2900763358778626E-2</v>
      </c>
      <c r="CW7" s="3">
        <v>1</v>
      </c>
      <c r="CX7" s="3">
        <v>103</v>
      </c>
      <c r="CY7" s="2">
        <f t="shared" si="23"/>
        <v>9.7087378640776691E-3</v>
      </c>
      <c r="CZ7" s="3">
        <v>9</v>
      </c>
      <c r="DA7" s="3">
        <v>120</v>
      </c>
      <c r="DB7" s="2">
        <f t="shared" si="55"/>
        <v>7.4999999999999997E-2</v>
      </c>
      <c r="DC7" s="3">
        <v>1</v>
      </c>
      <c r="DD7" s="3">
        <v>44</v>
      </c>
      <c r="DE7" s="2">
        <f t="shared" si="24"/>
        <v>2.2727272727272728E-2</v>
      </c>
      <c r="DF7" s="3">
        <v>0</v>
      </c>
      <c r="DG7" s="3">
        <v>0</v>
      </c>
      <c r="DH7" s="2">
        <v>0</v>
      </c>
      <c r="DI7" s="3">
        <v>7</v>
      </c>
      <c r="DJ7" s="3">
        <v>181</v>
      </c>
      <c r="DK7" s="2">
        <f t="shared" si="25"/>
        <v>3.8674033149171269E-2</v>
      </c>
      <c r="DL7" s="3">
        <v>1</v>
      </c>
      <c r="DM7" s="3">
        <v>25</v>
      </c>
      <c r="DN7" s="2">
        <f t="shared" si="26"/>
        <v>0.04</v>
      </c>
      <c r="DO7" s="3">
        <v>4</v>
      </c>
      <c r="DP7" s="3">
        <v>89</v>
      </c>
      <c r="DQ7" s="2">
        <f t="shared" si="27"/>
        <v>4.49438202247191E-2</v>
      </c>
      <c r="DR7" s="3">
        <v>3</v>
      </c>
      <c r="DS7" s="3">
        <v>65</v>
      </c>
      <c r="DT7" s="2">
        <f t="shared" si="28"/>
        <v>4.6153846153846156E-2</v>
      </c>
      <c r="DU7" s="3">
        <v>7</v>
      </c>
      <c r="DV7" s="3">
        <v>238</v>
      </c>
      <c r="DW7" s="2">
        <f t="shared" si="56"/>
        <v>2.9411764705882353E-2</v>
      </c>
      <c r="DX7" s="3">
        <v>2</v>
      </c>
      <c r="DY7" s="3">
        <v>24</v>
      </c>
      <c r="DZ7" s="2">
        <f t="shared" si="29"/>
        <v>8.3333333333333329E-2</v>
      </c>
      <c r="EA7" s="3">
        <v>6</v>
      </c>
      <c r="EB7" s="3">
        <v>322</v>
      </c>
      <c r="EC7" s="2">
        <f t="shared" si="30"/>
        <v>1.8633540372670808E-2</v>
      </c>
      <c r="ED7" s="3">
        <v>2</v>
      </c>
      <c r="EE7" s="3">
        <v>38</v>
      </c>
      <c r="EF7" s="2">
        <f t="shared" si="31"/>
        <v>5.2631578947368418E-2</v>
      </c>
      <c r="EG7" s="3">
        <v>1</v>
      </c>
      <c r="EH7" s="3">
        <v>99</v>
      </c>
      <c r="EI7" s="2">
        <f t="shared" si="32"/>
        <v>1.0101010101010102E-2</v>
      </c>
      <c r="EJ7" s="3">
        <v>4</v>
      </c>
      <c r="EK7" s="3">
        <v>619</v>
      </c>
      <c r="EL7" s="2">
        <f t="shared" si="33"/>
        <v>6.462035541195477E-3</v>
      </c>
      <c r="EM7" s="3">
        <v>1</v>
      </c>
      <c r="EN7" s="3">
        <v>14</v>
      </c>
      <c r="EO7" s="2">
        <f t="shared" si="34"/>
        <v>7.1428571428571425E-2</v>
      </c>
      <c r="EP7" s="3">
        <v>0</v>
      </c>
      <c r="EQ7" s="3">
        <v>0</v>
      </c>
      <c r="ER7" s="2">
        <v>0</v>
      </c>
      <c r="ES7" s="3">
        <v>1</v>
      </c>
      <c r="ET7" s="3">
        <v>73</v>
      </c>
      <c r="EU7" s="2">
        <f t="shared" si="35"/>
        <v>1.3698630136986301E-2</v>
      </c>
      <c r="EV7" s="3">
        <v>0</v>
      </c>
      <c r="EW7" s="3">
        <v>48</v>
      </c>
      <c r="EX7" s="2">
        <v>0</v>
      </c>
      <c r="EY7" s="3">
        <v>12</v>
      </c>
      <c r="EZ7" s="3">
        <v>230</v>
      </c>
      <c r="FA7" s="2">
        <f t="shared" si="36"/>
        <v>5.2173913043478258E-2</v>
      </c>
      <c r="FB7" s="3">
        <v>61</v>
      </c>
      <c r="FC7" s="3">
        <v>1848</v>
      </c>
      <c r="FD7" s="2">
        <f t="shared" si="37"/>
        <v>2.9186602870813396E-2</v>
      </c>
      <c r="FE7" s="3">
        <v>4</v>
      </c>
      <c r="FF7" s="3">
        <v>103</v>
      </c>
      <c r="FG7" s="2">
        <f t="shared" si="38"/>
        <v>3.8834951456310676E-2</v>
      </c>
      <c r="FH7" s="3">
        <v>6</v>
      </c>
      <c r="FI7" s="3">
        <v>103</v>
      </c>
      <c r="FJ7" s="2">
        <f t="shared" si="39"/>
        <v>5.8252427184466021E-2</v>
      </c>
      <c r="FK7" s="3">
        <v>0</v>
      </c>
      <c r="FL7" s="3">
        <v>54</v>
      </c>
      <c r="FM7" s="2">
        <f t="shared" si="40"/>
        <v>0</v>
      </c>
      <c r="FN7" s="3">
        <v>8</v>
      </c>
      <c r="FO7" s="3">
        <v>57</v>
      </c>
      <c r="FP7" s="2">
        <f t="shared" si="41"/>
        <v>0.14035087719298245</v>
      </c>
      <c r="FQ7" s="3">
        <v>10</v>
      </c>
      <c r="FR7" s="3">
        <v>66</v>
      </c>
      <c r="FS7" s="2">
        <f t="shared" si="42"/>
        <v>0.15151515151515152</v>
      </c>
      <c r="FT7" s="3">
        <v>3</v>
      </c>
      <c r="FU7" s="3">
        <v>0</v>
      </c>
      <c r="FV7" s="2">
        <v>0</v>
      </c>
      <c r="FW7" s="3">
        <v>2</v>
      </c>
      <c r="FX7" s="3">
        <v>22</v>
      </c>
      <c r="FY7" s="2">
        <f t="shared" si="43"/>
        <v>9.0909090909090912E-2</v>
      </c>
      <c r="FZ7" s="3">
        <v>3</v>
      </c>
      <c r="GA7" s="3">
        <v>0</v>
      </c>
      <c r="GB7" s="2">
        <v>0</v>
      </c>
      <c r="GC7" s="3">
        <v>1</v>
      </c>
      <c r="GD7" s="3">
        <v>81</v>
      </c>
      <c r="GE7" s="2">
        <f t="shared" si="44"/>
        <v>1.2345679012345678E-2</v>
      </c>
      <c r="GF7" s="3">
        <v>3</v>
      </c>
      <c r="GG7" s="3">
        <v>129</v>
      </c>
      <c r="GH7" s="2">
        <f t="shared" si="45"/>
        <v>2.3255813953488372E-2</v>
      </c>
      <c r="GI7" s="3">
        <v>23</v>
      </c>
      <c r="GJ7" s="3">
        <v>300</v>
      </c>
      <c r="GK7" s="2">
        <f t="shared" si="46"/>
        <v>7.6666666666666661E-2</v>
      </c>
      <c r="GL7" s="3">
        <v>0</v>
      </c>
      <c r="GM7" s="3">
        <v>17</v>
      </c>
      <c r="GN7" s="2">
        <f t="shared" si="47"/>
        <v>0</v>
      </c>
      <c r="GO7" s="3">
        <v>2</v>
      </c>
      <c r="GP7" s="3">
        <v>6</v>
      </c>
      <c r="GQ7" s="2">
        <f t="shared" si="48"/>
        <v>0.33333333333333331</v>
      </c>
      <c r="GR7" s="3">
        <v>2</v>
      </c>
      <c r="GS7" s="3">
        <v>33</v>
      </c>
      <c r="GT7" s="2">
        <f t="shared" si="49"/>
        <v>6.0606060606060608E-2</v>
      </c>
      <c r="GU7" s="3">
        <v>0</v>
      </c>
      <c r="GV7" s="3">
        <v>9</v>
      </c>
      <c r="GW7" s="2">
        <f t="shared" si="50"/>
        <v>0</v>
      </c>
      <c r="GX7" s="3">
        <v>27</v>
      </c>
      <c r="GY7" s="3">
        <v>633</v>
      </c>
      <c r="GZ7" s="2">
        <v>0</v>
      </c>
      <c r="HA7" s="3">
        <v>6</v>
      </c>
      <c r="HB7" s="3">
        <v>173</v>
      </c>
      <c r="HC7" s="2">
        <f t="shared" si="51"/>
        <v>3.4682080924855488E-2</v>
      </c>
    </row>
    <row r="8" spans="1:211" ht="12.5" x14ac:dyDescent="0.25">
      <c r="A8" s="4">
        <v>43983</v>
      </c>
      <c r="B8" s="3">
        <v>57</v>
      </c>
      <c r="C8" s="3">
        <v>747</v>
      </c>
      <c r="D8" s="2">
        <f t="shared" si="0"/>
        <v>7.6305220883534142E-2</v>
      </c>
      <c r="E8" s="3">
        <v>8</v>
      </c>
      <c r="F8" s="3">
        <v>77</v>
      </c>
      <c r="G8" s="2">
        <f t="shared" si="1"/>
        <v>0.1038961038961039</v>
      </c>
      <c r="H8" s="3">
        <v>11</v>
      </c>
      <c r="I8" s="3">
        <v>423</v>
      </c>
      <c r="J8" s="2">
        <f t="shared" si="2"/>
        <v>2.6004728132387706E-2</v>
      </c>
      <c r="K8" s="3">
        <v>0</v>
      </c>
      <c r="L8" s="3">
        <v>0</v>
      </c>
      <c r="M8" s="2">
        <v>0</v>
      </c>
      <c r="N8" s="3">
        <v>57</v>
      </c>
      <c r="O8" s="3">
        <v>794</v>
      </c>
      <c r="P8" s="2">
        <f t="shared" si="3"/>
        <v>7.1788413098236775E-2</v>
      </c>
      <c r="Q8" s="3">
        <v>0</v>
      </c>
      <c r="R8" s="3">
        <v>0</v>
      </c>
      <c r="S8" s="2">
        <v>0</v>
      </c>
      <c r="T8" s="3">
        <v>23</v>
      </c>
      <c r="U8" s="3">
        <v>423</v>
      </c>
      <c r="V8" s="2">
        <f t="shared" si="52"/>
        <v>5.4373522458628844E-2</v>
      </c>
      <c r="W8" s="3">
        <v>35</v>
      </c>
      <c r="X8" s="3">
        <v>456</v>
      </c>
      <c r="Y8" s="2">
        <f t="shared" si="4"/>
        <v>7.6754385964912283E-2</v>
      </c>
      <c r="Z8" s="3">
        <v>4</v>
      </c>
      <c r="AA8" s="3">
        <v>241</v>
      </c>
      <c r="AB8" s="2">
        <f t="shared" si="53"/>
        <v>1.6597510373443983E-2</v>
      </c>
      <c r="AC8" s="3">
        <v>25</v>
      </c>
      <c r="AD8" s="3">
        <v>928</v>
      </c>
      <c r="AE8" s="2">
        <f t="shared" si="54"/>
        <v>2.6939655172413791E-2</v>
      </c>
      <c r="AF8" s="3">
        <v>15</v>
      </c>
      <c r="AG8" s="3">
        <v>351</v>
      </c>
      <c r="AH8" s="2">
        <f t="shared" si="5"/>
        <v>4.2735042735042736E-2</v>
      </c>
      <c r="AI8" s="3">
        <v>7</v>
      </c>
      <c r="AJ8" s="3">
        <v>356</v>
      </c>
      <c r="AK8" s="2">
        <f t="shared" si="6"/>
        <v>1.9662921348314606E-2</v>
      </c>
      <c r="AL8" s="3">
        <v>13</v>
      </c>
      <c r="AM8" s="3">
        <v>294</v>
      </c>
      <c r="AN8" s="2">
        <f t="shared" si="7"/>
        <v>4.4217687074829932E-2</v>
      </c>
      <c r="AO8" s="3">
        <v>3</v>
      </c>
      <c r="AP8" s="3">
        <v>111</v>
      </c>
      <c r="AQ8" s="2">
        <f t="shared" si="8"/>
        <v>2.7027027027027029E-2</v>
      </c>
      <c r="AR8" s="3">
        <v>0</v>
      </c>
      <c r="AS8" s="3">
        <v>96</v>
      </c>
      <c r="AT8" s="2">
        <v>0</v>
      </c>
      <c r="AU8" s="3">
        <v>0</v>
      </c>
      <c r="AV8" s="3">
        <v>0</v>
      </c>
      <c r="AW8" s="2">
        <v>0</v>
      </c>
      <c r="AX8" s="3">
        <v>3</v>
      </c>
      <c r="AY8" s="3">
        <v>53</v>
      </c>
      <c r="AZ8" s="2">
        <f t="shared" si="9"/>
        <v>5.6603773584905662E-2</v>
      </c>
      <c r="BA8" s="3">
        <v>0</v>
      </c>
      <c r="BB8" s="3">
        <v>57</v>
      </c>
      <c r="BC8" s="2">
        <f t="shared" si="10"/>
        <v>0</v>
      </c>
      <c r="BD8" s="3">
        <v>0</v>
      </c>
      <c r="BE8" s="3">
        <v>15</v>
      </c>
      <c r="BF8" s="2">
        <v>0</v>
      </c>
      <c r="BG8" s="3">
        <v>0</v>
      </c>
      <c r="BH8" s="3">
        <v>58</v>
      </c>
      <c r="BI8" s="2">
        <v>0</v>
      </c>
      <c r="BJ8" s="3">
        <v>2</v>
      </c>
      <c r="BK8" s="3">
        <v>204</v>
      </c>
      <c r="BL8" s="2">
        <f t="shared" si="11"/>
        <v>9.8039215686274508E-3</v>
      </c>
      <c r="BM8" s="3">
        <v>1</v>
      </c>
      <c r="BN8" s="3">
        <v>34</v>
      </c>
      <c r="BO8" s="2">
        <f t="shared" si="12"/>
        <v>2.9411764705882353E-2</v>
      </c>
      <c r="BP8" s="3">
        <v>4</v>
      </c>
      <c r="BQ8" s="3">
        <v>98</v>
      </c>
      <c r="BR8" s="2">
        <f t="shared" si="13"/>
        <v>4.0816326530612242E-2</v>
      </c>
      <c r="BS8" s="3">
        <v>14</v>
      </c>
      <c r="BT8" s="3">
        <v>120</v>
      </c>
      <c r="BU8" s="2">
        <f t="shared" si="14"/>
        <v>0.11666666666666667</v>
      </c>
      <c r="BV8" s="3">
        <v>3</v>
      </c>
      <c r="BW8" s="3">
        <v>90</v>
      </c>
      <c r="BX8" s="2">
        <f t="shared" si="15"/>
        <v>3.3333333333333333E-2</v>
      </c>
      <c r="BY8" s="3">
        <v>2</v>
      </c>
      <c r="BZ8" s="3">
        <v>82</v>
      </c>
      <c r="CA8" s="2">
        <f t="shared" si="57"/>
        <v>2.4390243902439025E-2</v>
      </c>
      <c r="CB8" s="3">
        <v>1</v>
      </c>
      <c r="CC8" s="3">
        <v>112</v>
      </c>
      <c r="CD8" s="2">
        <f t="shared" si="16"/>
        <v>8.9285714285714281E-3</v>
      </c>
      <c r="CE8" s="3">
        <v>6</v>
      </c>
      <c r="CF8" s="3">
        <v>362</v>
      </c>
      <c r="CG8" s="2">
        <f t="shared" si="17"/>
        <v>1.6574585635359115E-2</v>
      </c>
      <c r="CH8" s="3">
        <v>1</v>
      </c>
      <c r="CI8" s="3">
        <v>8</v>
      </c>
      <c r="CJ8" s="2">
        <f t="shared" si="18"/>
        <v>0.125</v>
      </c>
      <c r="CK8" s="3">
        <v>3</v>
      </c>
      <c r="CL8" s="3">
        <v>87</v>
      </c>
      <c r="CM8" s="2">
        <f t="shared" si="19"/>
        <v>3.4482758620689655E-2</v>
      </c>
      <c r="CN8" s="3">
        <v>0</v>
      </c>
      <c r="CO8" s="3">
        <v>94</v>
      </c>
      <c r="CP8" s="2">
        <f t="shared" si="20"/>
        <v>0</v>
      </c>
      <c r="CQ8" s="3">
        <v>8</v>
      </c>
      <c r="CR8" s="3">
        <v>621</v>
      </c>
      <c r="CS8" s="2">
        <f t="shared" si="21"/>
        <v>1.2882447665056361E-2</v>
      </c>
      <c r="CT8" s="3">
        <v>6</v>
      </c>
      <c r="CU8" s="3">
        <v>142</v>
      </c>
      <c r="CV8" s="2">
        <f t="shared" si="22"/>
        <v>4.2253521126760563E-2</v>
      </c>
      <c r="CW8" s="3">
        <v>1</v>
      </c>
      <c r="CX8" s="3">
        <v>112</v>
      </c>
      <c r="CY8" s="2">
        <f t="shared" si="23"/>
        <v>8.9285714285714281E-3</v>
      </c>
      <c r="CZ8" s="3">
        <v>17</v>
      </c>
      <c r="DA8" s="3">
        <v>145</v>
      </c>
      <c r="DB8" s="2">
        <f t="shared" si="55"/>
        <v>0.11724137931034483</v>
      </c>
      <c r="DC8" s="3">
        <v>1</v>
      </c>
      <c r="DD8" s="3">
        <v>64</v>
      </c>
      <c r="DE8" s="2">
        <f t="shared" si="24"/>
        <v>1.5625E-2</v>
      </c>
      <c r="DF8" s="3">
        <v>0</v>
      </c>
      <c r="DG8" s="3">
        <v>0</v>
      </c>
      <c r="DH8" s="2">
        <v>0</v>
      </c>
      <c r="DI8" s="3">
        <v>3</v>
      </c>
      <c r="DJ8" s="3">
        <v>202</v>
      </c>
      <c r="DK8" s="2">
        <f t="shared" si="25"/>
        <v>1.4851485148514851E-2</v>
      </c>
      <c r="DL8" s="3">
        <v>1</v>
      </c>
      <c r="DM8" s="3">
        <v>40</v>
      </c>
      <c r="DN8" s="2">
        <f t="shared" si="26"/>
        <v>2.5000000000000001E-2</v>
      </c>
      <c r="DO8" s="3">
        <v>2</v>
      </c>
      <c r="DP8" s="3">
        <v>98</v>
      </c>
      <c r="DQ8" s="2">
        <f t="shared" si="27"/>
        <v>2.0408163265306121E-2</v>
      </c>
      <c r="DR8" s="3">
        <v>3</v>
      </c>
      <c r="DS8" s="3">
        <v>66</v>
      </c>
      <c r="DT8" s="2">
        <f t="shared" si="28"/>
        <v>4.5454545454545456E-2</v>
      </c>
      <c r="DU8" s="3">
        <v>12</v>
      </c>
      <c r="DV8" s="3">
        <v>280</v>
      </c>
      <c r="DW8" s="2">
        <f t="shared" si="56"/>
        <v>4.2857142857142858E-2</v>
      </c>
      <c r="DX8" s="3">
        <v>0</v>
      </c>
      <c r="DY8" s="3">
        <v>23</v>
      </c>
      <c r="DZ8" s="2">
        <f t="shared" si="29"/>
        <v>0</v>
      </c>
      <c r="EA8" s="3">
        <v>13</v>
      </c>
      <c r="EB8" s="3">
        <v>332</v>
      </c>
      <c r="EC8" s="2">
        <f t="shared" si="30"/>
        <v>3.9156626506024098E-2</v>
      </c>
      <c r="ED8" s="3">
        <v>2</v>
      </c>
      <c r="EE8" s="3">
        <v>31</v>
      </c>
      <c r="EF8" s="2">
        <f t="shared" si="31"/>
        <v>6.4516129032258063E-2</v>
      </c>
      <c r="EG8" s="3">
        <v>1</v>
      </c>
      <c r="EH8" s="3">
        <v>89</v>
      </c>
      <c r="EI8" s="2">
        <f t="shared" si="32"/>
        <v>1.1235955056179775E-2</v>
      </c>
      <c r="EJ8" s="3">
        <v>14</v>
      </c>
      <c r="EK8" s="3">
        <v>789</v>
      </c>
      <c r="EL8" s="2">
        <f t="shared" si="33"/>
        <v>1.7743979721166033E-2</v>
      </c>
      <c r="EM8" s="3">
        <v>1</v>
      </c>
      <c r="EN8" s="3">
        <v>18</v>
      </c>
      <c r="EO8" s="2">
        <f t="shared" si="34"/>
        <v>5.5555555555555552E-2</v>
      </c>
      <c r="EP8" s="3">
        <v>0</v>
      </c>
      <c r="EQ8" s="3">
        <v>0</v>
      </c>
      <c r="ER8" s="2">
        <v>0</v>
      </c>
      <c r="ES8" s="3">
        <v>4</v>
      </c>
      <c r="ET8" s="3">
        <v>87</v>
      </c>
      <c r="EU8" s="2">
        <f t="shared" si="35"/>
        <v>4.5977011494252873E-2</v>
      </c>
      <c r="EV8" s="3">
        <v>0</v>
      </c>
      <c r="EW8" s="3">
        <v>59</v>
      </c>
      <c r="EX8" s="2">
        <v>0</v>
      </c>
      <c r="EY8" s="3">
        <v>16</v>
      </c>
      <c r="EZ8" s="3">
        <v>281</v>
      </c>
      <c r="FA8" s="2">
        <f t="shared" si="36"/>
        <v>5.6939501779359428E-2</v>
      </c>
      <c r="FB8" s="3">
        <v>54</v>
      </c>
      <c r="FC8" s="3">
        <v>2090</v>
      </c>
      <c r="FD8" s="2">
        <f t="shared" si="37"/>
        <v>2.7149321266968326E-2</v>
      </c>
      <c r="FE8" s="3">
        <v>11</v>
      </c>
      <c r="FF8" s="3">
        <v>101</v>
      </c>
      <c r="FG8" s="2">
        <f t="shared" si="38"/>
        <v>0.10891089108910891</v>
      </c>
      <c r="FH8" s="3">
        <v>2</v>
      </c>
      <c r="FI8" s="3">
        <v>110</v>
      </c>
      <c r="FJ8" s="2">
        <f t="shared" si="39"/>
        <v>1.8181818181818181E-2</v>
      </c>
      <c r="FK8" s="3">
        <v>1</v>
      </c>
      <c r="FL8" s="3">
        <v>78</v>
      </c>
      <c r="FM8" s="2">
        <f t="shared" si="40"/>
        <v>1.282051282051282E-2</v>
      </c>
      <c r="FN8" s="3">
        <v>11</v>
      </c>
      <c r="FO8" s="3">
        <v>84</v>
      </c>
      <c r="FP8" s="2">
        <f t="shared" si="41"/>
        <v>0.13095238095238096</v>
      </c>
      <c r="FQ8" s="3">
        <v>9</v>
      </c>
      <c r="FR8" s="3">
        <v>76</v>
      </c>
      <c r="FS8" s="2">
        <f t="shared" si="42"/>
        <v>0.11842105263157894</v>
      </c>
      <c r="FT8" s="3">
        <v>1</v>
      </c>
      <c r="FU8" s="3">
        <v>0</v>
      </c>
      <c r="FV8" s="2">
        <v>0</v>
      </c>
      <c r="FW8" s="3">
        <v>9</v>
      </c>
      <c r="FX8" s="3">
        <v>47</v>
      </c>
      <c r="FY8" s="2">
        <f t="shared" si="43"/>
        <v>0.19148936170212766</v>
      </c>
      <c r="FZ8" s="3">
        <v>3</v>
      </c>
      <c r="GA8" s="3">
        <v>0</v>
      </c>
      <c r="GB8" s="2">
        <v>0</v>
      </c>
      <c r="GC8" s="3">
        <v>1</v>
      </c>
      <c r="GD8" s="3">
        <v>95</v>
      </c>
      <c r="GE8" s="2">
        <f t="shared" si="44"/>
        <v>1.0526315789473684E-2</v>
      </c>
      <c r="GF8" s="3">
        <v>2</v>
      </c>
      <c r="GG8" s="3">
        <v>152</v>
      </c>
      <c r="GH8" s="2">
        <f t="shared" si="45"/>
        <v>1.3157894736842105E-2</v>
      </c>
      <c r="GI8" s="3">
        <v>26</v>
      </c>
      <c r="GJ8" s="3">
        <v>403</v>
      </c>
      <c r="GK8" s="2">
        <f t="shared" si="46"/>
        <v>6.4516129032258063E-2</v>
      </c>
      <c r="GL8" s="3">
        <v>0</v>
      </c>
      <c r="GM8" s="3">
        <v>14</v>
      </c>
      <c r="GN8" s="2">
        <f t="shared" si="47"/>
        <v>0</v>
      </c>
      <c r="GO8" s="3">
        <v>2</v>
      </c>
      <c r="GP8" s="3">
        <v>17</v>
      </c>
      <c r="GQ8" s="2">
        <f t="shared" si="48"/>
        <v>0.11764705882352941</v>
      </c>
      <c r="GR8" s="3">
        <v>7</v>
      </c>
      <c r="GS8" s="3">
        <v>54</v>
      </c>
      <c r="GT8" s="2">
        <f t="shared" si="49"/>
        <v>0.12962962962962962</v>
      </c>
      <c r="GU8" s="3">
        <v>0</v>
      </c>
      <c r="GV8" s="3">
        <v>13</v>
      </c>
      <c r="GW8" s="2">
        <f t="shared" si="50"/>
        <v>0</v>
      </c>
      <c r="GX8" s="3">
        <v>27</v>
      </c>
      <c r="GY8" s="3">
        <v>700</v>
      </c>
      <c r="GZ8" s="2">
        <v>0</v>
      </c>
      <c r="HA8" s="3">
        <v>12</v>
      </c>
      <c r="HB8" s="3">
        <v>215</v>
      </c>
      <c r="HC8" s="2">
        <f t="shared" si="51"/>
        <v>5.5813953488372092E-2</v>
      </c>
    </row>
    <row r="9" spans="1:211" ht="12.5" x14ac:dyDescent="0.25">
      <c r="A9" s="4">
        <v>44013</v>
      </c>
      <c r="B9" s="3">
        <v>57</v>
      </c>
      <c r="C9" s="3">
        <v>786</v>
      </c>
      <c r="D9" s="2">
        <f t="shared" si="0"/>
        <v>7.2519083969465645E-2</v>
      </c>
      <c r="E9" s="3">
        <v>5</v>
      </c>
      <c r="F9" s="3">
        <v>62</v>
      </c>
      <c r="G9" s="2">
        <f t="shared" si="1"/>
        <v>8.0645161290322578E-2</v>
      </c>
      <c r="H9" s="3">
        <v>11</v>
      </c>
      <c r="I9" s="3">
        <v>528</v>
      </c>
      <c r="J9" s="2">
        <f t="shared" si="2"/>
        <v>2.0833333333333332E-2</v>
      </c>
      <c r="K9" s="3">
        <v>0</v>
      </c>
      <c r="L9" s="3">
        <v>0</v>
      </c>
      <c r="M9" s="2">
        <v>0</v>
      </c>
      <c r="N9" s="3">
        <v>60</v>
      </c>
      <c r="O9" s="3">
        <v>959</v>
      </c>
      <c r="P9" s="2">
        <f t="shared" si="3"/>
        <v>6.2565172054223156E-2</v>
      </c>
      <c r="Q9" s="3">
        <v>0</v>
      </c>
      <c r="R9" s="3">
        <v>0</v>
      </c>
      <c r="S9" s="2">
        <v>0</v>
      </c>
      <c r="T9" s="3">
        <v>20</v>
      </c>
      <c r="U9" s="3">
        <v>515</v>
      </c>
      <c r="V9" s="2">
        <f t="shared" si="52"/>
        <v>3.8834951456310676E-2</v>
      </c>
      <c r="W9" s="3">
        <v>23</v>
      </c>
      <c r="X9" s="3">
        <v>399</v>
      </c>
      <c r="Y9" s="2">
        <f t="shared" si="4"/>
        <v>5.764411027568922E-2</v>
      </c>
      <c r="Z9" s="3">
        <v>3</v>
      </c>
      <c r="AA9" s="3">
        <v>232</v>
      </c>
      <c r="AB9" s="2">
        <f t="shared" si="53"/>
        <v>1.2931034482758621E-2</v>
      </c>
      <c r="AC9" s="3">
        <v>19</v>
      </c>
      <c r="AD9" s="3">
        <v>923</v>
      </c>
      <c r="AE9" s="2">
        <f t="shared" si="54"/>
        <v>2.0585048754062838E-2</v>
      </c>
      <c r="AF9" s="3">
        <v>17</v>
      </c>
      <c r="AG9" s="3">
        <v>374</v>
      </c>
      <c r="AH9" s="2">
        <f t="shared" si="5"/>
        <v>4.5454545454545456E-2</v>
      </c>
      <c r="AI9" s="3">
        <v>14</v>
      </c>
      <c r="AJ9" s="3">
        <v>276</v>
      </c>
      <c r="AK9" s="2">
        <f t="shared" si="6"/>
        <v>5.0724637681159424E-2</v>
      </c>
      <c r="AL9" s="3">
        <v>23</v>
      </c>
      <c r="AM9" s="3">
        <v>300</v>
      </c>
      <c r="AN9" s="2">
        <f t="shared" si="7"/>
        <v>7.6666666666666661E-2</v>
      </c>
      <c r="AO9" s="3">
        <v>4</v>
      </c>
      <c r="AP9" s="3">
        <v>109</v>
      </c>
      <c r="AQ9" s="2">
        <f t="shared" si="8"/>
        <v>3.669724770642202E-2</v>
      </c>
      <c r="AR9" s="3">
        <v>0</v>
      </c>
      <c r="AS9" s="3">
        <v>93</v>
      </c>
      <c r="AT9" s="2">
        <v>0</v>
      </c>
      <c r="AU9" s="3">
        <v>0</v>
      </c>
      <c r="AV9" s="3">
        <v>0</v>
      </c>
      <c r="AW9" s="2">
        <v>0</v>
      </c>
      <c r="AX9" s="3">
        <v>3</v>
      </c>
      <c r="AY9" s="3">
        <v>81</v>
      </c>
      <c r="AZ9" s="2">
        <f t="shared" si="9"/>
        <v>3.7037037037037035E-2</v>
      </c>
      <c r="BA9" s="3">
        <v>5</v>
      </c>
      <c r="BB9" s="3">
        <v>93</v>
      </c>
      <c r="BC9" s="2">
        <f t="shared" si="10"/>
        <v>5.3763440860215055E-2</v>
      </c>
      <c r="BD9" s="3">
        <v>0</v>
      </c>
      <c r="BE9" s="3">
        <v>9</v>
      </c>
      <c r="BF9" s="2">
        <v>0</v>
      </c>
      <c r="BG9" s="3">
        <v>0</v>
      </c>
      <c r="BH9" s="3">
        <v>50</v>
      </c>
      <c r="BI9" s="2">
        <v>0</v>
      </c>
      <c r="BJ9" s="3">
        <v>5</v>
      </c>
      <c r="BK9" s="3">
        <v>198</v>
      </c>
      <c r="BL9" s="2">
        <f t="shared" si="11"/>
        <v>2.5252525252525252E-2</v>
      </c>
      <c r="BM9" s="3">
        <v>0</v>
      </c>
      <c r="BN9" s="3">
        <v>35</v>
      </c>
      <c r="BO9" s="2">
        <f t="shared" si="12"/>
        <v>0</v>
      </c>
      <c r="BP9" s="3">
        <v>5</v>
      </c>
      <c r="BQ9" s="3">
        <v>96</v>
      </c>
      <c r="BR9" s="2">
        <f t="shared" si="13"/>
        <v>5.2083333333333336E-2</v>
      </c>
      <c r="BS9" s="3">
        <v>9</v>
      </c>
      <c r="BT9" s="3">
        <v>155</v>
      </c>
      <c r="BU9" s="2">
        <f t="shared" si="14"/>
        <v>5.8064516129032261E-2</v>
      </c>
      <c r="BV9" s="3">
        <v>4</v>
      </c>
      <c r="BW9" s="3">
        <v>72</v>
      </c>
      <c r="BX9" s="2">
        <f t="shared" si="15"/>
        <v>5.5555555555555552E-2</v>
      </c>
      <c r="BY9" s="3">
        <v>1</v>
      </c>
      <c r="BZ9" s="3">
        <v>77</v>
      </c>
      <c r="CA9" s="2">
        <f t="shared" si="57"/>
        <v>1.2987012987012988E-2</v>
      </c>
      <c r="CB9" s="3">
        <v>0</v>
      </c>
      <c r="CC9" s="3">
        <v>89</v>
      </c>
      <c r="CD9" s="2">
        <f t="shared" si="16"/>
        <v>0</v>
      </c>
      <c r="CE9" s="3">
        <v>6</v>
      </c>
      <c r="CF9" s="3">
        <v>403</v>
      </c>
      <c r="CG9" s="2">
        <f t="shared" si="17"/>
        <v>1.488833746898263E-2</v>
      </c>
      <c r="CH9" s="3">
        <v>6</v>
      </c>
      <c r="CI9" s="3">
        <v>20</v>
      </c>
      <c r="CJ9" s="2">
        <f t="shared" si="18"/>
        <v>0.3</v>
      </c>
      <c r="CK9" s="3">
        <v>2</v>
      </c>
      <c r="CL9" s="3">
        <v>84</v>
      </c>
      <c r="CM9" s="2">
        <f t="shared" si="19"/>
        <v>2.3809523809523808E-2</v>
      </c>
      <c r="CN9" s="3">
        <v>1</v>
      </c>
      <c r="CO9" s="3">
        <v>114</v>
      </c>
      <c r="CP9" s="2">
        <f t="shared" si="20"/>
        <v>8.771929824561403E-3</v>
      </c>
      <c r="CQ9" s="3">
        <v>12</v>
      </c>
      <c r="CR9" s="3">
        <v>546</v>
      </c>
      <c r="CS9" s="2">
        <f t="shared" si="21"/>
        <v>2.197802197802198E-2</v>
      </c>
      <c r="CT9" s="3">
        <v>3</v>
      </c>
      <c r="CU9" s="3">
        <v>111</v>
      </c>
      <c r="CV9" s="2">
        <f t="shared" si="22"/>
        <v>2.7027027027027029E-2</v>
      </c>
      <c r="CW9" s="3">
        <v>0</v>
      </c>
      <c r="CX9" s="3">
        <v>89</v>
      </c>
      <c r="CY9" s="2">
        <f t="shared" si="23"/>
        <v>0</v>
      </c>
      <c r="CZ9" s="3">
        <v>17</v>
      </c>
      <c r="DA9" s="3">
        <v>157</v>
      </c>
      <c r="DB9" s="2">
        <f t="shared" si="55"/>
        <v>0.10828025477707007</v>
      </c>
      <c r="DC9" s="3">
        <v>2</v>
      </c>
      <c r="DD9" s="3">
        <v>77</v>
      </c>
      <c r="DE9" s="2">
        <f t="shared" si="24"/>
        <v>2.5974025974025976E-2</v>
      </c>
      <c r="DF9" s="3">
        <v>0</v>
      </c>
      <c r="DG9" s="3">
        <v>0</v>
      </c>
      <c r="DH9" s="2">
        <v>0</v>
      </c>
      <c r="DI9" s="3">
        <v>9</v>
      </c>
      <c r="DJ9" s="3">
        <v>170</v>
      </c>
      <c r="DK9" s="2">
        <f t="shared" si="25"/>
        <v>5.2941176470588235E-2</v>
      </c>
      <c r="DL9" s="3">
        <v>1</v>
      </c>
      <c r="DM9" s="3">
        <v>20</v>
      </c>
      <c r="DN9" s="2">
        <f t="shared" si="26"/>
        <v>0.05</v>
      </c>
      <c r="DO9" s="3">
        <v>5</v>
      </c>
      <c r="DP9" s="3">
        <v>108</v>
      </c>
      <c r="DQ9" s="2">
        <f t="shared" si="27"/>
        <v>4.6296296296296294E-2</v>
      </c>
      <c r="DR9" s="3">
        <v>5</v>
      </c>
      <c r="DS9" s="3">
        <v>68</v>
      </c>
      <c r="DT9" s="2">
        <f t="shared" si="28"/>
        <v>7.3529411764705885E-2</v>
      </c>
      <c r="DU9" s="3">
        <v>19</v>
      </c>
      <c r="DV9" s="3">
        <v>326</v>
      </c>
      <c r="DW9" s="2">
        <f t="shared" si="56"/>
        <v>5.8282208588957052E-2</v>
      </c>
      <c r="DX9" s="3">
        <v>0</v>
      </c>
      <c r="DY9" s="3">
        <v>27</v>
      </c>
      <c r="DZ9" s="2">
        <f t="shared" si="29"/>
        <v>0</v>
      </c>
      <c r="EA9" s="3">
        <v>15</v>
      </c>
      <c r="EB9" s="3">
        <v>368</v>
      </c>
      <c r="EC9" s="2">
        <f t="shared" si="30"/>
        <v>4.0760869565217392E-2</v>
      </c>
      <c r="ED9" s="3">
        <v>1</v>
      </c>
      <c r="EE9" s="3">
        <v>25</v>
      </c>
      <c r="EF9" s="2">
        <f t="shared" si="31"/>
        <v>0.04</v>
      </c>
      <c r="EG9" s="3">
        <v>3</v>
      </c>
      <c r="EH9" s="3">
        <v>88</v>
      </c>
      <c r="EI9" s="2">
        <f t="shared" si="32"/>
        <v>3.4090909090909088E-2</v>
      </c>
      <c r="EJ9" s="3">
        <v>14</v>
      </c>
      <c r="EK9" s="3">
        <v>901</v>
      </c>
      <c r="EL9" s="2">
        <f t="shared" si="33"/>
        <v>1.5538290788013319E-2</v>
      </c>
      <c r="EM9" s="3">
        <v>2</v>
      </c>
      <c r="EN9" s="3">
        <v>17</v>
      </c>
      <c r="EO9" s="2">
        <f t="shared" si="34"/>
        <v>0.11764705882352941</v>
      </c>
      <c r="EP9" s="3">
        <v>0</v>
      </c>
      <c r="EQ9" s="3">
        <v>0</v>
      </c>
      <c r="ER9" s="2">
        <v>0</v>
      </c>
      <c r="ES9" s="3">
        <v>2</v>
      </c>
      <c r="ET9" s="3">
        <v>97</v>
      </c>
      <c r="EU9" s="2">
        <f t="shared" si="35"/>
        <v>2.0618556701030927E-2</v>
      </c>
      <c r="EV9" s="3">
        <v>0</v>
      </c>
      <c r="EW9" s="3">
        <v>74</v>
      </c>
      <c r="EX9" s="2">
        <v>0</v>
      </c>
      <c r="EY9" s="3">
        <v>24</v>
      </c>
      <c r="EZ9" s="3">
        <v>427</v>
      </c>
      <c r="FA9" s="2">
        <f t="shared" si="36"/>
        <v>5.6206088992974239E-2</v>
      </c>
      <c r="FB9" s="3">
        <v>83</v>
      </c>
      <c r="FC9" s="3">
        <v>1989</v>
      </c>
      <c r="FD9" s="2">
        <f t="shared" si="37"/>
        <v>4.5157780195865069E-2</v>
      </c>
      <c r="FE9" s="3">
        <v>6</v>
      </c>
      <c r="FF9" s="3">
        <v>65</v>
      </c>
      <c r="FG9" s="2">
        <f t="shared" si="38"/>
        <v>9.2307692307692313E-2</v>
      </c>
      <c r="FH9" s="3">
        <v>12</v>
      </c>
      <c r="FI9" s="3">
        <v>114</v>
      </c>
      <c r="FJ9" s="2">
        <f t="shared" si="39"/>
        <v>0.10526315789473684</v>
      </c>
      <c r="FK9" s="3">
        <v>1</v>
      </c>
      <c r="FL9" s="3">
        <v>60</v>
      </c>
      <c r="FM9" s="2">
        <f t="shared" si="40"/>
        <v>1.6666666666666666E-2</v>
      </c>
      <c r="FN9" s="3">
        <v>11</v>
      </c>
      <c r="FO9" s="3">
        <v>104</v>
      </c>
      <c r="FP9" s="2">
        <f t="shared" si="41"/>
        <v>0.10576923076923077</v>
      </c>
      <c r="FQ9" s="3">
        <v>6</v>
      </c>
      <c r="FR9" s="3">
        <v>100</v>
      </c>
      <c r="FS9" s="2">
        <f t="shared" si="42"/>
        <v>0.06</v>
      </c>
      <c r="FT9" s="3">
        <v>3</v>
      </c>
      <c r="FU9" s="3">
        <v>0</v>
      </c>
      <c r="FV9" s="2">
        <v>0</v>
      </c>
      <c r="FW9" s="3">
        <v>3</v>
      </c>
      <c r="FX9" s="3">
        <v>40</v>
      </c>
      <c r="FY9" s="2">
        <f t="shared" si="43"/>
        <v>7.4999999999999997E-2</v>
      </c>
      <c r="FZ9" s="3">
        <v>8</v>
      </c>
      <c r="GA9" s="3">
        <v>0</v>
      </c>
      <c r="GB9" s="2">
        <v>0</v>
      </c>
      <c r="GC9" s="3">
        <v>2</v>
      </c>
      <c r="GD9" s="3">
        <v>105</v>
      </c>
      <c r="GE9" s="2">
        <f t="shared" si="44"/>
        <v>1.9047619047619049E-2</v>
      </c>
      <c r="GF9" s="3">
        <v>5</v>
      </c>
      <c r="GG9" s="3">
        <v>162</v>
      </c>
      <c r="GH9" s="2">
        <f t="shared" si="45"/>
        <v>3.0864197530864196E-2</v>
      </c>
      <c r="GI9" s="3">
        <v>26</v>
      </c>
      <c r="GJ9" s="3">
        <v>448</v>
      </c>
      <c r="GK9" s="2">
        <f t="shared" si="46"/>
        <v>5.8035714285714288E-2</v>
      </c>
      <c r="GL9" s="3">
        <v>1</v>
      </c>
      <c r="GM9" s="3">
        <v>13</v>
      </c>
      <c r="GN9" s="2">
        <f t="shared" si="47"/>
        <v>7.6923076923076927E-2</v>
      </c>
      <c r="GO9" s="3">
        <v>0</v>
      </c>
      <c r="GP9" s="3">
        <v>12</v>
      </c>
      <c r="GQ9" s="2">
        <f t="shared" si="48"/>
        <v>0</v>
      </c>
      <c r="GR9" s="3">
        <v>5</v>
      </c>
      <c r="GS9" s="3">
        <v>72</v>
      </c>
      <c r="GT9" s="2">
        <f t="shared" si="49"/>
        <v>6.9444444444444448E-2</v>
      </c>
      <c r="GU9" s="3">
        <v>2</v>
      </c>
      <c r="GV9" s="3">
        <v>16</v>
      </c>
      <c r="GW9" s="2">
        <f t="shared" si="50"/>
        <v>0.125</v>
      </c>
      <c r="GX9" s="3">
        <v>35</v>
      </c>
      <c r="GY9" s="3">
        <v>692</v>
      </c>
      <c r="GZ9" s="2">
        <v>0</v>
      </c>
      <c r="HA9" s="3">
        <v>17</v>
      </c>
      <c r="HB9" s="3">
        <v>210</v>
      </c>
      <c r="HC9" s="2">
        <f t="shared" si="51"/>
        <v>8.0952380952380956E-2</v>
      </c>
    </row>
    <row r="10" spans="1:211" ht="12.5" x14ac:dyDescent="0.25">
      <c r="A10" s="4">
        <v>44044</v>
      </c>
      <c r="B10" s="3">
        <v>85</v>
      </c>
      <c r="C10" s="3">
        <v>840</v>
      </c>
      <c r="D10" s="2">
        <f t="shared" si="0"/>
        <v>0.10119047619047619</v>
      </c>
      <c r="E10" s="3">
        <v>4</v>
      </c>
      <c r="F10" s="3">
        <v>83</v>
      </c>
      <c r="G10" s="2">
        <f t="shared" si="1"/>
        <v>4.8192771084337352E-2</v>
      </c>
      <c r="H10" s="3">
        <v>8</v>
      </c>
      <c r="I10" s="3">
        <v>629</v>
      </c>
      <c r="J10" s="2">
        <f t="shared" si="2"/>
        <v>1.2718600953895072E-2</v>
      </c>
      <c r="K10" s="3">
        <v>0</v>
      </c>
      <c r="L10" s="3">
        <v>0</v>
      </c>
      <c r="M10" s="2">
        <v>0</v>
      </c>
      <c r="N10" s="3">
        <v>55</v>
      </c>
      <c r="O10" s="3">
        <v>996</v>
      </c>
      <c r="P10" s="2">
        <f t="shared" si="3"/>
        <v>5.5220883534136546E-2</v>
      </c>
      <c r="Q10" s="3">
        <v>0</v>
      </c>
      <c r="R10" s="3">
        <v>0</v>
      </c>
      <c r="S10" s="2">
        <v>0</v>
      </c>
      <c r="T10" s="3">
        <v>18</v>
      </c>
      <c r="U10" s="3">
        <v>437</v>
      </c>
      <c r="V10" s="2">
        <f t="shared" si="52"/>
        <v>4.1189931350114416E-2</v>
      </c>
      <c r="W10" s="3">
        <v>16</v>
      </c>
      <c r="X10" s="3">
        <v>376</v>
      </c>
      <c r="Y10" s="2">
        <f t="shared" si="4"/>
        <v>4.2553191489361701E-2</v>
      </c>
      <c r="Z10" s="3">
        <v>5</v>
      </c>
      <c r="AA10" s="3">
        <v>193</v>
      </c>
      <c r="AB10" s="2">
        <f t="shared" si="53"/>
        <v>2.5906735751295335E-2</v>
      </c>
      <c r="AC10" s="3">
        <v>28</v>
      </c>
      <c r="AD10" s="3">
        <v>934</v>
      </c>
      <c r="AE10" s="2">
        <f t="shared" si="54"/>
        <v>2.9978586723768737E-2</v>
      </c>
      <c r="AF10" s="3">
        <v>18</v>
      </c>
      <c r="AG10" s="3">
        <v>425</v>
      </c>
      <c r="AH10" s="2">
        <f t="shared" si="5"/>
        <v>4.2352941176470586E-2</v>
      </c>
      <c r="AI10" s="3">
        <v>5</v>
      </c>
      <c r="AJ10" s="3">
        <v>320</v>
      </c>
      <c r="AK10" s="2">
        <f t="shared" si="6"/>
        <v>1.5625E-2</v>
      </c>
      <c r="AL10" s="3">
        <v>16</v>
      </c>
      <c r="AM10" s="3">
        <v>363</v>
      </c>
      <c r="AN10" s="2">
        <f t="shared" si="7"/>
        <v>4.4077134986225897E-2</v>
      </c>
      <c r="AO10" s="3">
        <v>7</v>
      </c>
      <c r="AP10" s="3">
        <v>114</v>
      </c>
      <c r="AQ10" s="2">
        <f t="shared" si="8"/>
        <v>6.1403508771929821E-2</v>
      </c>
      <c r="AR10" s="3">
        <v>0</v>
      </c>
      <c r="AS10" s="3">
        <v>94</v>
      </c>
      <c r="AT10" s="2">
        <v>0</v>
      </c>
      <c r="AU10" s="3">
        <v>0</v>
      </c>
      <c r="AV10" s="3">
        <v>0</v>
      </c>
      <c r="AW10" s="2">
        <v>0</v>
      </c>
      <c r="AX10" s="3">
        <v>2</v>
      </c>
      <c r="AY10" s="3">
        <v>90</v>
      </c>
      <c r="AZ10" s="2">
        <f t="shared" si="9"/>
        <v>2.2222222222222223E-2</v>
      </c>
      <c r="BA10" s="3">
        <v>7</v>
      </c>
      <c r="BB10" s="3">
        <v>67</v>
      </c>
      <c r="BC10" s="2">
        <f t="shared" si="10"/>
        <v>0.1044776119402985</v>
      </c>
      <c r="BD10" s="3">
        <v>0</v>
      </c>
      <c r="BE10" s="3">
        <v>7</v>
      </c>
      <c r="BF10" s="2">
        <v>0</v>
      </c>
      <c r="BG10" s="3">
        <v>0</v>
      </c>
      <c r="BH10" s="3">
        <v>42</v>
      </c>
      <c r="BI10" s="2">
        <v>0</v>
      </c>
      <c r="BJ10" s="3">
        <v>15</v>
      </c>
      <c r="BK10" s="3">
        <v>189</v>
      </c>
      <c r="BL10" s="2">
        <f t="shared" si="11"/>
        <v>7.9365079365079361E-2</v>
      </c>
      <c r="BM10" s="3">
        <v>2</v>
      </c>
      <c r="BN10" s="3">
        <v>41</v>
      </c>
      <c r="BO10" s="2">
        <f t="shared" si="12"/>
        <v>4.878048780487805E-2</v>
      </c>
      <c r="BP10" s="3">
        <v>9</v>
      </c>
      <c r="BQ10" s="3">
        <v>118</v>
      </c>
      <c r="BR10" s="2">
        <f t="shared" si="13"/>
        <v>7.6271186440677971E-2</v>
      </c>
      <c r="BS10" s="3">
        <v>14</v>
      </c>
      <c r="BT10" s="3">
        <v>157</v>
      </c>
      <c r="BU10" s="2">
        <f t="shared" si="14"/>
        <v>8.9171974522292988E-2</v>
      </c>
      <c r="BV10" s="3">
        <v>4</v>
      </c>
      <c r="BW10" s="3">
        <v>83</v>
      </c>
      <c r="BX10" s="2">
        <f t="shared" si="15"/>
        <v>4.8192771084337352E-2</v>
      </c>
      <c r="BY10" s="3">
        <v>4</v>
      </c>
      <c r="BZ10" s="3">
        <v>92</v>
      </c>
      <c r="CA10" s="2">
        <f t="shared" si="57"/>
        <v>4.3478260869565216E-2</v>
      </c>
      <c r="CB10" s="3">
        <v>0</v>
      </c>
      <c r="CC10" s="3">
        <v>44</v>
      </c>
      <c r="CD10" s="2">
        <f t="shared" si="16"/>
        <v>0</v>
      </c>
      <c r="CE10" s="3">
        <v>15</v>
      </c>
      <c r="CF10" s="3">
        <v>358</v>
      </c>
      <c r="CG10" s="2">
        <f t="shared" si="17"/>
        <v>4.189944134078212E-2</v>
      </c>
      <c r="CH10" s="3">
        <v>0</v>
      </c>
      <c r="CI10" s="3">
        <v>11</v>
      </c>
      <c r="CJ10" s="2">
        <f t="shared" si="18"/>
        <v>0</v>
      </c>
      <c r="CK10" s="3">
        <v>3</v>
      </c>
      <c r="CL10" s="3">
        <v>84</v>
      </c>
      <c r="CM10" s="2">
        <f t="shared" si="19"/>
        <v>3.5714285714285712E-2</v>
      </c>
      <c r="CN10" s="3">
        <v>3</v>
      </c>
      <c r="CO10" s="3">
        <v>94</v>
      </c>
      <c r="CP10" s="2">
        <f t="shared" si="20"/>
        <v>3.1914893617021274E-2</v>
      </c>
      <c r="CQ10" s="3">
        <v>17</v>
      </c>
      <c r="CR10" s="3">
        <v>485</v>
      </c>
      <c r="CS10" s="2">
        <f t="shared" si="21"/>
        <v>3.5051546391752578E-2</v>
      </c>
      <c r="CT10" s="3">
        <v>1</v>
      </c>
      <c r="CU10" s="3">
        <v>78</v>
      </c>
      <c r="CV10" s="2">
        <f t="shared" si="22"/>
        <v>1.282051282051282E-2</v>
      </c>
      <c r="CW10" s="3">
        <v>0</v>
      </c>
      <c r="CX10" s="3">
        <v>44</v>
      </c>
      <c r="CY10" s="2">
        <f t="shared" si="23"/>
        <v>0</v>
      </c>
      <c r="CZ10" s="3">
        <v>12</v>
      </c>
      <c r="DA10" s="3">
        <v>149</v>
      </c>
      <c r="DB10" s="2">
        <f t="shared" si="55"/>
        <v>8.0536912751677847E-2</v>
      </c>
      <c r="DC10" s="3">
        <v>6</v>
      </c>
      <c r="DD10" s="3">
        <v>74</v>
      </c>
      <c r="DE10" s="2">
        <f t="shared" si="24"/>
        <v>8.1081081081081086E-2</v>
      </c>
      <c r="DF10" s="3">
        <v>0</v>
      </c>
      <c r="DG10" s="3">
        <v>0</v>
      </c>
      <c r="DH10" s="2">
        <v>0</v>
      </c>
      <c r="DI10" s="3">
        <v>4</v>
      </c>
      <c r="DJ10" s="3">
        <v>134</v>
      </c>
      <c r="DK10" s="2">
        <f t="shared" si="25"/>
        <v>2.9850746268656716E-2</v>
      </c>
      <c r="DL10" s="3">
        <v>2</v>
      </c>
      <c r="DM10" s="3">
        <v>32</v>
      </c>
      <c r="DN10" s="2">
        <f t="shared" si="26"/>
        <v>6.25E-2</v>
      </c>
      <c r="DO10" s="3">
        <v>4</v>
      </c>
      <c r="DP10" s="3">
        <v>117</v>
      </c>
      <c r="DQ10" s="2">
        <f t="shared" si="27"/>
        <v>3.4188034188034191E-2</v>
      </c>
      <c r="DR10" s="3">
        <v>7</v>
      </c>
      <c r="DS10" s="3">
        <v>78</v>
      </c>
      <c r="DT10" s="2">
        <f t="shared" si="28"/>
        <v>8.9743589743589744E-2</v>
      </c>
      <c r="DU10" s="3">
        <v>10</v>
      </c>
      <c r="DV10" s="3">
        <v>350</v>
      </c>
      <c r="DW10" s="2">
        <f t="shared" si="56"/>
        <v>2.8571428571428571E-2</v>
      </c>
      <c r="DX10" s="3">
        <v>2</v>
      </c>
      <c r="DY10" s="3">
        <v>25</v>
      </c>
      <c r="DZ10" s="2">
        <f t="shared" si="29"/>
        <v>0.08</v>
      </c>
      <c r="EA10" s="3">
        <v>15</v>
      </c>
      <c r="EB10" s="3">
        <v>375</v>
      </c>
      <c r="EC10" s="2">
        <f t="shared" si="30"/>
        <v>0.04</v>
      </c>
      <c r="ED10" s="3">
        <v>5</v>
      </c>
      <c r="EE10" s="3">
        <v>33</v>
      </c>
      <c r="EF10" s="2">
        <f t="shared" si="31"/>
        <v>0.15151515151515152</v>
      </c>
      <c r="EG10" s="3">
        <v>2</v>
      </c>
      <c r="EH10" s="3">
        <v>71</v>
      </c>
      <c r="EI10" s="2">
        <f t="shared" si="32"/>
        <v>2.8169014084507043E-2</v>
      </c>
      <c r="EJ10" s="3">
        <v>10</v>
      </c>
      <c r="EK10" s="3">
        <v>636</v>
      </c>
      <c r="EL10" s="2">
        <f t="shared" si="33"/>
        <v>1.5723270440251572E-2</v>
      </c>
      <c r="EM10" s="3">
        <v>0</v>
      </c>
      <c r="EN10" s="3">
        <v>20</v>
      </c>
      <c r="EO10" s="2">
        <f t="shared" si="34"/>
        <v>0</v>
      </c>
      <c r="EP10" s="3">
        <v>0</v>
      </c>
      <c r="EQ10" s="3">
        <v>0</v>
      </c>
      <c r="ER10" s="2">
        <v>0</v>
      </c>
      <c r="ES10" s="3">
        <v>4</v>
      </c>
      <c r="ET10" s="3">
        <v>82</v>
      </c>
      <c r="EU10" s="2">
        <f t="shared" si="35"/>
        <v>4.878048780487805E-2</v>
      </c>
      <c r="EV10" s="3">
        <v>0</v>
      </c>
      <c r="EW10" s="3">
        <v>74</v>
      </c>
      <c r="EX10" s="2">
        <v>0</v>
      </c>
      <c r="EY10" s="3">
        <v>20</v>
      </c>
      <c r="EZ10" s="3">
        <v>419</v>
      </c>
      <c r="FA10" s="2">
        <f t="shared" si="36"/>
        <v>4.77326968973747E-2</v>
      </c>
      <c r="FB10" s="3">
        <v>130</v>
      </c>
      <c r="FC10" s="3">
        <v>1838</v>
      </c>
      <c r="FD10" s="2">
        <f t="shared" si="37"/>
        <v>8.0246913580246909E-2</v>
      </c>
      <c r="FE10" s="3">
        <v>6</v>
      </c>
      <c r="FF10" s="3">
        <v>86</v>
      </c>
      <c r="FG10" s="2">
        <f t="shared" si="38"/>
        <v>6.9767441860465115E-2</v>
      </c>
      <c r="FH10" s="3">
        <v>2</v>
      </c>
      <c r="FI10" s="3">
        <v>101</v>
      </c>
      <c r="FJ10" s="2">
        <f t="shared" si="39"/>
        <v>1.9801980198019802E-2</v>
      </c>
      <c r="FK10" s="3">
        <v>2</v>
      </c>
      <c r="FL10" s="3">
        <v>63</v>
      </c>
      <c r="FM10" s="2">
        <f t="shared" si="40"/>
        <v>3.1746031746031744E-2</v>
      </c>
      <c r="FN10" s="3">
        <v>8</v>
      </c>
      <c r="FO10" s="3">
        <v>93</v>
      </c>
      <c r="FP10" s="2">
        <f t="shared" si="41"/>
        <v>8.6021505376344093E-2</v>
      </c>
      <c r="FQ10" s="3">
        <v>7</v>
      </c>
      <c r="FR10" s="3">
        <v>76</v>
      </c>
      <c r="FS10" s="2">
        <f t="shared" si="42"/>
        <v>9.2105263157894732E-2</v>
      </c>
      <c r="FT10" s="3">
        <v>4</v>
      </c>
      <c r="FU10" s="3">
        <v>0</v>
      </c>
      <c r="FV10" s="2">
        <v>0</v>
      </c>
      <c r="FW10" s="3">
        <v>5</v>
      </c>
      <c r="FX10" s="3">
        <v>35</v>
      </c>
      <c r="FY10" s="2">
        <f t="shared" si="43"/>
        <v>0.14285714285714285</v>
      </c>
      <c r="FZ10" s="3">
        <v>0</v>
      </c>
      <c r="GA10" s="3">
        <v>0</v>
      </c>
      <c r="GB10" s="2">
        <v>0</v>
      </c>
      <c r="GC10" s="3">
        <v>2</v>
      </c>
      <c r="GD10" s="3">
        <v>89</v>
      </c>
      <c r="GE10" s="2">
        <f t="shared" si="44"/>
        <v>2.247191011235955E-2</v>
      </c>
      <c r="GF10" s="3">
        <v>7</v>
      </c>
      <c r="GG10" s="3">
        <v>207</v>
      </c>
      <c r="GH10" s="2">
        <f t="shared" si="45"/>
        <v>3.3816425120772944E-2</v>
      </c>
      <c r="GI10" s="3">
        <v>21</v>
      </c>
      <c r="GJ10" s="3">
        <v>470</v>
      </c>
      <c r="GK10" s="2">
        <f t="shared" si="46"/>
        <v>4.4680851063829789E-2</v>
      </c>
      <c r="GL10" s="3">
        <v>0</v>
      </c>
      <c r="GM10" s="3">
        <v>6</v>
      </c>
      <c r="GN10" s="2">
        <f t="shared" si="47"/>
        <v>0</v>
      </c>
      <c r="GO10" s="3">
        <v>3</v>
      </c>
      <c r="GP10" s="3">
        <v>15</v>
      </c>
      <c r="GQ10" s="2">
        <f t="shared" si="48"/>
        <v>0.2</v>
      </c>
      <c r="GR10" s="3">
        <v>9</v>
      </c>
      <c r="GS10" s="3">
        <v>74</v>
      </c>
      <c r="GT10" s="2">
        <f t="shared" si="49"/>
        <v>0.12162162162162163</v>
      </c>
      <c r="GU10" s="3">
        <v>0</v>
      </c>
      <c r="GV10" s="3">
        <v>16</v>
      </c>
      <c r="GW10" s="2">
        <f t="shared" si="50"/>
        <v>0</v>
      </c>
      <c r="GX10" s="3">
        <v>40</v>
      </c>
      <c r="GY10" s="3">
        <v>687</v>
      </c>
      <c r="GZ10" s="2">
        <v>0</v>
      </c>
      <c r="HA10" s="3">
        <v>10</v>
      </c>
      <c r="HB10" s="3">
        <v>213</v>
      </c>
      <c r="HC10" s="2">
        <f t="shared" si="51"/>
        <v>4.6948356807511735E-2</v>
      </c>
    </row>
    <row r="11" spans="1:211" ht="12.5" x14ac:dyDescent="0.25">
      <c r="A11" s="4">
        <v>44075</v>
      </c>
      <c r="B11" s="3">
        <v>107</v>
      </c>
      <c r="C11" s="3">
        <v>916</v>
      </c>
      <c r="D11" s="2">
        <f t="shared" si="0"/>
        <v>0.1168122270742358</v>
      </c>
      <c r="E11" s="3">
        <v>2</v>
      </c>
      <c r="F11" s="3">
        <v>73</v>
      </c>
      <c r="G11" s="2">
        <f t="shared" si="1"/>
        <v>2.7397260273972601E-2</v>
      </c>
      <c r="H11" s="3">
        <v>11</v>
      </c>
      <c r="I11" s="3">
        <v>657</v>
      </c>
      <c r="J11" s="2">
        <f t="shared" si="2"/>
        <v>1.6742770167427701E-2</v>
      </c>
      <c r="K11" s="3">
        <v>0</v>
      </c>
      <c r="L11" s="3">
        <v>0</v>
      </c>
      <c r="M11" s="2">
        <v>0</v>
      </c>
      <c r="N11" s="3">
        <v>39</v>
      </c>
      <c r="O11" s="3">
        <v>921</v>
      </c>
      <c r="P11" s="2">
        <f t="shared" si="3"/>
        <v>4.2345276872964167E-2</v>
      </c>
      <c r="Q11" s="3">
        <v>0</v>
      </c>
      <c r="R11" s="3">
        <v>0</v>
      </c>
      <c r="S11" s="2">
        <v>0</v>
      </c>
      <c r="T11" s="3">
        <v>17</v>
      </c>
      <c r="U11" s="3">
        <v>375</v>
      </c>
      <c r="V11" s="2">
        <f t="shared" si="52"/>
        <v>4.5333333333333337E-2</v>
      </c>
      <c r="W11" s="3">
        <v>27</v>
      </c>
      <c r="X11" s="3">
        <v>389</v>
      </c>
      <c r="Y11" s="2">
        <f t="shared" si="4"/>
        <v>6.9408740359897178E-2</v>
      </c>
      <c r="Z11" s="3">
        <v>4</v>
      </c>
      <c r="AA11" s="3">
        <v>183</v>
      </c>
      <c r="AB11" s="2">
        <f t="shared" si="53"/>
        <v>2.185792349726776E-2</v>
      </c>
      <c r="AC11" s="3">
        <v>32</v>
      </c>
      <c r="AD11" s="3">
        <v>913</v>
      </c>
      <c r="AE11" s="2">
        <f t="shared" si="54"/>
        <v>3.5049288061336253E-2</v>
      </c>
      <c r="AF11" s="3">
        <v>9</v>
      </c>
      <c r="AG11" s="3">
        <v>313</v>
      </c>
      <c r="AH11" s="2">
        <f t="shared" si="5"/>
        <v>2.8753993610223641E-2</v>
      </c>
      <c r="AI11" s="3">
        <v>11</v>
      </c>
      <c r="AJ11" s="3">
        <v>302</v>
      </c>
      <c r="AK11" s="2">
        <f t="shared" si="6"/>
        <v>3.6423841059602648E-2</v>
      </c>
      <c r="AL11" s="3">
        <v>19</v>
      </c>
      <c r="AM11" s="3">
        <v>360</v>
      </c>
      <c r="AN11" s="2">
        <f t="shared" si="7"/>
        <v>5.2777777777777778E-2</v>
      </c>
      <c r="AO11" s="3">
        <v>5</v>
      </c>
      <c r="AP11" s="3">
        <v>123</v>
      </c>
      <c r="AQ11" s="2">
        <f t="shared" si="8"/>
        <v>4.065040650406504E-2</v>
      </c>
      <c r="AR11" s="3">
        <v>0</v>
      </c>
      <c r="AS11" s="3">
        <v>85</v>
      </c>
      <c r="AT11" s="2">
        <v>0</v>
      </c>
      <c r="AU11" s="3">
        <v>0</v>
      </c>
      <c r="AV11" s="3">
        <v>0</v>
      </c>
      <c r="AW11" s="2">
        <v>0</v>
      </c>
      <c r="AX11" s="3">
        <v>5</v>
      </c>
      <c r="AY11" s="3">
        <v>93</v>
      </c>
      <c r="AZ11" s="2">
        <f t="shared" si="9"/>
        <v>5.3763440860215055E-2</v>
      </c>
      <c r="BA11" s="3">
        <v>8</v>
      </c>
      <c r="BB11" s="3">
        <v>73</v>
      </c>
      <c r="BC11" s="2">
        <f t="shared" si="10"/>
        <v>0.1095890410958904</v>
      </c>
      <c r="BD11" s="3">
        <v>0</v>
      </c>
      <c r="BE11" s="3">
        <v>7</v>
      </c>
      <c r="BF11" s="2">
        <v>0</v>
      </c>
      <c r="BG11" s="3">
        <v>0</v>
      </c>
      <c r="BH11" s="3">
        <v>44</v>
      </c>
      <c r="BI11" s="2">
        <v>0</v>
      </c>
      <c r="BJ11" s="3">
        <v>10</v>
      </c>
      <c r="BK11" s="3">
        <v>235</v>
      </c>
      <c r="BL11" s="2">
        <f t="shared" si="11"/>
        <v>4.2553191489361701E-2</v>
      </c>
      <c r="BM11" s="3">
        <v>0</v>
      </c>
      <c r="BN11" s="3">
        <v>45</v>
      </c>
      <c r="BO11" s="2">
        <f t="shared" si="12"/>
        <v>0</v>
      </c>
      <c r="BP11" s="3">
        <v>8</v>
      </c>
      <c r="BQ11" s="3">
        <v>100</v>
      </c>
      <c r="BR11" s="2">
        <f t="shared" si="13"/>
        <v>0.08</v>
      </c>
      <c r="BS11" s="3">
        <v>4</v>
      </c>
      <c r="BT11" s="3">
        <v>148</v>
      </c>
      <c r="BU11" s="2">
        <f t="shared" si="14"/>
        <v>2.7027027027027029E-2</v>
      </c>
      <c r="BV11" s="3">
        <v>4</v>
      </c>
      <c r="BW11" s="3">
        <v>73</v>
      </c>
      <c r="BX11" s="2">
        <f t="shared" si="15"/>
        <v>5.4794520547945202E-2</v>
      </c>
      <c r="BY11" s="3">
        <v>4</v>
      </c>
      <c r="BZ11" s="3">
        <v>95</v>
      </c>
      <c r="CA11" s="2">
        <f t="shared" si="57"/>
        <v>4.2105263157894736E-2</v>
      </c>
      <c r="CB11" s="3">
        <v>0</v>
      </c>
      <c r="CC11" s="3">
        <v>43</v>
      </c>
      <c r="CD11" s="2">
        <f t="shared" si="16"/>
        <v>0</v>
      </c>
      <c r="CE11" s="3">
        <v>9</v>
      </c>
      <c r="CF11" s="3">
        <v>292</v>
      </c>
      <c r="CG11" s="2">
        <f t="shared" si="17"/>
        <v>3.0821917808219176E-2</v>
      </c>
      <c r="CH11" s="3">
        <v>2</v>
      </c>
      <c r="CI11" s="3">
        <v>15</v>
      </c>
      <c r="CJ11" s="2">
        <f t="shared" si="18"/>
        <v>0.13333333333333333</v>
      </c>
      <c r="CK11" s="3">
        <v>4</v>
      </c>
      <c r="CL11" s="3">
        <v>92</v>
      </c>
      <c r="CM11" s="2">
        <f t="shared" si="19"/>
        <v>4.3478260869565216E-2</v>
      </c>
      <c r="CN11" s="3">
        <v>1</v>
      </c>
      <c r="CO11" s="3">
        <v>76</v>
      </c>
      <c r="CP11" s="2">
        <f t="shared" si="20"/>
        <v>1.3157894736842105E-2</v>
      </c>
      <c r="CQ11" s="3">
        <v>11</v>
      </c>
      <c r="CR11" s="3">
        <v>406</v>
      </c>
      <c r="CS11" s="2">
        <f t="shared" si="21"/>
        <v>2.7093596059113302E-2</v>
      </c>
      <c r="CT11" s="3">
        <v>1</v>
      </c>
      <c r="CU11" s="3">
        <v>98</v>
      </c>
      <c r="CV11" s="2">
        <f t="shared" si="22"/>
        <v>1.020408163265306E-2</v>
      </c>
      <c r="CW11" s="3">
        <v>0</v>
      </c>
      <c r="CX11" s="3">
        <v>43</v>
      </c>
      <c r="CY11" s="2">
        <f t="shared" si="23"/>
        <v>0</v>
      </c>
      <c r="CZ11" s="3">
        <v>20</v>
      </c>
      <c r="DA11" s="3">
        <v>162</v>
      </c>
      <c r="DB11" s="2">
        <f t="shared" si="55"/>
        <v>0.12345679012345678</v>
      </c>
      <c r="DC11" s="3">
        <v>3</v>
      </c>
      <c r="DD11" s="3">
        <v>77</v>
      </c>
      <c r="DE11" s="2">
        <f t="shared" si="24"/>
        <v>3.896103896103896E-2</v>
      </c>
      <c r="DF11" s="3">
        <v>0</v>
      </c>
      <c r="DG11" s="3">
        <v>0</v>
      </c>
      <c r="DH11" s="2">
        <v>0</v>
      </c>
      <c r="DI11" s="3">
        <v>5</v>
      </c>
      <c r="DJ11" s="3">
        <v>139</v>
      </c>
      <c r="DK11" s="2">
        <f t="shared" si="25"/>
        <v>3.5971223021582732E-2</v>
      </c>
      <c r="DL11" s="3">
        <v>1</v>
      </c>
      <c r="DM11" s="3">
        <v>24</v>
      </c>
      <c r="DN11" s="2">
        <f t="shared" si="26"/>
        <v>4.1666666666666664E-2</v>
      </c>
      <c r="DO11" s="3">
        <v>2</v>
      </c>
      <c r="DP11" s="3">
        <v>94</v>
      </c>
      <c r="DQ11" s="2">
        <f t="shared" si="27"/>
        <v>2.1276595744680851E-2</v>
      </c>
      <c r="DR11" s="3">
        <v>3</v>
      </c>
      <c r="DS11" s="3">
        <v>80</v>
      </c>
      <c r="DT11" s="2">
        <f t="shared" si="28"/>
        <v>3.7499999999999999E-2</v>
      </c>
      <c r="DU11" s="3">
        <v>15</v>
      </c>
      <c r="DV11" s="3">
        <v>360</v>
      </c>
      <c r="DW11" s="2">
        <f t="shared" si="56"/>
        <v>4.1666666666666664E-2</v>
      </c>
      <c r="DX11" s="3">
        <v>1</v>
      </c>
      <c r="DY11" s="3">
        <v>33</v>
      </c>
      <c r="DZ11" s="2">
        <f t="shared" si="29"/>
        <v>3.0303030303030304E-2</v>
      </c>
      <c r="EA11" s="3">
        <v>14</v>
      </c>
      <c r="EB11" s="3">
        <v>349</v>
      </c>
      <c r="EC11" s="2">
        <f t="shared" si="30"/>
        <v>4.0114613180515762E-2</v>
      </c>
      <c r="ED11" s="3">
        <v>4</v>
      </c>
      <c r="EE11" s="3">
        <v>34</v>
      </c>
      <c r="EF11" s="2">
        <f t="shared" si="31"/>
        <v>0.11764705882352941</v>
      </c>
      <c r="EG11" s="3">
        <v>4</v>
      </c>
      <c r="EH11" s="3">
        <v>71</v>
      </c>
      <c r="EI11" s="2">
        <f t="shared" si="32"/>
        <v>5.6338028169014086E-2</v>
      </c>
      <c r="EJ11" s="3">
        <v>7</v>
      </c>
      <c r="EK11" s="3">
        <v>657</v>
      </c>
      <c r="EL11" s="2">
        <f t="shared" si="33"/>
        <v>1.06544901065449E-2</v>
      </c>
      <c r="EM11" s="3">
        <v>0</v>
      </c>
      <c r="EN11" s="3">
        <v>15</v>
      </c>
      <c r="EO11" s="2">
        <f t="shared" si="34"/>
        <v>0</v>
      </c>
      <c r="EP11" s="3">
        <v>0</v>
      </c>
      <c r="EQ11" s="3">
        <v>0</v>
      </c>
      <c r="ER11" s="2">
        <v>0</v>
      </c>
      <c r="ES11" s="3">
        <v>1</v>
      </c>
      <c r="ET11" s="3">
        <v>92</v>
      </c>
      <c r="EU11" s="2">
        <f t="shared" si="35"/>
        <v>1.0869565217391304E-2</v>
      </c>
      <c r="EV11" s="3">
        <v>0</v>
      </c>
      <c r="EW11" s="3">
        <v>44</v>
      </c>
      <c r="EX11" s="2">
        <v>0</v>
      </c>
      <c r="EY11" s="3">
        <v>39</v>
      </c>
      <c r="EZ11" s="3">
        <v>363</v>
      </c>
      <c r="FA11" s="2">
        <f t="shared" si="36"/>
        <v>0.10743801652892562</v>
      </c>
      <c r="FB11" s="3">
        <v>124</v>
      </c>
      <c r="FC11" s="3">
        <v>1620</v>
      </c>
      <c r="FD11" s="2">
        <f t="shared" si="37"/>
        <v>6.8206820682068209E-2</v>
      </c>
      <c r="FE11" s="3">
        <v>5</v>
      </c>
      <c r="FF11" s="3">
        <v>93</v>
      </c>
      <c r="FG11" s="2">
        <f t="shared" si="38"/>
        <v>5.3763440860215055E-2</v>
      </c>
      <c r="FH11" s="3">
        <v>6</v>
      </c>
      <c r="FI11" s="3">
        <v>88</v>
      </c>
      <c r="FJ11" s="2">
        <f t="shared" si="39"/>
        <v>6.8181818181818177E-2</v>
      </c>
      <c r="FK11" s="3">
        <v>2</v>
      </c>
      <c r="FL11" s="3">
        <v>71</v>
      </c>
      <c r="FM11" s="2">
        <f t="shared" si="40"/>
        <v>2.8169014084507043E-2</v>
      </c>
      <c r="FN11" s="3">
        <v>8</v>
      </c>
      <c r="FO11" s="3">
        <v>78</v>
      </c>
      <c r="FP11" s="2">
        <f t="shared" si="41"/>
        <v>0.10256410256410256</v>
      </c>
      <c r="FQ11" s="3">
        <v>5</v>
      </c>
      <c r="FR11" s="3">
        <v>73</v>
      </c>
      <c r="FS11" s="2">
        <f t="shared" si="42"/>
        <v>6.8493150684931503E-2</v>
      </c>
      <c r="FT11" s="3">
        <v>0</v>
      </c>
      <c r="FU11" s="3">
        <v>0</v>
      </c>
      <c r="FV11" s="2">
        <v>0</v>
      </c>
      <c r="FW11" s="3">
        <v>7</v>
      </c>
      <c r="FX11" s="3">
        <v>48</v>
      </c>
      <c r="FY11" s="2">
        <f t="shared" si="43"/>
        <v>0.14583333333333334</v>
      </c>
      <c r="FZ11" s="3">
        <v>2</v>
      </c>
      <c r="GA11" s="3">
        <v>0</v>
      </c>
      <c r="GB11" s="2">
        <v>0</v>
      </c>
      <c r="GC11" s="3">
        <v>1</v>
      </c>
      <c r="GD11" s="3">
        <v>88</v>
      </c>
      <c r="GE11" s="2">
        <f t="shared" si="44"/>
        <v>1.1363636363636364E-2</v>
      </c>
      <c r="GF11" s="3">
        <v>6</v>
      </c>
      <c r="GG11" s="3">
        <v>215</v>
      </c>
      <c r="GH11" s="2">
        <f t="shared" si="45"/>
        <v>2.7906976744186046E-2</v>
      </c>
      <c r="GI11" s="3">
        <v>15</v>
      </c>
      <c r="GJ11" s="3">
        <v>406</v>
      </c>
      <c r="GK11" s="2">
        <f t="shared" si="46"/>
        <v>3.6945812807881777E-2</v>
      </c>
      <c r="GL11" s="3">
        <v>0</v>
      </c>
      <c r="GM11" s="3">
        <v>9</v>
      </c>
      <c r="GN11" s="2">
        <f t="shared" si="47"/>
        <v>0</v>
      </c>
      <c r="GO11" s="3">
        <v>3</v>
      </c>
      <c r="GP11" s="3">
        <v>25</v>
      </c>
      <c r="GQ11" s="2">
        <f t="shared" si="48"/>
        <v>0.12</v>
      </c>
      <c r="GR11" s="3">
        <v>1</v>
      </c>
      <c r="GS11" s="3">
        <v>40</v>
      </c>
      <c r="GT11" s="2">
        <f t="shared" si="49"/>
        <v>2.5000000000000001E-2</v>
      </c>
      <c r="GU11" s="3">
        <v>0</v>
      </c>
      <c r="GV11" s="3">
        <v>17</v>
      </c>
      <c r="GW11" s="2">
        <f t="shared" si="50"/>
        <v>0</v>
      </c>
      <c r="GX11" s="3">
        <v>23</v>
      </c>
      <c r="GY11" s="3">
        <v>650</v>
      </c>
      <c r="GZ11" s="2">
        <v>0</v>
      </c>
      <c r="HA11" s="3">
        <v>12</v>
      </c>
      <c r="HB11" s="3">
        <v>188</v>
      </c>
      <c r="HC11" s="2">
        <f t="shared" si="51"/>
        <v>6.3829787234042548E-2</v>
      </c>
    </row>
    <row r="12" spans="1:211" ht="12.5" x14ac:dyDescent="0.25">
      <c r="A12" s="4">
        <v>44105</v>
      </c>
      <c r="B12" s="3">
        <v>112</v>
      </c>
      <c r="C12" s="3">
        <v>942</v>
      </c>
      <c r="D12" s="2">
        <f t="shared" si="0"/>
        <v>0.11889596602972399</v>
      </c>
      <c r="E12" s="3">
        <v>3</v>
      </c>
      <c r="F12" s="3">
        <v>84</v>
      </c>
      <c r="G12" s="2">
        <f t="shared" si="1"/>
        <v>3.5714285714285712E-2</v>
      </c>
      <c r="H12" s="3">
        <v>13</v>
      </c>
      <c r="I12" s="3">
        <v>616</v>
      </c>
      <c r="J12" s="2">
        <f t="shared" si="2"/>
        <v>2.1103896103896104E-2</v>
      </c>
      <c r="K12" s="3">
        <v>0</v>
      </c>
      <c r="L12" s="3">
        <v>0</v>
      </c>
      <c r="M12" s="2">
        <v>0</v>
      </c>
      <c r="N12" s="3">
        <v>44</v>
      </c>
      <c r="O12" s="3">
        <v>1000</v>
      </c>
      <c r="P12" s="2">
        <f t="shared" si="3"/>
        <v>4.3999999999999997E-2</v>
      </c>
      <c r="Q12" s="3">
        <v>0</v>
      </c>
      <c r="R12" s="3">
        <v>0</v>
      </c>
      <c r="S12" s="2">
        <v>0</v>
      </c>
      <c r="T12" s="3">
        <v>23</v>
      </c>
      <c r="U12" s="3">
        <v>431</v>
      </c>
      <c r="V12" s="2">
        <f t="shared" si="52"/>
        <v>5.336426914153132E-2</v>
      </c>
      <c r="W12" s="3">
        <v>31</v>
      </c>
      <c r="X12" s="3">
        <v>446</v>
      </c>
      <c r="Y12" s="2">
        <f t="shared" si="4"/>
        <v>6.9506726457399109E-2</v>
      </c>
      <c r="Z12" s="3">
        <v>4</v>
      </c>
      <c r="AA12" s="3">
        <v>208</v>
      </c>
      <c r="AB12" s="2">
        <f t="shared" si="53"/>
        <v>1.9230769230769232E-2</v>
      </c>
      <c r="AC12" s="3">
        <v>20</v>
      </c>
      <c r="AD12" s="3">
        <v>940</v>
      </c>
      <c r="AE12" s="2">
        <f t="shared" si="54"/>
        <v>2.1276595744680851E-2</v>
      </c>
      <c r="AF12" s="3">
        <v>12</v>
      </c>
      <c r="AG12" s="3">
        <v>389</v>
      </c>
      <c r="AH12" s="2">
        <f t="shared" si="5"/>
        <v>3.0848329048843187E-2</v>
      </c>
      <c r="AI12" s="3">
        <v>5</v>
      </c>
      <c r="AJ12" s="3">
        <v>335</v>
      </c>
      <c r="AK12" s="2">
        <f t="shared" si="6"/>
        <v>1.4925373134328358E-2</v>
      </c>
      <c r="AL12" s="3">
        <v>27</v>
      </c>
      <c r="AM12" s="3">
        <v>438</v>
      </c>
      <c r="AN12" s="2">
        <f t="shared" si="7"/>
        <v>6.1643835616438353E-2</v>
      </c>
      <c r="AO12" s="3">
        <v>4</v>
      </c>
      <c r="AP12" s="3">
        <v>116</v>
      </c>
      <c r="AQ12" s="2">
        <f t="shared" si="8"/>
        <v>3.4482758620689655E-2</v>
      </c>
      <c r="AR12" s="3">
        <v>0</v>
      </c>
      <c r="AS12" s="3">
        <v>96</v>
      </c>
      <c r="AT12" s="2">
        <v>0</v>
      </c>
      <c r="AU12" s="3">
        <v>0</v>
      </c>
      <c r="AV12" s="3">
        <v>0</v>
      </c>
      <c r="AW12" s="2">
        <v>0</v>
      </c>
      <c r="AX12" s="3">
        <v>2</v>
      </c>
      <c r="AY12" s="3">
        <v>79</v>
      </c>
      <c r="AZ12" s="2">
        <f t="shared" si="9"/>
        <v>2.5316455696202531E-2</v>
      </c>
      <c r="BA12" s="3">
        <v>3</v>
      </c>
      <c r="BB12" s="3">
        <v>73</v>
      </c>
      <c r="BC12" s="2">
        <f t="shared" si="10"/>
        <v>4.1095890410958902E-2</v>
      </c>
      <c r="BD12" s="3">
        <v>0</v>
      </c>
      <c r="BE12" s="3">
        <v>11</v>
      </c>
      <c r="BF12" s="2">
        <v>0</v>
      </c>
      <c r="BG12" s="3">
        <v>0</v>
      </c>
      <c r="BH12" s="3">
        <v>45</v>
      </c>
      <c r="BI12" s="2">
        <v>0</v>
      </c>
      <c r="BJ12" s="3">
        <v>4</v>
      </c>
      <c r="BK12" s="3">
        <v>232</v>
      </c>
      <c r="BL12" s="2">
        <f t="shared" si="11"/>
        <v>1.7241379310344827E-2</v>
      </c>
      <c r="BM12" s="3">
        <v>1</v>
      </c>
      <c r="BN12" s="3">
        <v>27</v>
      </c>
      <c r="BO12" s="2">
        <f t="shared" si="12"/>
        <v>3.7037037037037035E-2</v>
      </c>
      <c r="BP12" s="3">
        <v>4</v>
      </c>
      <c r="BQ12" s="3">
        <v>98</v>
      </c>
      <c r="BR12" s="2">
        <f t="shared" si="13"/>
        <v>4.0816326530612242E-2</v>
      </c>
      <c r="BS12" s="3">
        <v>9</v>
      </c>
      <c r="BT12" s="3">
        <v>201</v>
      </c>
      <c r="BU12" s="2">
        <f t="shared" si="14"/>
        <v>4.4776119402985072E-2</v>
      </c>
      <c r="BV12" s="3">
        <v>4</v>
      </c>
      <c r="BW12" s="3">
        <v>82</v>
      </c>
      <c r="BX12" s="2">
        <f t="shared" si="15"/>
        <v>4.878048780487805E-2</v>
      </c>
      <c r="BY12" s="3">
        <v>4</v>
      </c>
      <c r="BZ12" s="3">
        <v>102</v>
      </c>
      <c r="CA12" s="2">
        <f t="shared" si="57"/>
        <v>3.9215686274509803E-2</v>
      </c>
      <c r="CB12" s="3">
        <v>0</v>
      </c>
      <c r="CC12" s="3">
        <v>57</v>
      </c>
      <c r="CD12" s="2">
        <f t="shared" si="16"/>
        <v>0</v>
      </c>
      <c r="CE12" s="3">
        <v>9</v>
      </c>
      <c r="CF12" s="3">
        <v>361</v>
      </c>
      <c r="CG12" s="2">
        <f t="shared" si="17"/>
        <v>2.4930747922437674E-2</v>
      </c>
      <c r="CH12" s="3">
        <v>1</v>
      </c>
      <c r="CI12" s="3">
        <v>18</v>
      </c>
      <c r="CJ12" s="2">
        <f t="shared" si="18"/>
        <v>5.5555555555555552E-2</v>
      </c>
      <c r="CK12" s="3">
        <v>1</v>
      </c>
      <c r="CL12" s="3">
        <v>83</v>
      </c>
      <c r="CM12" s="2">
        <f t="shared" si="19"/>
        <v>1.2048192771084338E-2</v>
      </c>
      <c r="CN12" s="3">
        <v>5</v>
      </c>
      <c r="CO12" s="3">
        <v>77</v>
      </c>
      <c r="CP12" s="2">
        <f t="shared" si="20"/>
        <v>6.4935064935064929E-2</v>
      </c>
      <c r="CQ12" s="3">
        <v>10</v>
      </c>
      <c r="CR12" s="3">
        <v>500</v>
      </c>
      <c r="CS12" s="2">
        <f t="shared" si="21"/>
        <v>0.02</v>
      </c>
      <c r="CT12" s="3">
        <v>3</v>
      </c>
      <c r="CU12" s="3">
        <v>93</v>
      </c>
      <c r="CV12" s="2">
        <f t="shared" si="22"/>
        <v>3.2258064516129031E-2</v>
      </c>
      <c r="CW12" s="3">
        <v>0</v>
      </c>
      <c r="CX12" s="3">
        <v>57</v>
      </c>
      <c r="CY12" s="2">
        <f t="shared" si="23"/>
        <v>0</v>
      </c>
      <c r="CZ12" s="3">
        <v>19</v>
      </c>
      <c r="DA12" s="3">
        <v>171</v>
      </c>
      <c r="DB12" s="2">
        <f t="shared" si="55"/>
        <v>0.1111111111111111</v>
      </c>
      <c r="DC12" s="3">
        <v>1</v>
      </c>
      <c r="DD12" s="3">
        <v>67</v>
      </c>
      <c r="DE12" s="2">
        <f t="shared" si="24"/>
        <v>1.4925373134328358E-2</v>
      </c>
      <c r="DF12" s="3">
        <v>0</v>
      </c>
      <c r="DG12" s="3">
        <v>0</v>
      </c>
      <c r="DH12" s="2">
        <v>0</v>
      </c>
      <c r="DI12" s="3">
        <v>8</v>
      </c>
      <c r="DJ12" s="3">
        <v>143</v>
      </c>
      <c r="DK12" s="2">
        <f t="shared" si="25"/>
        <v>5.5944055944055944E-2</v>
      </c>
      <c r="DL12" s="3">
        <v>4</v>
      </c>
      <c r="DM12" s="3">
        <v>35</v>
      </c>
      <c r="DN12" s="2">
        <f t="shared" si="26"/>
        <v>0.11428571428571428</v>
      </c>
      <c r="DO12" s="3">
        <v>0</v>
      </c>
      <c r="DP12" s="3">
        <v>100</v>
      </c>
      <c r="DQ12" s="2">
        <f t="shared" si="27"/>
        <v>0</v>
      </c>
      <c r="DR12" s="3">
        <v>3</v>
      </c>
      <c r="DS12" s="3">
        <v>75</v>
      </c>
      <c r="DT12" s="2">
        <f t="shared" si="28"/>
        <v>0.04</v>
      </c>
      <c r="DU12" s="3">
        <v>19</v>
      </c>
      <c r="DV12" s="3">
        <v>339</v>
      </c>
      <c r="DW12" s="2">
        <f t="shared" si="56"/>
        <v>5.6047197640117993E-2</v>
      </c>
      <c r="DX12" s="3">
        <v>1</v>
      </c>
      <c r="DY12" s="3">
        <v>29</v>
      </c>
      <c r="DZ12" s="2">
        <f t="shared" si="29"/>
        <v>3.4482758620689655E-2</v>
      </c>
      <c r="EA12" s="3">
        <v>16</v>
      </c>
      <c r="EB12" s="3">
        <v>368</v>
      </c>
      <c r="EC12" s="2">
        <f t="shared" si="30"/>
        <v>4.3478260869565216E-2</v>
      </c>
      <c r="ED12" s="3">
        <v>2</v>
      </c>
      <c r="EE12" s="3">
        <v>18</v>
      </c>
      <c r="EF12" s="2">
        <f t="shared" si="31"/>
        <v>0.1111111111111111</v>
      </c>
      <c r="EG12" s="3">
        <v>3</v>
      </c>
      <c r="EH12" s="3">
        <v>66</v>
      </c>
      <c r="EI12" s="2">
        <f t="shared" si="32"/>
        <v>4.5454545454545456E-2</v>
      </c>
      <c r="EJ12" s="3">
        <v>7</v>
      </c>
      <c r="EK12" s="3">
        <v>677</v>
      </c>
      <c r="EL12" s="2">
        <f t="shared" si="33"/>
        <v>1.03397341211226E-2</v>
      </c>
      <c r="EM12" s="3">
        <v>1</v>
      </c>
      <c r="EN12" s="3">
        <v>21</v>
      </c>
      <c r="EO12" s="2">
        <f t="shared" si="34"/>
        <v>4.7619047619047616E-2</v>
      </c>
      <c r="EP12" s="3">
        <v>0</v>
      </c>
      <c r="EQ12" s="3">
        <v>0</v>
      </c>
      <c r="ER12" s="2">
        <v>0</v>
      </c>
      <c r="ES12" s="3">
        <v>3</v>
      </c>
      <c r="ET12" s="3">
        <v>92</v>
      </c>
      <c r="EU12" s="2">
        <f t="shared" si="35"/>
        <v>3.2608695652173912E-2</v>
      </c>
      <c r="EV12" s="3">
        <v>0</v>
      </c>
      <c r="EW12" s="3">
        <v>56</v>
      </c>
      <c r="EX12" s="2">
        <v>0</v>
      </c>
      <c r="EY12" s="3">
        <v>76</v>
      </c>
      <c r="EZ12" s="3">
        <v>441</v>
      </c>
      <c r="FA12" s="2">
        <f t="shared" si="36"/>
        <v>0.17233560090702948</v>
      </c>
      <c r="FB12" s="3">
        <v>137</v>
      </c>
      <c r="FC12" s="3">
        <v>1818</v>
      </c>
      <c r="FD12" s="2">
        <f t="shared" si="37"/>
        <v>7.7929465301478956E-2</v>
      </c>
      <c r="FE12" s="3">
        <v>4</v>
      </c>
      <c r="FF12" s="3">
        <v>100</v>
      </c>
      <c r="FG12" s="2">
        <f t="shared" si="38"/>
        <v>0.04</v>
      </c>
      <c r="FH12" s="3">
        <v>3</v>
      </c>
      <c r="FI12" s="3">
        <v>96</v>
      </c>
      <c r="FJ12" s="2">
        <f t="shared" si="39"/>
        <v>3.125E-2</v>
      </c>
      <c r="FK12" s="3">
        <v>1</v>
      </c>
      <c r="FL12" s="3">
        <v>68</v>
      </c>
      <c r="FM12" s="2">
        <f t="shared" si="40"/>
        <v>1.4705882352941176E-2</v>
      </c>
      <c r="FN12" s="3">
        <v>5</v>
      </c>
      <c r="FO12" s="3">
        <v>83</v>
      </c>
      <c r="FP12" s="2">
        <f t="shared" si="41"/>
        <v>6.0240963855421686E-2</v>
      </c>
      <c r="FQ12" s="3">
        <v>8</v>
      </c>
      <c r="FR12" s="3">
        <v>63</v>
      </c>
      <c r="FS12" s="2">
        <f t="shared" si="42"/>
        <v>0.12698412698412698</v>
      </c>
      <c r="FT12" s="3">
        <v>0</v>
      </c>
      <c r="FU12" s="3">
        <v>0</v>
      </c>
      <c r="FV12" s="2">
        <v>0</v>
      </c>
      <c r="FW12" s="3">
        <v>1</v>
      </c>
      <c r="FX12" s="3">
        <v>38</v>
      </c>
      <c r="FY12" s="2">
        <f t="shared" si="43"/>
        <v>2.6315789473684209E-2</v>
      </c>
      <c r="FZ12" s="3">
        <v>5</v>
      </c>
      <c r="GA12" s="3">
        <v>0</v>
      </c>
      <c r="GB12" s="2">
        <v>0</v>
      </c>
      <c r="GC12" s="3">
        <v>2</v>
      </c>
      <c r="GD12" s="3">
        <v>76</v>
      </c>
      <c r="GE12" s="2">
        <f t="shared" si="44"/>
        <v>2.6315789473684209E-2</v>
      </c>
      <c r="GF12" s="3">
        <v>7</v>
      </c>
      <c r="GG12" s="3">
        <v>198</v>
      </c>
      <c r="GH12" s="2">
        <f t="shared" si="45"/>
        <v>3.5353535353535352E-2</v>
      </c>
      <c r="GI12" s="3">
        <v>18</v>
      </c>
      <c r="GJ12" s="3">
        <v>451</v>
      </c>
      <c r="GK12" s="2">
        <f t="shared" si="46"/>
        <v>3.9911308203991129E-2</v>
      </c>
      <c r="GL12" s="3">
        <v>1</v>
      </c>
      <c r="GM12" s="3">
        <v>3</v>
      </c>
      <c r="GN12" s="2">
        <f t="shared" si="47"/>
        <v>0.33333333333333331</v>
      </c>
      <c r="GO12" s="3">
        <v>0</v>
      </c>
      <c r="GP12" s="3">
        <v>12</v>
      </c>
      <c r="GQ12" s="2">
        <f t="shared" si="48"/>
        <v>0</v>
      </c>
      <c r="GR12" s="3">
        <v>5</v>
      </c>
      <c r="GS12" s="3">
        <v>59</v>
      </c>
      <c r="GT12" s="2">
        <f t="shared" si="49"/>
        <v>8.4745762711864403E-2</v>
      </c>
      <c r="GU12" s="3">
        <v>0</v>
      </c>
      <c r="GV12" s="3">
        <v>16</v>
      </c>
      <c r="GW12" s="2">
        <f t="shared" si="50"/>
        <v>0</v>
      </c>
      <c r="GX12" s="3">
        <v>29</v>
      </c>
      <c r="GY12" s="3">
        <v>709</v>
      </c>
      <c r="GZ12" s="2">
        <v>0</v>
      </c>
      <c r="HA12" s="3">
        <v>11</v>
      </c>
      <c r="HB12" s="3">
        <v>243</v>
      </c>
      <c r="HC12" s="2">
        <f t="shared" si="51"/>
        <v>4.5267489711934158E-2</v>
      </c>
    </row>
    <row r="13" spans="1:211" ht="12.5" x14ac:dyDescent="0.25">
      <c r="A13" s="4">
        <v>44136</v>
      </c>
      <c r="B13" s="3">
        <v>155</v>
      </c>
      <c r="C13" s="3">
        <v>948</v>
      </c>
      <c r="D13" s="2">
        <f t="shared" si="0"/>
        <v>0.16350210970464135</v>
      </c>
      <c r="E13" s="3">
        <v>2</v>
      </c>
      <c r="F13" s="3">
        <v>72</v>
      </c>
      <c r="G13" s="2">
        <f t="shared" si="1"/>
        <v>2.7777777777777776E-2</v>
      </c>
      <c r="H13" s="3">
        <v>17</v>
      </c>
      <c r="I13" s="3">
        <v>633</v>
      </c>
      <c r="J13" s="2">
        <f t="shared" si="2"/>
        <v>2.6856240126382307E-2</v>
      </c>
      <c r="K13" s="3">
        <v>0</v>
      </c>
      <c r="L13" s="3">
        <v>0</v>
      </c>
      <c r="M13" s="2">
        <v>0</v>
      </c>
      <c r="N13" s="3">
        <v>52</v>
      </c>
      <c r="O13" s="3">
        <v>939</v>
      </c>
      <c r="P13" s="2">
        <f t="shared" si="3"/>
        <v>5.5378061767838126E-2</v>
      </c>
      <c r="Q13" s="3">
        <v>0</v>
      </c>
      <c r="R13" s="3">
        <v>0</v>
      </c>
      <c r="S13" s="2">
        <v>0</v>
      </c>
      <c r="T13" s="3">
        <v>11</v>
      </c>
      <c r="U13" s="3">
        <v>410</v>
      </c>
      <c r="V13" s="2">
        <f t="shared" si="52"/>
        <v>2.6829268292682926E-2</v>
      </c>
      <c r="W13" s="3">
        <v>17</v>
      </c>
      <c r="X13" s="3">
        <v>439</v>
      </c>
      <c r="Y13" s="2">
        <f t="shared" si="4"/>
        <v>3.8724373576309798E-2</v>
      </c>
      <c r="Z13" s="3">
        <v>10</v>
      </c>
      <c r="AA13" s="3">
        <v>212</v>
      </c>
      <c r="AB13" s="2">
        <f t="shared" si="53"/>
        <v>4.716981132075472E-2</v>
      </c>
      <c r="AC13" s="3">
        <v>26</v>
      </c>
      <c r="AD13" s="3">
        <v>872</v>
      </c>
      <c r="AE13" s="2">
        <f t="shared" si="54"/>
        <v>2.9816513761467892E-2</v>
      </c>
      <c r="AF13" s="3">
        <v>10</v>
      </c>
      <c r="AG13" s="3">
        <v>379</v>
      </c>
      <c r="AH13" s="2">
        <f t="shared" si="5"/>
        <v>2.6385224274406333E-2</v>
      </c>
      <c r="AI13" s="3">
        <v>16</v>
      </c>
      <c r="AJ13" s="3">
        <v>415</v>
      </c>
      <c r="AK13" s="2">
        <f t="shared" si="6"/>
        <v>3.8554216867469883E-2</v>
      </c>
      <c r="AL13" s="3">
        <v>13</v>
      </c>
      <c r="AM13" s="3">
        <v>321</v>
      </c>
      <c r="AN13" s="2">
        <f t="shared" si="7"/>
        <v>4.0498442367601244E-2</v>
      </c>
      <c r="AO13" s="3">
        <v>8</v>
      </c>
      <c r="AP13" s="3">
        <v>144</v>
      </c>
      <c r="AQ13" s="2">
        <f t="shared" si="8"/>
        <v>5.5555555555555552E-2</v>
      </c>
      <c r="AR13" s="3">
        <v>0</v>
      </c>
      <c r="AS13" s="3">
        <v>94</v>
      </c>
      <c r="AT13" s="2">
        <v>0</v>
      </c>
      <c r="AU13" s="3">
        <v>0</v>
      </c>
      <c r="AV13" s="3">
        <v>0</v>
      </c>
      <c r="AW13" s="2">
        <v>0</v>
      </c>
      <c r="AX13" s="3">
        <v>3</v>
      </c>
      <c r="AY13" s="3">
        <v>57</v>
      </c>
      <c r="AZ13" s="2">
        <f t="shared" si="9"/>
        <v>5.2631578947368418E-2</v>
      </c>
      <c r="BA13" s="3">
        <v>1</v>
      </c>
      <c r="BB13" s="3">
        <v>39</v>
      </c>
      <c r="BC13" s="2">
        <f t="shared" si="10"/>
        <v>2.564102564102564E-2</v>
      </c>
      <c r="BD13" s="3">
        <v>0</v>
      </c>
      <c r="BE13" s="3">
        <v>8</v>
      </c>
      <c r="BF13" s="2">
        <v>0</v>
      </c>
      <c r="BG13" s="3">
        <v>0</v>
      </c>
      <c r="BH13" s="3">
        <v>47</v>
      </c>
      <c r="BI13" s="2">
        <v>0</v>
      </c>
      <c r="BJ13" s="3">
        <v>11</v>
      </c>
      <c r="BK13" s="3">
        <v>226</v>
      </c>
      <c r="BL13" s="2">
        <f t="shared" si="11"/>
        <v>4.8672566371681415E-2</v>
      </c>
      <c r="BM13" s="3">
        <v>1</v>
      </c>
      <c r="BN13" s="3">
        <v>53</v>
      </c>
      <c r="BO13" s="2">
        <f t="shared" si="12"/>
        <v>1.8867924528301886E-2</v>
      </c>
      <c r="BP13" s="3">
        <v>6</v>
      </c>
      <c r="BQ13" s="3">
        <v>108</v>
      </c>
      <c r="BR13" s="2">
        <f t="shared" si="13"/>
        <v>5.5555555555555552E-2</v>
      </c>
      <c r="BS13" s="3">
        <v>16</v>
      </c>
      <c r="BT13" s="3">
        <v>173</v>
      </c>
      <c r="BU13" s="2">
        <f t="shared" si="14"/>
        <v>9.2485549132947972E-2</v>
      </c>
      <c r="BV13" s="3">
        <v>3</v>
      </c>
      <c r="BW13" s="3">
        <v>96</v>
      </c>
      <c r="BX13" s="2">
        <f t="shared" si="15"/>
        <v>3.125E-2</v>
      </c>
      <c r="BY13" s="3">
        <v>3</v>
      </c>
      <c r="BZ13" s="3">
        <v>83</v>
      </c>
      <c r="CA13" s="2">
        <f t="shared" si="57"/>
        <v>3.614457831325301E-2</v>
      </c>
      <c r="CB13" s="3">
        <v>3</v>
      </c>
      <c r="CC13" s="3">
        <v>51</v>
      </c>
      <c r="CD13" s="2">
        <f t="shared" si="16"/>
        <v>5.8823529411764705E-2</v>
      </c>
      <c r="CE13" s="3">
        <v>9</v>
      </c>
      <c r="CF13" s="3">
        <v>359</v>
      </c>
      <c r="CG13" s="2">
        <f t="shared" si="17"/>
        <v>2.5069637883008356E-2</v>
      </c>
      <c r="CH13" s="3">
        <v>0</v>
      </c>
      <c r="CI13" s="3">
        <v>10</v>
      </c>
      <c r="CJ13" s="2">
        <f t="shared" si="18"/>
        <v>0</v>
      </c>
      <c r="CK13" s="3">
        <v>7</v>
      </c>
      <c r="CL13" s="3">
        <v>87</v>
      </c>
      <c r="CM13" s="2">
        <f t="shared" si="19"/>
        <v>8.0459770114942528E-2</v>
      </c>
      <c r="CN13" s="3">
        <v>1</v>
      </c>
      <c r="CO13" s="3">
        <v>86</v>
      </c>
      <c r="CP13" s="2">
        <f t="shared" si="20"/>
        <v>1.1627906976744186E-2</v>
      </c>
      <c r="CQ13" s="3">
        <v>19</v>
      </c>
      <c r="CR13" s="3">
        <v>648</v>
      </c>
      <c r="CS13" s="2">
        <f t="shared" si="21"/>
        <v>2.9320987654320986E-2</v>
      </c>
      <c r="CT13" s="3">
        <v>3</v>
      </c>
      <c r="CU13" s="3">
        <v>118</v>
      </c>
      <c r="CV13" s="2">
        <f t="shared" si="22"/>
        <v>2.5423728813559324E-2</v>
      </c>
      <c r="CW13" s="3">
        <v>3</v>
      </c>
      <c r="CX13" s="3">
        <v>51</v>
      </c>
      <c r="CY13" s="2">
        <f t="shared" si="23"/>
        <v>5.8823529411764705E-2</v>
      </c>
      <c r="CZ13" s="3">
        <v>16</v>
      </c>
      <c r="DA13" s="3">
        <v>156</v>
      </c>
      <c r="DB13" s="2">
        <f t="shared" si="55"/>
        <v>0.10256410256410256</v>
      </c>
      <c r="DC13" s="3">
        <v>1</v>
      </c>
      <c r="DD13" s="3">
        <v>74</v>
      </c>
      <c r="DE13" s="2">
        <f t="shared" si="24"/>
        <v>1.3513513513513514E-2</v>
      </c>
      <c r="DF13" s="3">
        <v>0</v>
      </c>
      <c r="DG13" s="3">
        <v>0</v>
      </c>
      <c r="DH13" s="2">
        <v>0</v>
      </c>
      <c r="DI13" s="3">
        <v>5</v>
      </c>
      <c r="DJ13" s="3">
        <v>184</v>
      </c>
      <c r="DK13" s="2">
        <f t="shared" si="25"/>
        <v>2.717391304347826E-2</v>
      </c>
      <c r="DL13" s="3">
        <v>1</v>
      </c>
      <c r="DM13" s="3">
        <v>28</v>
      </c>
      <c r="DN13" s="2">
        <f t="shared" si="26"/>
        <v>3.5714285714285712E-2</v>
      </c>
      <c r="DO13" s="3">
        <v>1</v>
      </c>
      <c r="DP13" s="3">
        <v>113</v>
      </c>
      <c r="DQ13" s="2">
        <f t="shared" si="27"/>
        <v>8.8495575221238937E-3</v>
      </c>
      <c r="DR13" s="3">
        <v>7</v>
      </c>
      <c r="DS13" s="3">
        <v>105</v>
      </c>
      <c r="DT13" s="2">
        <f t="shared" si="28"/>
        <v>6.6666666666666666E-2</v>
      </c>
      <c r="DU13" s="3">
        <v>19</v>
      </c>
      <c r="DV13" s="3">
        <v>314</v>
      </c>
      <c r="DW13" s="2">
        <f t="shared" si="56"/>
        <v>6.0509554140127389E-2</v>
      </c>
      <c r="DX13" s="3">
        <v>2</v>
      </c>
      <c r="DY13" s="3">
        <v>25</v>
      </c>
      <c r="DZ13" s="2">
        <f t="shared" si="29"/>
        <v>0.08</v>
      </c>
      <c r="EA13" s="3">
        <v>17</v>
      </c>
      <c r="EB13" s="3">
        <v>385</v>
      </c>
      <c r="EC13" s="2">
        <f t="shared" si="30"/>
        <v>4.4155844155844157E-2</v>
      </c>
      <c r="ED13" s="3">
        <v>1</v>
      </c>
      <c r="EE13" s="3">
        <v>31</v>
      </c>
      <c r="EF13" s="2">
        <f t="shared" si="31"/>
        <v>3.2258064516129031E-2</v>
      </c>
      <c r="EG13" s="3">
        <v>3</v>
      </c>
      <c r="EH13" s="3">
        <v>117</v>
      </c>
      <c r="EI13" s="2">
        <f t="shared" si="32"/>
        <v>2.564102564102564E-2</v>
      </c>
      <c r="EJ13" s="3">
        <v>11</v>
      </c>
      <c r="EK13" s="3">
        <v>699</v>
      </c>
      <c r="EL13" s="2">
        <f t="shared" si="33"/>
        <v>1.5736766809728183E-2</v>
      </c>
      <c r="EM13" s="3">
        <v>1</v>
      </c>
      <c r="EN13" s="3">
        <v>18</v>
      </c>
      <c r="EO13" s="2">
        <f t="shared" si="34"/>
        <v>5.5555555555555552E-2</v>
      </c>
      <c r="EP13" s="3">
        <v>4</v>
      </c>
      <c r="EQ13" s="3">
        <v>106</v>
      </c>
      <c r="ER13" s="2">
        <f t="shared" ref="ER13:ER46" si="58">EP13/EQ13</f>
        <v>3.7735849056603772E-2</v>
      </c>
      <c r="ES13" s="3">
        <v>4</v>
      </c>
      <c r="ET13" s="3">
        <v>89</v>
      </c>
      <c r="EU13" s="2">
        <f t="shared" si="35"/>
        <v>4.49438202247191E-2</v>
      </c>
      <c r="EV13" s="3">
        <v>0</v>
      </c>
      <c r="EW13" s="3">
        <v>49</v>
      </c>
      <c r="EX13" s="2">
        <v>0</v>
      </c>
      <c r="EY13" s="3">
        <v>206</v>
      </c>
      <c r="EZ13" s="3">
        <v>505</v>
      </c>
      <c r="FA13" s="2">
        <f t="shared" si="36"/>
        <v>0.40792079207920789</v>
      </c>
      <c r="FB13" s="3">
        <v>187</v>
      </c>
      <c r="FC13" s="3">
        <v>1758</v>
      </c>
      <c r="FD13" s="2">
        <f t="shared" si="37"/>
        <v>0.10365853658536585</v>
      </c>
      <c r="FE13" s="3">
        <v>8</v>
      </c>
      <c r="FF13" s="3">
        <v>134</v>
      </c>
      <c r="FG13" s="2">
        <f t="shared" si="38"/>
        <v>5.9701492537313432E-2</v>
      </c>
      <c r="FH13" s="3">
        <v>6</v>
      </c>
      <c r="FI13" s="3">
        <v>103</v>
      </c>
      <c r="FJ13" s="2">
        <f t="shared" si="39"/>
        <v>5.8252427184466021E-2</v>
      </c>
      <c r="FK13" s="3">
        <v>1</v>
      </c>
      <c r="FL13" s="3">
        <v>65</v>
      </c>
      <c r="FM13" s="2">
        <f t="shared" si="40"/>
        <v>1.5384615384615385E-2</v>
      </c>
      <c r="FN13" s="3">
        <v>14</v>
      </c>
      <c r="FO13" s="3">
        <v>106</v>
      </c>
      <c r="FP13" s="2">
        <f t="shared" si="41"/>
        <v>0.13207547169811321</v>
      </c>
      <c r="FQ13" s="3">
        <v>9</v>
      </c>
      <c r="FR13" s="3">
        <v>75</v>
      </c>
      <c r="FS13" s="2">
        <f t="shared" si="42"/>
        <v>0.12</v>
      </c>
      <c r="FT13" s="3">
        <v>1</v>
      </c>
      <c r="FU13" s="3">
        <v>0</v>
      </c>
      <c r="FV13" s="2">
        <v>0</v>
      </c>
      <c r="FW13" s="3">
        <v>2</v>
      </c>
      <c r="FX13" s="3">
        <v>25</v>
      </c>
      <c r="FY13" s="2">
        <f t="shared" si="43"/>
        <v>0.08</v>
      </c>
      <c r="FZ13" s="3">
        <v>9</v>
      </c>
      <c r="GA13" s="3">
        <v>0</v>
      </c>
      <c r="GB13" s="2">
        <v>0</v>
      </c>
      <c r="GC13" s="3">
        <v>0</v>
      </c>
      <c r="GD13" s="3">
        <v>107</v>
      </c>
      <c r="GE13" s="2">
        <f t="shared" si="44"/>
        <v>0</v>
      </c>
      <c r="GF13" s="3">
        <v>6</v>
      </c>
      <c r="GG13" s="3">
        <v>237</v>
      </c>
      <c r="GH13" s="2">
        <f t="shared" si="45"/>
        <v>2.5316455696202531E-2</v>
      </c>
      <c r="GI13" s="3">
        <v>27</v>
      </c>
      <c r="GJ13" s="3">
        <v>458</v>
      </c>
      <c r="GK13" s="2">
        <f t="shared" si="46"/>
        <v>5.8951965065502182E-2</v>
      </c>
      <c r="GL13" s="3">
        <v>0</v>
      </c>
      <c r="GM13" s="3">
        <v>1</v>
      </c>
      <c r="GN13" s="2">
        <f t="shared" si="47"/>
        <v>0</v>
      </c>
      <c r="GO13" s="3">
        <v>3</v>
      </c>
      <c r="GP13" s="3">
        <v>17</v>
      </c>
      <c r="GQ13" s="2">
        <f t="shared" si="48"/>
        <v>0.17647058823529413</v>
      </c>
      <c r="GR13" s="3">
        <v>4</v>
      </c>
      <c r="GS13" s="3">
        <v>45</v>
      </c>
      <c r="GT13" s="2">
        <f t="shared" si="49"/>
        <v>8.8888888888888892E-2</v>
      </c>
      <c r="GU13" s="3">
        <v>0</v>
      </c>
      <c r="GV13" s="3">
        <v>26</v>
      </c>
      <c r="GW13" s="2">
        <f t="shared" si="50"/>
        <v>0</v>
      </c>
      <c r="GX13" s="3">
        <v>25</v>
      </c>
      <c r="GY13" s="3">
        <v>555</v>
      </c>
      <c r="GZ13" s="2">
        <v>0</v>
      </c>
      <c r="HA13" s="3">
        <v>14</v>
      </c>
      <c r="HB13" s="3">
        <v>225</v>
      </c>
      <c r="HC13" s="2">
        <f t="shared" si="51"/>
        <v>6.222222222222222E-2</v>
      </c>
    </row>
    <row r="14" spans="1:211" ht="12.5" x14ac:dyDescent="0.25">
      <c r="A14" s="4">
        <v>44166</v>
      </c>
      <c r="B14" s="3">
        <v>163</v>
      </c>
      <c r="C14" s="3">
        <v>1014</v>
      </c>
      <c r="D14" s="2">
        <f t="shared" si="0"/>
        <v>0.16074950690335305</v>
      </c>
      <c r="E14" s="3">
        <v>6</v>
      </c>
      <c r="F14" s="3">
        <v>111</v>
      </c>
      <c r="G14" s="2">
        <f t="shared" si="1"/>
        <v>5.4054054054054057E-2</v>
      </c>
      <c r="H14" s="3">
        <v>14</v>
      </c>
      <c r="I14" s="3">
        <v>570</v>
      </c>
      <c r="J14" s="2">
        <f t="shared" si="2"/>
        <v>2.456140350877193E-2</v>
      </c>
      <c r="K14" s="3">
        <v>0</v>
      </c>
      <c r="L14" s="3">
        <v>0</v>
      </c>
      <c r="M14" s="2">
        <v>0</v>
      </c>
      <c r="N14" s="3">
        <v>61</v>
      </c>
      <c r="O14" s="3">
        <v>912</v>
      </c>
      <c r="P14" s="2">
        <f t="shared" si="3"/>
        <v>6.6885964912280702E-2</v>
      </c>
      <c r="Q14" s="3">
        <v>0</v>
      </c>
      <c r="R14" s="3">
        <v>0</v>
      </c>
      <c r="S14" s="2">
        <v>0</v>
      </c>
      <c r="T14" s="3">
        <v>33</v>
      </c>
      <c r="U14" s="3">
        <v>443</v>
      </c>
      <c r="V14" s="2">
        <f t="shared" si="52"/>
        <v>7.4492099322799099E-2</v>
      </c>
      <c r="W14" s="3">
        <v>26</v>
      </c>
      <c r="X14" s="3">
        <v>493</v>
      </c>
      <c r="Y14" s="2">
        <f t="shared" si="4"/>
        <v>5.2738336713995942E-2</v>
      </c>
      <c r="Z14" s="3">
        <v>2</v>
      </c>
      <c r="AA14" s="3">
        <v>260</v>
      </c>
      <c r="AB14" s="2">
        <f t="shared" si="53"/>
        <v>7.6923076923076927E-3</v>
      </c>
      <c r="AC14" s="3">
        <v>28</v>
      </c>
      <c r="AD14" s="3">
        <v>920</v>
      </c>
      <c r="AE14" s="2">
        <f t="shared" si="54"/>
        <v>3.0434782608695653E-2</v>
      </c>
      <c r="AF14" s="3">
        <v>11</v>
      </c>
      <c r="AG14" s="3">
        <v>423</v>
      </c>
      <c r="AH14" s="2">
        <f t="shared" si="5"/>
        <v>2.6004728132387706E-2</v>
      </c>
      <c r="AI14" s="3">
        <v>11</v>
      </c>
      <c r="AJ14" s="3">
        <v>474</v>
      </c>
      <c r="AK14" s="2">
        <f t="shared" si="6"/>
        <v>2.3206751054852322E-2</v>
      </c>
      <c r="AL14" s="3">
        <v>16</v>
      </c>
      <c r="AM14" s="3">
        <v>324</v>
      </c>
      <c r="AN14" s="2">
        <f t="shared" si="7"/>
        <v>4.9382716049382713E-2</v>
      </c>
      <c r="AO14" s="3">
        <v>9</v>
      </c>
      <c r="AP14" s="3">
        <v>121</v>
      </c>
      <c r="AQ14" s="2">
        <f t="shared" si="8"/>
        <v>7.43801652892562E-2</v>
      </c>
      <c r="AR14" s="3">
        <v>0</v>
      </c>
      <c r="AS14" s="3">
        <v>79</v>
      </c>
      <c r="AT14" s="2">
        <v>0</v>
      </c>
      <c r="AU14" s="3">
        <v>0</v>
      </c>
      <c r="AV14" s="3">
        <v>0</v>
      </c>
      <c r="AW14" s="2">
        <v>0</v>
      </c>
      <c r="AX14" s="3">
        <v>5</v>
      </c>
      <c r="AY14" s="3">
        <v>81</v>
      </c>
      <c r="AZ14" s="2">
        <f t="shared" si="9"/>
        <v>6.1728395061728392E-2</v>
      </c>
      <c r="BA14" s="3">
        <v>3</v>
      </c>
      <c r="BB14" s="3">
        <v>61</v>
      </c>
      <c r="BC14" s="2">
        <f t="shared" si="10"/>
        <v>4.9180327868852458E-2</v>
      </c>
      <c r="BD14" s="3">
        <v>0</v>
      </c>
      <c r="BE14" s="3">
        <v>8</v>
      </c>
      <c r="BF14" s="2">
        <v>0</v>
      </c>
      <c r="BG14" s="3">
        <v>0</v>
      </c>
      <c r="BH14" s="3">
        <v>60</v>
      </c>
      <c r="BI14" s="2">
        <v>0</v>
      </c>
      <c r="BJ14" s="3">
        <v>11</v>
      </c>
      <c r="BK14" s="3">
        <v>268</v>
      </c>
      <c r="BL14" s="2">
        <f t="shared" si="11"/>
        <v>4.1044776119402986E-2</v>
      </c>
      <c r="BM14" s="3">
        <v>1</v>
      </c>
      <c r="BN14" s="3">
        <v>42</v>
      </c>
      <c r="BO14" s="2">
        <f t="shared" si="12"/>
        <v>2.3809523809523808E-2</v>
      </c>
      <c r="BP14" s="3">
        <v>5</v>
      </c>
      <c r="BQ14" s="3">
        <v>90</v>
      </c>
      <c r="BR14" s="2">
        <f t="shared" si="13"/>
        <v>5.5555555555555552E-2</v>
      </c>
      <c r="BS14" s="3">
        <v>13</v>
      </c>
      <c r="BT14" s="3">
        <v>178</v>
      </c>
      <c r="BU14" s="2">
        <f t="shared" si="14"/>
        <v>7.3033707865168537E-2</v>
      </c>
      <c r="BV14" s="3">
        <v>2</v>
      </c>
      <c r="BW14" s="3">
        <v>86</v>
      </c>
      <c r="BX14" s="2">
        <f t="shared" si="15"/>
        <v>2.3255813953488372E-2</v>
      </c>
      <c r="BY14" s="3">
        <v>3</v>
      </c>
      <c r="BZ14" s="3">
        <v>86</v>
      </c>
      <c r="CA14" s="2">
        <f t="shared" si="57"/>
        <v>3.4883720930232558E-2</v>
      </c>
      <c r="CB14" s="3">
        <v>0</v>
      </c>
      <c r="CC14" s="3">
        <v>52</v>
      </c>
      <c r="CD14" s="2">
        <f t="shared" si="16"/>
        <v>0</v>
      </c>
      <c r="CE14" s="3">
        <v>9</v>
      </c>
      <c r="CF14" s="3">
        <v>380</v>
      </c>
      <c r="CG14" s="2">
        <f t="shared" si="17"/>
        <v>2.368421052631579E-2</v>
      </c>
      <c r="CH14" s="3">
        <v>2</v>
      </c>
      <c r="CI14" s="3">
        <v>10</v>
      </c>
      <c r="CJ14" s="2">
        <f t="shared" si="18"/>
        <v>0.2</v>
      </c>
      <c r="CK14" s="3">
        <v>5</v>
      </c>
      <c r="CL14" s="3">
        <v>90</v>
      </c>
      <c r="CM14" s="2">
        <f t="shared" si="19"/>
        <v>5.5555555555555552E-2</v>
      </c>
      <c r="CN14" s="3">
        <v>3</v>
      </c>
      <c r="CO14" s="3">
        <v>95</v>
      </c>
      <c r="CP14" s="2">
        <f t="shared" si="20"/>
        <v>3.1578947368421054E-2</v>
      </c>
      <c r="CQ14" s="3">
        <v>17</v>
      </c>
      <c r="CR14" s="3">
        <v>623</v>
      </c>
      <c r="CS14" s="2">
        <f t="shared" si="21"/>
        <v>2.7287319422150885E-2</v>
      </c>
      <c r="CT14" s="3">
        <v>4</v>
      </c>
      <c r="CU14" s="3">
        <v>108</v>
      </c>
      <c r="CV14" s="2">
        <f t="shared" si="22"/>
        <v>3.7037037037037035E-2</v>
      </c>
      <c r="CW14" s="3">
        <v>0</v>
      </c>
      <c r="CX14" s="3">
        <v>52</v>
      </c>
      <c r="CY14" s="2">
        <f t="shared" si="23"/>
        <v>0</v>
      </c>
      <c r="CZ14" s="3">
        <v>15</v>
      </c>
      <c r="DA14" s="3">
        <v>158</v>
      </c>
      <c r="DB14" s="2">
        <f t="shared" si="55"/>
        <v>9.49367088607595E-2</v>
      </c>
      <c r="DC14" s="3">
        <v>4</v>
      </c>
      <c r="DD14" s="3">
        <v>67</v>
      </c>
      <c r="DE14" s="2">
        <f t="shared" si="24"/>
        <v>5.9701492537313432E-2</v>
      </c>
      <c r="DF14" s="3">
        <v>0</v>
      </c>
      <c r="DG14" s="3">
        <v>0</v>
      </c>
      <c r="DH14" s="2">
        <v>0</v>
      </c>
      <c r="DI14" s="3">
        <v>4</v>
      </c>
      <c r="DJ14" s="3">
        <v>177</v>
      </c>
      <c r="DK14" s="2">
        <f t="shared" si="25"/>
        <v>2.2598870056497175E-2</v>
      </c>
      <c r="DL14" s="3">
        <v>2</v>
      </c>
      <c r="DM14" s="3">
        <v>24</v>
      </c>
      <c r="DN14" s="2">
        <f t="shared" si="26"/>
        <v>8.3333333333333329E-2</v>
      </c>
      <c r="DO14" s="3">
        <v>0</v>
      </c>
      <c r="DP14" s="3">
        <v>108</v>
      </c>
      <c r="DQ14" s="2">
        <f t="shared" si="27"/>
        <v>0</v>
      </c>
      <c r="DR14" s="3">
        <v>8</v>
      </c>
      <c r="DS14" s="3">
        <v>124</v>
      </c>
      <c r="DT14" s="2">
        <f t="shared" si="28"/>
        <v>6.4516129032258063E-2</v>
      </c>
      <c r="DU14" s="3">
        <v>23</v>
      </c>
      <c r="DV14" s="3">
        <v>319</v>
      </c>
      <c r="DW14" s="2">
        <f t="shared" si="56"/>
        <v>7.2100313479623826E-2</v>
      </c>
      <c r="DX14" s="3">
        <v>0</v>
      </c>
      <c r="DY14" s="3">
        <v>15</v>
      </c>
      <c r="DZ14" s="2">
        <f t="shared" si="29"/>
        <v>0</v>
      </c>
      <c r="EA14" s="3">
        <v>11</v>
      </c>
      <c r="EB14" s="3">
        <v>346</v>
      </c>
      <c r="EC14" s="2">
        <f t="shared" si="30"/>
        <v>3.1791907514450865E-2</v>
      </c>
      <c r="ED14" s="3">
        <v>1</v>
      </c>
      <c r="EE14" s="3">
        <v>31</v>
      </c>
      <c r="EF14" s="2">
        <f t="shared" si="31"/>
        <v>3.2258064516129031E-2</v>
      </c>
      <c r="EG14" s="3">
        <v>3</v>
      </c>
      <c r="EH14" s="3">
        <v>82</v>
      </c>
      <c r="EI14" s="2">
        <f t="shared" si="32"/>
        <v>3.6585365853658534E-2</v>
      </c>
      <c r="EJ14" s="3">
        <v>7</v>
      </c>
      <c r="EK14" s="3">
        <v>745</v>
      </c>
      <c r="EL14" s="2">
        <f t="shared" si="33"/>
        <v>9.3959731543624154E-3</v>
      </c>
      <c r="EM14" s="3">
        <v>1</v>
      </c>
      <c r="EN14" s="3">
        <v>19</v>
      </c>
      <c r="EO14" s="2">
        <f t="shared" si="34"/>
        <v>5.2631578947368418E-2</v>
      </c>
      <c r="EP14" s="3">
        <v>4</v>
      </c>
      <c r="EQ14" s="3">
        <v>134</v>
      </c>
      <c r="ER14" s="2">
        <f t="shared" si="58"/>
        <v>2.9850746268656716E-2</v>
      </c>
      <c r="ES14" s="3">
        <v>1</v>
      </c>
      <c r="ET14" s="3">
        <v>78</v>
      </c>
      <c r="EU14" s="2">
        <f t="shared" si="35"/>
        <v>1.282051282051282E-2</v>
      </c>
      <c r="EV14" s="3">
        <v>0</v>
      </c>
      <c r="EW14" s="3">
        <v>42</v>
      </c>
      <c r="EX14" s="2">
        <v>0</v>
      </c>
      <c r="EY14" s="3">
        <v>396</v>
      </c>
      <c r="EZ14" s="3">
        <v>704</v>
      </c>
      <c r="FA14" s="2">
        <f t="shared" si="36"/>
        <v>0.5625</v>
      </c>
      <c r="FB14" s="3">
        <v>111</v>
      </c>
      <c r="FC14" s="3">
        <v>1804</v>
      </c>
      <c r="FD14" s="2">
        <f t="shared" si="37"/>
        <v>5.9326563335114914E-2</v>
      </c>
      <c r="FE14" s="3">
        <v>9</v>
      </c>
      <c r="FF14" s="3">
        <v>125</v>
      </c>
      <c r="FG14" s="2">
        <f t="shared" si="38"/>
        <v>7.1999999999999995E-2</v>
      </c>
      <c r="FH14" s="3">
        <v>4</v>
      </c>
      <c r="FI14" s="3">
        <v>68</v>
      </c>
      <c r="FJ14" s="2">
        <f t="shared" si="39"/>
        <v>5.8823529411764705E-2</v>
      </c>
      <c r="FK14" s="3">
        <v>2</v>
      </c>
      <c r="FL14" s="3">
        <v>60</v>
      </c>
      <c r="FM14" s="2">
        <f t="shared" si="40"/>
        <v>3.3333333333333333E-2</v>
      </c>
      <c r="FN14" s="3">
        <v>11</v>
      </c>
      <c r="FO14" s="3">
        <v>126</v>
      </c>
      <c r="FP14" s="2">
        <f t="shared" si="41"/>
        <v>8.7301587301587297E-2</v>
      </c>
      <c r="FQ14" s="3">
        <v>9</v>
      </c>
      <c r="FR14" s="3">
        <v>67</v>
      </c>
      <c r="FS14" s="2">
        <f t="shared" si="42"/>
        <v>0.13432835820895522</v>
      </c>
      <c r="FT14" s="3">
        <v>3</v>
      </c>
      <c r="FU14" s="3">
        <v>0</v>
      </c>
      <c r="FV14" s="2">
        <v>0</v>
      </c>
      <c r="FW14" s="3">
        <v>6</v>
      </c>
      <c r="FX14" s="3">
        <v>37</v>
      </c>
      <c r="FY14" s="2">
        <f t="shared" si="43"/>
        <v>0.16216216216216217</v>
      </c>
      <c r="FZ14" s="3">
        <v>3</v>
      </c>
      <c r="GA14" s="3">
        <v>0</v>
      </c>
      <c r="GB14" s="2">
        <v>0</v>
      </c>
      <c r="GC14" s="3">
        <v>0</v>
      </c>
      <c r="GD14" s="3">
        <v>61</v>
      </c>
      <c r="GE14" s="2">
        <f t="shared" si="44"/>
        <v>0</v>
      </c>
      <c r="GF14" s="3">
        <v>10</v>
      </c>
      <c r="GG14" s="3">
        <v>243</v>
      </c>
      <c r="GH14" s="2">
        <f t="shared" si="45"/>
        <v>4.1152263374485597E-2</v>
      </c>
      <c r="GI14" s="3">
        <v>29</v>
      </c>
      <c r="GJ14" s="3">
        <v>443</v>
      </c>
      <c r="GK14" s="2">
        <f t="shared" si="46"/>
        <v>6.5462753950338598E-2</v>
      </c>
      <c r="GL14" s="3">
        <v>0</v>
      </c>
      <c r="GM14" s="3">
        <v>0</v>
      </c>
      <c r="GN14" s="2" t="s">
        <v>0</v>
      </c>
      <c r="GO14" s="3">
        <v>2</v>
      </c>
      <c r="GP14" s="3">
        <v>26</v>
      </c>
      <c r="GQ14" s="2">
        <f t="shared" si="48"/>
        <v>7.6923076923076927E-2</v>
      </c>
      <c r="GR14" s="3">
        <v>6</v>
      </c>
      <c r="GS14" s="3">
        <v>35</v>
      </c>
      <c r="GT14" s="2">
        <f t="shared" si="49"/>
        <v>0.17142857142857143</v>
      </c>
      <c r="GU14" s="3">
        <v>2</v>
      </c>
      <c r="GV14" s="3">
        <v>29</v>
      </c>
      <c r="GW14" s="2">
        <f t="shared" si="50"/>
        <v>6.8965517241379309E-2</v>
      </c>
      <c r="GX14" s="3">
        <v>27</v>
      </c>
      <c r="GY14" s="3">
        <v>623</v>
      </c>
      <c r="GZ14" s="2">
        <v>0</v>
      </c>
      <c r="HA14" s="3">
        <v>4</v>
      </c>
      <c r="HB14" s="3">
        <v>225</v>
      </c>
      <c r="HC14" s="2">
        <f t="shared" si="51"/>
        <v>1.7777777777777778E-2</v>
      </c>
    </row>
    <row r="15" spans="1:211" ht="12.5" x14ac:dyDescent="0.25">
      <c r="A15" s="4">
        <v>44197</v>
      </c>
      <c r="B15" s="3">
        <v>209</v>
      </c>
      <c r="C15" s="3">
        <v>1039</v>
      </c>
      <c r="D15" s="2">
        <f t="shared" si="0"/>
        <v>0.20115495668912417</v>
      </c>
      <c r="E15" s="3">
        <v>5</v>
      </c>
      <c r="F15" s="3">
        <v>111</v>
      </c>
      <c r="G15" s="2">
        <f t="shared" si="1"/>
        <v>4.5045045045045043E-2</v>
      </c>
      <c r="H15" s="3">
        <v>27</v>
      </c>
      <c r="I15" s="3">
        <v>555</v>
      </c>
      <c r="J15" s="2">
        <f t="shared" si="2"/>
        <v>4.8648648648648651E-2</v>
      </c>
      <c r="K15" s="3">
        <v>30</v>
      </c>
      <c r="L15" s="3">
        <v>364</v>
      </c>
      <c r="M15" s="2">
        <f t="shared" ref="M15:M45" si="59">K15/L15</f>
        <v>8.2417582417582416E-2</v>
      </c>
      <c r="N15" s="3">
        <v>56</v>
      </c>
      <c r="O15" s="3">
        <v>802</v>
      </c>
      <c r="P15" s="2">
        <f t="shared" si="3"/>
        <v>6.9825436408977551E-2</v>
      </c>
      <c r="Q15" s="3">
        <v>2</v>
      </c>
      <c r="R15" s="3">
        <v>0</v>
      </c>
      <c r="S15" s="2">
        <v>0</v>
      </c>
      <c r="T15" s="3">
        <v>35</v>
      </c>
      <c r="U15" s="3">
        <v>459</v>
      </c>
      <c r="V15" s="2">
        <f t="shared" si="52"/>
        <v>7.6252723311546838E-2</v>
      </c>
      <c r="W15" s="3">
        <v>14</v>
      </c>
      <c r="X15" s="3">
        <v>514</v>
      </c>
      <c r="Y15" s="2">
        <f t="shared" si="4"/>
        <v>2.7237354085603113E-2</v>
      </c>
      <c r="Z15" s="3">
        <v>5</v>
      </c>
      <c r="AA15" s="3">
        <v>304</v>
      </c>
      <c r="AB15" s="2">
        <f t="shared" si="53"/>
        <v>1.6447368421052631E-2</v>
      </c>
      <c r="AC15" s="3">
        <v>23</v>
      </c>
      <c r="AD15" s="3">
        <v>813</v>
      </c>
      <c r="AE15" s="2">
        <f t="shared" si="54"/>
        <v>2.8290282902829027E-2</v>
      </c>
      <c r="AF15" s="3">
        <v>11</v>
      </c>
      <c r="AG15" s="3">
        <v>332</v>
      </c>
      <c r="AH15" s="2">
        <f t="shared" si="5"/>
        <v>3.313253012048193E-2</v>
      </c>
      <c r="AI15" s="3">
        <v>12</v>
      </c>
      <c r="AJ15" s="3">
        <v>405</v>
      </c>
      <c r="AK15" s="2">
        <f t="shared" si="6"/>
        <v>2.9629629629629631E-2</v>
      </c>
      <c r="AL15" s="3">
        <v>21</v>
      </c>
      <c r="AM15" s="3">
        <v>275</v>
      </c>
      <c r="AN15" s="2">
        <f t="shared" si="7"/>
        <v>7.636363636363637E-2</v>
      </c>
      <c r="AO15" s="3">
        <v>5</v>
      </c>
      <c r="AP15" s="3">
        <v>96</v>
      </c>
      <c r="AQ15" s="2">
        <f t="shared" si="8"/>
        <v>5.2083333333333336E-2</v>
      </c>
      <c r="AR15" s="3">
        <v>0</v>
      </c>
      <c r="AS15" s="3">
        <v>76</v>
      </c>
      <c r="AT15" s="2">
        <v>0</v>
      </c>
      <c r="AU15" s="3">
        <v>34</v>
      </c>
      <c r="AV15" s="3">
        <v>399</v>
      </c>
      <c r="AW15" s="2">
        <v>0</v>
      </c>
      <c r="AX15" s="3">
        <v>0</v>
      </c>
      <c r="AY15" s="3">
        <v>70</v>
      </c>
      <c r="AZ15" s="2">
        <f t="shared" si="9"/>
        <v>0</v>
      </c>
      <c r="BA15" s="3">
        <v>3</v>
      </c>
      <c r="BB15" s="3">
        <v>65</v>
      </c>
      <c r="BC15" s="2">
        <f t="shared" si="10"/>
        <v>4.6153846153846156E-2</v>
      </c>
      <c r="BD15" s="3">
        <v>0</v>
      </c>
      <c r="BE15" s="3">
        <v>13</v>
      </c>
      <c r="BF15" s="2">
        <v>0</v>
      </c>
      <c r="BG15" s="3">
        <v>0</v>
      </c>
      <c r="BH15" s="3">
        <v>30</v>
      </c>
      <c r="BI15" s="2">
        <v>0</v>
      </c>
      <c r="BJ15" s="3">
        <v>11</v>
      </c>
      <c r="BK15" s="3">
        <v>269</v>
      </c>
      <c r="BL15" s="2">
        <f t="shared" si="11"/>
        <v>4.0892193308550186E-2</v>
      </c>
      <c r="BM15" s="3">
        <v>1</v>
      </c>
      <c r="BN15" s="3">
        <v>37</v>
      </c>
      <c r="BO15" s="2">
        <f t="shared" si="12"/>
        <v>2.7027027027027029E-2</v>
      </c>
      <c r="BP15" s="3">
        <v>3</v>
      </c>
      <c r="BQ15" s="3">
        <v>76</v>
      </c>
      <c r="BR15" s="2">
        <f t="shared" si="13"/>
        <v>3.9473684210526314E-2</v>
      </c>
      <c r="BS15" s="3">
        <v>22</v>
      </c>
      <c r="BT15" s="3">
        <v>234</v>
      </c>
      <c r="BU15" s="2">
        <f t="shared" si="14"/>
        <v>9.4017094017094016E-2</v>
      </c>
      <c r="BV15" s="3">
        <v>1</v>
      </c>
      <c r="BW15" s="3">
        <v>106</v>
      </c>
      <c r="BX15" s="2">
        <f t="shared" si="15"/>
        <v>9.433962264150943E-3</v>
      </c>
      <c r="BY15" s="3">
        <v>0</v>
      </c>
      <c r="BZ15" s="3">
        <v>114</v>
      </c>
      <c r="CA15" s="2">
        <f t="shared" si="57"/>
        <v>0</v>
      </c>
      <c r="CB15" s="3">
        <v>0</v>
      </c>
      <c r="CC15" s="3">
        <v>59</v>
      </c>
      <c r="CD15" s="2">
        <f t="shared" si="16"/>
        <v>0</v>
      </c>
      <c r="CE15" s="3">
        <v>14</v>
      </c>
      <c r="CF15" s="3">
        <v>363</v>
      </c>
      <c r="CG15" s="2">
        <f t="shared" si="17"/>
        <v>3.8567493112947659E-2</v>
      </c>
      <c r="CH15" s="3">
        <v>0</v>
      </c>
      <c r="CI15" s="3">
        <v>17</v>
      </c>
      <c r="CJ15" s="2">
        <f t="shared" si="18"/>
        <v>0</v>
      </c>
      <c r="CK15" s="3">
        <v>4</v>
      </c>
      <c r="CL15" s="3">
        <v>108</v>
      </c>
      <c r="CM15" s="2">
        <f t="shared" si="19"/>
        <v>3.7037037037037035E-2</v>
      </c>
      <c r="CN15" s="3">
        <v>3</v>
      </c>
      <c r="CO15" s="3">
        <v>89</v>
      </c>
      <c r="CP15" s="2">
        <f t="shared" si="20"/>
        <v>3.3707865168539325E-2</v>
      </c>
      <c r="CQ15" s="3">
        <v>19</v>
      </c>
      <c r="CR15" s="3">
        <v>673</v>
      </c>
      <c r="CS15" s="2">
        <f t="shared" si="21"/>
        <v>2.8231797919762259E-2</v>
      </c>
      <c r="CT15" s="3">
        <v>3</v>
      </c>
      <c r="CU15" s="3">
        <v>120</v>
      </c>
      <c r="CV15" s="2">
        <f t="shared" si="22"/>
        <v>2.5000000000000001E-2</v>
      </c>
      <c r="CW15" s="3">
        <v>0</v>
      </c>
      <c r="CX15" s="3">
        <v>59</v>
      </c>
      <c r="CY15" s="2">
        <f t="shared" si="23"/>
        <v>0</v>
      </c>
      <c r="CZ15" s="3">
        <v>21</v>
      </c>
      <c r="DA15" s="3">
        <v>165</v>
      </c>
      <c r="DB15" s="2">
        <f t="shared" si="55"/>
        <v>0.12727272727272726</v>
      </c>
      <c r="DC15" s="3">
        <v>6</v>
      </c>
      <c r="DD15" s="3">
        <v>69</v>
      </c>
      <c r="DE15" s="2">
        <f t="shared" si="24"/>
        <v>8.6956521739130432E-2</v>
      </c>
      <c r="DF15" s="3">
        <v>1</v>
      </c>
      <c r="DG15" s="3">
        <v>72</v>
      </c>
      <c r="DH15" s="2">
        <f t="shared" ref="DH15:DH46" si="60">DF15/DG15</f>
        <v>1.3888888888888888E-2</v>
      </c>
      <c r="DI15" s="3">
        <v>7</v>
      </c>
      <c r="DJ15" s="3">
        <v>217</v>
      </c>
      <c r="DK15" s="2">
        <f t="shared" si="25"/>
        <v>3.2258064516129031E-2</v>
      </c>
      <c r="DL15" s="3">
        <v>2</v>
      </c>
      <c r="DM15" s="3">
        <v>29</v>
      </c>
      <c r="DN15" s="2">
        <f t="shared" si="26"/>
        <v>6.8965517241379309E-2</v>
      </c>
      <c r="DO15" s="3">
        <v>6</v>
      </c>
      <c r="DP15" s="3">
        <v>118</v>
      </c>
      <c r="DQ15" s="2">
        <f t="shared" si="27"/>
        <v>5.0847457627118647E-2</v>
      </c>
      <c r="DR15" s="3">
        <v>7</v>
      </c>
      <c r="DS15" s="3">
        <v>98</v>
      </c>
      <c r="DT15" s="2">
        <f t="shared" si="28"/>
        <v>7.1428571428571425E-2</v>
      </c>
      <c r="DU15" s="3">
        <v>18</v>
      </c>
      <c r="DV15" s="3">
        <v>305</v>
      </c>
      <c r="DW15" s="2">
        <f t="shared" si="56"/>
        <v>5.9016393442622953E-2</v>
      </c>
      <c r="DX15" s="3">
        <v>1</v>
      </c>
      <c r="DY15" s="3">
        <v>27</v>
      </c>
      <c r="DZ15" s="2">
        <f t="shared" si="29"/>
        <v>3.7037037037037035E-2</v>
      </c>
      <c r="EA15" s="3">
        <v>9</v>
      </c>
      <c r="EB15" s="3">
        <v>318</v>
      </c>
      <c r="EC15" s="2">
        <f t="shared" si="30"/>
        <v>2.8301886792452831E-2</v>
      </c>
      <c r="ED15" s="3">
        <v>6</v>
      </c>
      <c r="EE15" s="3">
        <v>34</v>
      </c>
      <c r="EF15" s="2">
        <f t="shared" si="31"/>
        <v>0.17647058823529413</v>
      </c>
      <c r="EG15" s="3">
        <v>4</v>
      </c>
      <c r="EH15" s="3">
        <v>112</v>
      </c>
      <c r="EI15" s="2">
        <f t="shared" si="32"/>
        <v>3.5714285714285712E-2</v>
      </c>
      <c r="EJ15" s="3">
        <v>15</v>
      </c>
      <c r="EK15" s="3">
        <v>749</v>
      </c>
      <c r="EL15" s="2">
        <f t="shared" si="33"/>
        <v>2.0026702269692925E-2</v>
      </c>
      <c r="EM15" s="3">
        <v>0</v>
      </c>
      <c r="EN15" s="3">
        <v>14</v>
      </c>
      <c r="EO15" s="2">
        <f t="shared" si="34"/>
        <v>0</v>
      </c>
      <c r="EP15" s="3">
        <v>5</v>
      </c>
      <c r="EQ15" s="3">
        <v>120</v>
      </c>
      <c r="ER15" s="2">
        <f t="shared" si="58"/>
        <v>4.1666666666666664E-2</v>
      </c>
      <c r="ES15" s="3">
        <v>4</v>
      </c>
      <c r="ET15" s="3">
        <v>91</v>
      </c>
      <c r="EU15" s="2">
        <f t="shared" si="35"/>
        <v>4.3956043956043959E-2</v>
      </c>
      <c r="EV15" s="3">
        <v>0</v>
      </c>
      <c r="EW15" s="3">
        <v>54</v>
      </c>
      <c r="EX15" s="2">
        <v>0</v>
      </c>
      <c r="EY15" s="3">
        <v>500</v>
      </c>
      <c r="EZ15" s="3">
        <v>789</v>
      </c>
      <c r="FA15" s="2">
        <f t="shared" si="36"/>
        <v>0.63371356147021551</v>
      </c>
      <c r="FB15" s="3">
        <v>128</v>
      </c>
      <c r="FC15" s="3">
        <v>1871</v>
      </c>
      <c r="FD15" s="2">
        <f t="shared" si="37"/>
        <v>6.9830878341516633E-2</v>
      </c>
      <c r="FE15" s="3">
        <v>6</v>
      </c>
      <c r="FF15" s="3">
        <v>148</v>
      </c>
      <c r="FG15" s="2">
        <f t="shared" si="38"/>
        <v>4.0540540540540543E-2</v>
      </c>
      <c r="FH15" s="3">
        <v>12</v>
      </c>
      <c r="FI15" s="3">
        <v>90</v>
      </c>
      <c r="FJ15" s="2">
        <f t="shared" si="39"/>
        <v>0.13333333333333333</v>
      </c>
      <c r="FK15" s="3">
        <v>0</v>
      </c>
      <c r="FL15" s="3">
        <v>56</v>
      </c>
      <c r="FM15" s="2">
        <f t="shared" si="40"/>
        <v>0</v>
      </c>
      <c r="FN15" s="3">
        <v>8</v>
      </c>
      <c r="FO15" s="3">
        <v>88</v>
      </c>
      <c r="FP15" s="2">
        <f t="shared" si="41"/>
        <v>9.0909090909090912E-2</v>
      </c>
      <c r="FQ15" s="3">
        <v>11</v>
      </c>
      <c r="FR15" s="3">
        <v>64</v>
      </c>
      <c r="FS15" s="2">
        <f t="shared" si="42"/>
        <v>0.171875</v>
      </c>
      <c r="FT15" s="3">
        <v>9</v>
      </c>
      <c r="FU15" s="3">
        <v>0</v>
      </c>
      <c r="FV15" s="2">
        <v>0</v>
      </c>
      <c r="FW15" s="3">
        <v>6</v>
      </c>
      <c r="FX15" s="3">
        <v>53</v>
      </c>
      <c r="FY15" s="2">
        <f t="shared" si="43"/>
        <v>0.11320754716981132</v>
      </c>
      <c r="FZ15" s="3">
        <v>10</v>
      </c>
      <c r="GA15" s="3">
        <v>0</v>
      </c>
      <c r="GB15" s="2">
        <v>0</v>
      </c>
      <c r="GC15" s="3">
        <v>0</v>
      </c>
      <c r="GD15" s="3">
        <v>89</v>
      </c>
      <c r="GE15" s="2">
        <f t="shared" si="44"/>
        <v>0</v>
      </c>
      <c r="GF15" s="3">
        <v>9</v>
      </c>
      <c r="GG15" s="3">
        <v>236</v>
      </c>
      <c r="GH15" s="2">
        <f t="shared" si="45"/>
        <v>3.8135593220338986E-2</v>
      </c>
      <c r="GI15" s="3">
        <v>28</v>
      </c>
      <c r="GJ15" s="3">
        <v>520</v>
      </c>
      <c r="GK15" s="2">
        <f t="shared" si="46"/>
        <v>5.3846153846153849E-2</v>
      </c>
      <c r="GL15" s="3">
        <v>0</v>
      </c>
      <c r="GM15" s="3">
        <v>2</v>
      </c>
      <c r="GN15" s="2">
        <f t="shared" ref="GN15:GN46" si="61">GL15/GM15</f>
        <v>0</v>
      </c>
      <c r="GO15" s="3">
        <v>3</v>
      </c>
      <c r="GP15" s="3">
        <v>29</v>
      </c>
      <c r="GQ15" s="2">
        <f t="shared" si="48"/>
        <v>0.10344827586206896</v>
      </c>
      <c r="GR15" s="3">
        <v>8</v>
      </c>
      <c r="GS15" s="3">
        <v>38</v>
      </c>
      <c r="GT15" s="2">
        <f t="shared" si="49"/>
        <v>0.21052631578947367</v>
      </c>
      <c r="GU15" s="3">
        <v>0</v>
      </c>
      <c r="GV15" s="3">
        <v>23</v>
      </c>
      <c r="GW15" s="2">
        <f t="shared" si="50"/>
        <v>0</v>
      </c>
      <c r="GX15" s="3">
        <v>39</v>
      </c>
      <c r="GY15" s="3">
        <v>711</v>
      </c>
      <c r="GZ15" s="2">
        <v>0</v>
      </c>
      <c r="HA15" s="3">
        <v>11</v>
      </c>
      <c r="HB15" s="3">
        <v>191</v>
      </c>
      <c r="HC15" s="2">
        <f t="shared" si="51"/>
        <v>5.7591623036649213E-2</v>
      </c>
    </row>
    <row r="16" spans="1:211" ht="12.5" x14ac:dyDescent="0.25">
      <c r="A16" s="4">
        <v>44228</v>
      </c>
      <c r="B16" s="3">
        <v>158</v>
      </c>
      <c r="C16" s="3">
        <v>927</v>
      </c>
      <c r="D16" s="2">
        <f t="shared" si="0"/>
        <v>0.17044228694714131</v>
      </c>
      <c r="E16" s="3">
        <v>5</v>
      </c>
      <c r="F16" s="3">
        <v>90</v>
      </c>
      <c r="G16" s="2">
        <f t="shared" si="1"/>
        <v>5.5555555555555552E-2</v>
      </c>
      <c r="H16" s="3">
        <v>8</v>
      </c>
      <c r="I16" s="3">
        <v>486</v>
      </c>
      <c r="J16" s="2">
        <f t="shared" si="2"/>
        <v>1.646090534979424E-2</v>
      </c>
      <c r="K16" s="3">
        <v>16</v>
      </c>
      <c r="L16" s="3">
        <v>281</v>
      </c>
      <c r="M16" s="2">
        <f t="shared" si="59"/>
        <v>5.6939501779359428E-2</v>
      </c>
      <c r="N16" s="3">
        <v>40</v>
      </c>
      <c r="O16" s="3">
        <v>630</v>
      </c>
      <c r="P16" s="2">
        <f t="shared" si="3"/>
        <v>6.3492063492063489E-2</v>
      </c>
      <c r="Q16" s="3">
        <v>2</v>
      </c>
      <c r="R16" s="3">
        <v>0</v>
      </c>
      <c r="S16" s="2">
        <v>0</v>
      </c>
      <c r="T16" s="3">
        <v>15</v>
      </c>
      <c r="U16" s="3">
        <v>348</v>
      </c>
      <c r="V16" s="2">
        <f t="shared" si="52"/>
        <v>4.3103448275862072E-2</v>
      </c>
      <c r="W16" s="3">
        <v>16</v>
      </c>
      <c r="X16" s="3">
        <v>483</v>
      </c>
      <c r="Y16" s="2">
        <f t="shared" si="4"/>
        <v>3.3126293995859216E-2</v>
      </c>
      <c r="Z16" s="3">
        <v>4</v>
      </c>
      <c r="AA16" s="3">
        <v>234</v>
      </c>
      <c r="AB16" s="2">
        <f t="shared" si="53"/>
        <v>1.7094017094017096E-2</v>
      </c>
      <c r="AC16" s="3">
        <v>33</v>
      </c>
      <c r="AD16" s="3">
        <v>767</v>
      </c>
      <c r="AE16" s="2">
        <f t="shared" si="54"/>
        <v>4.3024771838331158E-2</v>
      </c>
      <c r="AF16" s="3">
        <v>14</v>
      </c>
      <c r="AG16" s="3">
        <v>314</v>
      </c>
      <c r="AH16" s="2">
        <f t="shared" si="5"/>
        <v>4.4585987261146494E-2</v>
      </c>
      <c r="AI16" s="3">
        <v>8</v>
      </c>
      <c r="AJ16" s="3">
        <v>369</v>
      </c>
      <c r="AK16" s="2">
        <f t="shared" si="6"/>
        <v>2.1680216802168022E-2</v>
      </c>
      <c r="AL16" s="3">
        <v>21</v>
      </c>
      <c r="AM16" s="3">
        <v>305</v>
      </c>
      <c r="AN16" s="2">
        <f t="shared" si="7"/>
        <v>6.8852459016393447E-2</v>
      </c>
      <c r="AO16" s="3">
        <v>5</v>
      </c>
      <c r="AP16" s="3">
        <v>89</v>
      </c>
      <c r="AQ16" s="2">
        <f t="shared" si="8"/>
        <v>5.6179775280898875E-2</v>
      </c>
      <c r="AR16" s="3">
        <v>0</v>
      </c>
      <c r="AS16" s="3">
        <v>65</v>
      </c>
      <c r="AT16" s="2">
        <v>0</v>
      </c>
      <c r="AU16" s="3">
        <v>22</v>
      </c>
      <c r="AV16" s="3">
        <v>393</v>
      </c>
      <c r="AW16" s="2">
        <v>0</v>
      </c>
      <c r="AX16" s="3">
        <v>6</v>
      </c>
      <c r="AY16" s="3">
        <v>73</v>
      </c>
      <c r="AZ16" s="2">
        <f t="shared" si="9"/>
        <v>8.2191780821917804E-2</v>
      </c>
      <c r="BA16" s="3">
        <v>7</v>
      </c>
      <c r="BB16" s="3">
        <v>80</v>
      </c>
      <c r="BC16" s="2">
        <f t="shared" si="10"/>
        <v>8.7499999999999994E-2</v>
      </c>
      <c r="BD16" s="3">
        <v>0</v>
      </c>
      <c r="BE16" s="3">
        <v>7</v>
      </c>
      <c r="BF16" s="2">
        <v>0</v>
      </c>
      <c r="BG16" s="3">
        <v>0</v>
      </c>
      <c r="BH16" s="3">
        <v>46</v>
      </c>
      <c r="BI16" s="2">
        <v>0</v>
      </c>
      <c r="BJ16" s="3">
        <v>9</v>
      </c>
      <c r="BK16" s="3">
        <v>246</v>
      </c>
      <c r="BL16" s="2">
        <f t="shared" si="11"/>
        <v>3.6585365853658534E-2</v>
      </c>
      <c r="BM16" s="3">
        <v>3</v>
      </c>
      <c r="BN16" s="3">
        <v>37</v>
      </c>
      <c r="BO16" s="2">
        <f t="shared" si="12"/>
        <v>8.1081081081081086E-2</v>
      </c>
      <c r="BP16" s="3">
        <v>2</v>
      </c>
      <c r="BQ16" s="3">
        <v>84</v>
      </c>
      <c r="BR16" s="2">
        <f t="shared" si="13"/>
        <v>2.3809523809523808E-2</v>
      </c>
      <c r="BS16" s="3">
        <v>13</v>
      </c>
      <c r="BT16" s="3">
        <v>205</v>
      </c>
      <c r="BU16" s="2">
        <f t="shared" si="14"/>
        <v>6.3414634146341464E-2</v>
      </c>
      <c r="BV16" s="3">
        <v>5</v>
      </c>
      <c r="BW16" s="3">
        <v>86</v>
      </c>
      <c r="BX16" s="2">
        <f t="shared" si="15"/>
        <v>5.8139534883720929E-2</v>
      </c>
      <c r="BY16" s="3">
        <v>2</v>
      </c>
      <c r="BZ16" s="3">
        <v>89</v>
      </c>
      <c r="CA16" s="2">
        <f t="shared" si="57"/>
        <v>2.247191011235955E-2</v>
      </c>
      <c r="CB16" s="3">
        <v>0</v>
      </c>
      <c r="CC16" s="3">
        <v>44</v>
      </c>
      <c r="CD16" s="2">
        <f t="shared" si="16"/>
        <v>0</v>
      </c>
      <c r="CE16" s="3">
        <v>12</v>
      </c>
      <c r="CF16" s="3">
        <v>303</v>
      </c>
      <c r="CG16" s="2">
        <f t="shared" si="17"/>
        <v>3.9603960396039604E-2</v>
      </c>
      <c r="CH16" s="3">
        <v>0</v>
      </c>
      <c r="CI16" s="3">
        <v>3</v>
      </c>
      <c r="CJ16" s="2">
        <f t="shared" si="18"/>
        <v>0</v>
      </c>
      <c r="CK16" s="3">
        <v>3</v>
      </c>
      <c r="CL16" s="3">
        <v>83</v>
      </c>
      <c r="CM16" s="2">
        <f t="shared" si="19"/>
        <v>3.614457831325301E-2</v>
      </c>
      <c r="CN16" s="3">
        <v>0</v>
      </c>
      <c r="CO16" s="3">
        <v>67</v>
      </c>
      <c r="CP16" s="2">
        <f t="shared" si="20"/>
        <v>0</v>
      </c>
      <c r="CQ16" s="3">
        <v>14</v>
      </c>
      <c r="CR16" s="3">
        <v>570</v>
      </c>
      <c r="CS16" s="2">
        <f t="shared" si="21"/>
        <v>2.456140350877193E-2</v>
      </c>
      <c r="CT16" s="3">
        <v>1</v>
      </c>
      <c r="CU16" s="3">
        <v>87</v>
      </c>
      <c r="CV16" s="2">
        <f t="shared" si="22"/>
        <v>1.1494252873563218E-2</v>
      </c>
      <c r="CW16" s="3">
        <v>0</v>
      </c>
      <c r="CX16" s="3">
        <v>44</v>
      </c>
      <c r="CY16" s="2">
        <f t="shared" si="23"/>
        <v>0</v>
      </c>
      <c r="CZ16" s="3">
        <v>19</v>
      </c>
      <c r="DA16" s="3">
        <v>127</v>
      </c>
      <c r="DB16" s="2">
        <f t="shared" si="55"/>
        <v>0.14960629921259844</v>
      </c>
      <c r="DC16" s="3">
        <v>6</v>
      </c>
      <c r="DD16" s="3">
        <v>61</v>
      </c>
      <c r="DE16" s="2">
        <f t="shared" si="24"/>
        <v>9.8360655737704916E-2</v>
      </c>
      <c r="DF16" s="3">
        <v>1</v>
      </c>
      <c r="DG16" s="3">
        <v>67</v>
      </c>
      <c r="DH16" s="2">
        <f t="shared" si="60"/>
        <v>1.4925373134328358E-2</v>
      </c>
      <c r="DI16" s="3">
        <v>5</v>
      </c>
      <c r="DJ16" s="3">
        <v>209</v>
      </c>
      <c r="DK16" s="2">
        <f t="shared" si="25"/>
        <v>2.3923444976076555E-2</v>
      </c>
      <c r="DL16" s="3">
        <v>4</v>
      </c>
      <c r="DM16" s="3">
        <v>36</v>
      </c>
      <c r="DN16" s="2">
        <f t="shared" si="26"/>
        <v>0.1111111111111111</v>
      </c>
      <c r="DO16" s="3">
        <v>5</v>
      </c>
      <c r="DP16" s="3">
        <v>82</v>
      </c>
      <c r="DQ16" s="2">
        <f t="shared" si="27"/>
        <v>6.097560975609756E-2</v>
      </c>
      <c r="DR16" s="3">
        <v>12</v>
      </c>
      <c r="DS16" s="3">
        <v>67</v>
      </c>
      <c r="DT16" s="2">
        <f t="shared" si="28"/>
        <v>0.17910447761194029</v>
      </c>
      <c r="DU16" s="3">
        <v>11</v>
      </c>
      <c r="DV16" s="3">
        <v>206</v>
      </c>
      <c r="DW16" s="2">
        <f t="shared" si="56"/>
        <v>5.3398058252427182E-2</v>
      </c>
      <c r="DX16" s="3">
        <v>1</v>
      </c>
      <c r="DY16" s="3">
        <v>21</v>
      </c>
      <c r="DZ16" s="2">
        <f t="shared" si="29"/>
        <v>4.7619047619047616E-2</v>
      </c>
      <c r="EA16" s="3">
        <v>17</v>
      </c>
      <c r="EB16" s="3">
        <v>278</v>
      </c>
      <c r="EC16" s="2">
        <f t="shared" si="30"/>
        <v>6.1151079136690649E-2</v>
      </c>
      <c r="ED16" s="3">
        <v>2</v>
      </c>
      <c r="EE16" s="3">
        <v>34</v>
      </c>
      <c r="EF16" s="2">
        <f t="shared" si="31"/>
        <v>5.8823529411764705E-2</v>
      </c>
      <c r="EG16" s="3">
        <v>3</v>
      </c>
      <c r="EH16" s="3">
        <v>88</v>
      </c>
      <c r="EI16" s="2">
        <f t="shared" si="32"/>
        <v>3.4090909090909088E-2</v>
      </c>
      <c r="EJ16" s="3">
        <v>9</v>
      </c>
      <c r="EK16" s="3">
        <v>578</v>
      </c>
      <c r="EL16" s="2">
        <f t="shared" si="33"/>
        <v>1.5570934256055362E-2</v>
      </c>
      <c r="EM16" s="3">
        <v>3</v>
      </c>
      <c r="EN16" s="3">
        <v>12</v>
      </c>
      <c r="EO16" s="2">
        <f t="shared" si="34"/>
        <v>0.25</v>
      </c>
      <c r="EP16" s="3">
        <v>6</v>
      </c>
      <c r="EQ16" s="3">
        <v>108</v>
      </c>
      <c r="ER16" s="2">
        <f t="shared" si="58"/>
        <v>5.5555555555555552E-2</v>
      </c>
      <c r="ES16" s="3">
        <v>2</v>
      </c>
      <c r="ET16" s="3">
        <v>88</v>
      </c>
      <c r="EU16" s="2">
        <f t="shared" si="35"/>
        <v>2.2727272727272728E-2</v>
      </c>
      <c r="EV16" s="3">
        <v>0</v>
      </c>
      <c r="EW16" s="3">
        <v>64</v>
      </c>
      <c r="EX16" s="2">
        <v>0</v>
      </c>
      <c r="EY16" s="3">
        <v>344</v>
      </c>
      <c r="EZ16" s="3">
        <v>626</v>
      </c>
      <c r="FA16" s="2">
        <f t="shared" si="36"/>
        <v>0.54952076677316297</v>
      </c>
      <c r="FB16" s="3">
        <v>140</v>
      </c>
      <c r="FC16" s="3">
        <v>1833</v>
      </c>
      <c r="FD16" s="2">
        <f t="shared" si="37"/>
        <v>7.7348066298342538E-2</v>
      </c>
      <c r="FE16" s="3">
        <v>6</v>
      </c>
      <c r="FF16" s="3">
        <v>110</v>
      </c>
      <c r="FG16" s="2">
        <f t="shared" si="38"/>
        <v>5.4545454545454543E-2</v>
      </c>
      <c r="FH16" s="3">
        <v>6</v>
      </c>
      <c r="FI16" s="3">
        <v>79</v>
      </c>
      <c r="FJ16" s="2">
        <f t="shared" si="39"/>
        <v>7.5949367088607597E-2</v>
      </c>
      <c r="FK16" s="3">
        <v>2</v>
      </c>
      <c r="FL16" s="3">
        <v>59</v>
      </c>
      <c r="FM16" s="2">
        <f t="shared" si="40"/>
        <v>3.3898305084745763E-2</v>
      </c>
      <c r="FN16" s="3">
        <v>12</v>
      </c>
      <c r="FO16" s="3">
        <v>93</v>
      </c>
      <c r="FP16" s="2">
        <f t="shared" si="41"/>
        <v>0.12903225806451613</v>
      </c>
      <c r="FQ16" s="3">
        <v>2</v>
      </c>
      <c r="FR16" s="3">
        <v>56</v>
      </c>
      <c r="FS16" s="2">
        <f t="shared" si="42"/>
        <v>3.5714285714285712E-2</v>
      </c>
      <c r="FT16" s="3">
        <v>4</v>
      </c>
      <c r="FU16" s="3">
        <v>0</v>
      </c>
      <c r="FV16" s="2">
        <v>0</v>
      </c>
      <c r="FW16" s="3">
        <v>2</v>
      </c>
      <c r="FX16" s="3">
        <v>24</v>
      </c>
      <c r="FY16" s="2">
        <f t="shared" si="43"/>
        <v>8.3333333333333329E-2</v>
      </c>
      <c r="FZ16" s="3">
        <v>3</v>
      </c>
      <c r="GA16" s="3">
        <v>0</v>
      </c>
      <c r="GB16" s="2">
        <v>0</v>
      </c>
      <c r="GC16" s="3">
        <v>0</v>
      </c>
      <c r="GD16" s="3">
        <v>73</v>
      </c>
      <c r="GE16" s="2">
        <f t="shared" si="44"/>
        <v>0</v>
      </c>
      <c r="GF16" s="3">
        <v>6</v>
      </c>
      <c r="GG16" s="3">
        <v>171</v>
      </c>
      <c r="GH16" s="2">
        <f t="shared" si="45"/>
        <v>3.5087719298245612E-2</v>
      </c>
      <c r="GI16" s="3">
        <v>36</v>
      </c>
      <c r="GJ16" s="3">
        <v>496</v>
      </c>
      <c r="GK16" s="2">
        <f t="shared" si="46"/>
        <v>7.2580645161290328E-2</v>
      </c>
      <c r="GL16" s="3">
        <v>1</v>
      </c>
      <c r="GM16" s="3">
        <v>8</v>
      </c>
      <c r="GN16" s="2">
        <f t="shared" si="61"/>
        <v>0.125</v>
      </c>
      <c r="GO16" s="3">
        <v>4</v>
      </c>
      <c r="GP16" s="3">
        <v>20</v>
      </c>
      <c r="GQ16" s="2">
        <f t="shared" si="48"/>
        <v>0.2</v>
      </c>
      <c r="GR16" s="3">
        <v>7</v>
      </c>
      <c r="GS16" s="3">
        <v>33</v>
      </c>
      <c r="GT16" s="2">
        <f t="shared" si="49"/>
        <v>0.21212121212121213</v>
      </c>
      <c r="GU16" s="3">
        <v>2</v>
      </c>
      <c r="GV16" s="3">
        <v>22</v>
      </c>
      <c r="GW16" s="2">
        <f t="shared" si="50"/>
        <v>9.0909090909090912E-2</v>
      </c>
      <c r="GX16" s="3">
        <v>23</v>
      </c>
      <c r="GY16" s="3">
        <v>575</v>
      </c>
      <c r="GZ16" s="2">
        <v>0</v>
      </c>
      <c r="HA16" s="3">
        <v>11</v>
      </c>
      <c r="HB16" s="3">
        <v>172</v>
      </c>
      <c r="HC16" s="2">
        <f t="shared" si="51"/>
        <v>6.3953488372093026E-2</v>
      </c>
    </row>
    <row r="17" spans="1:211" ht="12.5" x14ac:dyDescent="0.25">
      <c r="A17" s="4">
        <v>44256</v>
      </c>
      <c r="B17" s="3">
        <v>166</v>
      </c>
      <c r="C17" s="3">
        <v>948</v>
      </c>
      <c r="D17" s="2">
        <f t="shared" si="0"/>
        <v>0.17510548523206751</v>
      </c>
      <c r="E17" s="3">
        <v>9</v>
      </c>
      <c r="F17" s="3">
        <v>81</v>
      </c>
      <c r="G17" s="2">
        <f t="shared" si="1"/>
        <v>0.1111111111111111</v>
      </c>
      <c r="H17" s="3">
        <v>21</v>
      </c>
      <c r="I17" s="3">
        <v>616</v>
      </c>
      <c r="J17" s="2">
        <f t="shared" si="2"/>
        <v>3.4090909090909088E-2</v>
      </c>
      <c r="K17" s="3">
        <v>24</v>
      </c>
      <c r="L17" s="3">
        <v>220</v>
      </c>
      <c r="M17" s="2">
        <f t="shared" si="59"/>
        <v>0.10909090909090909</v>
      </c>
      <c r="N17" s="3">
        <v>54</v>
      </c>
      <c r="O17" s="3">
        <v>788</v>
      </c>
      <c r="P17" s="2">
        <f t="shared" si="3"/>
        <v>6.8527918781725886E-2</v>
      </c>
      <c r="Q17" s="3">
        <v>5</v>
      </c>
      <c r="R17" s="3">
        <v>0</v>
      </c>
      <c r="S17" s="2">
        <v>0</v>
      </c>
      <c r="T17" s="3">
        <v>19</v>
      </c>
      <c r="U17" s="3">
        <v>335</v>
      </c>
      <c r="V17" s="2">
        <f t="shared" si="52"/>
        <v>5.6716417910447764E-2</v>
      </c>
      <c r="W17" s="3">
        <v>8</v>
      </c>
      <c r="X17" s="3">
        <v>479</v>
      </c>
      <c r="Y17" s="2">
        <f t="shared" si="4"/>
        <v>1.6701461377870562E-2</v>
      </c>
      <c r="Z17" s="3">
        <v>5</v>
      </c>
      <c r="AA17" s="3">
        <v>241</v>
      </c>
      <c r="AB17" s="2">
        <f t="shared" si="53"/>
        <v>2.0746887966804978E-2</v>
      </c>
      <c r="AC17" s="3">
        <v>41</v>
      </c>
      <c r="AD17" s="3">
        <v>823</v>
      </c>
      <c r="AE17" s="2">
        <f t="shared" si="54"/>
        <v>4.9817739975698661E-2</v>
      </c>
      <c r="AF17" s="3">
        <v>11</v>
      </c>
      <c r="AG17" s="3">
        <v>337</v>
      </c>
      <c r="AH17" s="2">
        <f t="shared" si="5"/>
        <v>3.2640949554896145E-2</v>
      </c>
      <c r="AI17" s="3">
        <v>5</v>
      </c>
      <c r="AJ17" s="3">
        <v>399</v>
      </c>
      <c r="AK17" s="2">
        <f t="shared" si="6"/>
        <v>1.2531328320802004E-2</v>
      </c>
      <c r="AL17" s="3">
        <v>12</v>
      </c>
      <c r="AM17" s="3">
        <v>263</v>
      </c>
      <c r="AN17" s="2">
        <f t="shared" si="7"/>
        <v>4.5627376425855515E-2</v>
      </c>
      <c r="AO17" s="3">
        <v>8</v>
      </c>
      <c r="AP17" s="3">
        <v>114</v>
      </c>
      <c r="AQ17" s="2">
        <f t="shared" si="8"/>
        <v>7.0175438596491224E-2</v>
      </c>
      <c r="AR17" s="3">
        <v>0</v>
      </c>
      <c r="AS17" s="3">
        <v>87</v>
      </c>
      <c r="AT17" s="2">
        <v>0</v>
      </c>
      <c r="AU17" s="3">
        <v>27</v>
      </c>
      <c r="AV17" s="3">
        <v>434</v>
      </c>
      <c r="AW17" s="2">
        <v>0</v>
      </c>
      <c r="AX17" s="3">
        <v>5</v>
      </c>
      <c r="AY17" s="3">
        <v>56</v>
      </c>
      <c r="AZ17" s="2">
        <f t="shared" si="9"/>
        <v>8.9285714285714288E-2</v>
      </c>
      <c r="BA17" s="3">
        <v>4</v>
      </c>
      <c r="BB17" s="3">
        <v>54</v>
      </c>
      <c r="BC17" s="2">
        <f t="shared" si="10"/>
        <v>7.407407407407407E-2</v>
      </c>
      <c r="BD17" s="3">
        <v>0</v>
      </c>
      <c r="BE17" s="3">
        <v>3</v>
      </c>
      <c r="BF17" s="2">
        <v>0</v>
      </c>
      <c r="BG17" s="3">
        <v>0</v>
      </c>
      <c r="BH17" s="3">
        <v>71</v>
      </c>
      <c r="BI17" s="2">
        <v>0</v>
      </c>
      <c r="BJ17" s="3">
        <v>11</v>
      </c>
      <c r="BK17" s="3">
        <v>224</v>
      </c>
      <c r="BL17" s="2">
        <f t="shared" si="11"/>
        <v>4.9107142857142856E-2</v>
      </c>
      <c r="BM17" s="3">
        <v>0</v>
      </c>
      <c r="BN17" s="3">
        <v>31</v>
      </c>
      <c r="BO17" s="2">
        <f t="shared" si="12"/>
        <v>0</v>
      </c>
      <c r="BP17" s="3">
        <v>3</v>
      </c>
      <c r="BQ17" s="3">
        <v>78</v>
      </c>
      <c r="BR17" s="2">
        <f t="shared" si="13"/>
        <v>3.8461538461538464E-2</v>
      </c>
      <c r="BS17" s="3">
        <v>11</v>
      </c>
      <c r="BT17" s="3">
        <v>181</v>
      </c>
      <c r="BU17" s="2">
        <f t="shared" si="14"/>
        <v>6.0773480662983423E-2</v>
      </c>
      <c r="BV17" s="3">
        <v>5</v>
      </c>
      <c r="BW17" s="3">
        <v>103</v>
      </c>
      <c r="BX17" s="2">
        <f t="shared" si="15"/>
        <v>4.8543689320388349E-2</v>
      </c>
      <c r="BY17" s="3">
        <v>5</v>
      </c>
      <c r="BZ17" s="3">
        <v>104</v>
      </c>
      <c r="CA17" s="2">
        <f t="shared" si="57"/>
        <v>4.807692307692308E-2</v>
      </c>
      <c r="CB17" s="3">
        <v>0</v>
      </c>
      <c r="CC17" s="3">
        <v>25</v>
      </c>
      <c r="CD17" s="2">
        <f t="shared" si="16"/>
        <v>0</v>
      </c>
      <c r="CE17" s="3">
        <v>13</v>
      </c>
      <c r="CF17" s="3">
        <v>319</v>
      </c>
      <c r="CG17" s="2">
        <f t="shared" si="17"/>
        <v>4.0752351097178681E-2</v>
      </c>
      <c r="CH17" s="3">
        <v>2</v>
      </c>
      <c r="CI17" s="3">
        <v>12</v>
      </c>
      <c r="CJ17" s="2">
        <f t="shared" si="18"/>
        <v>0.16666666666666666</v>
      </c>
      <c r="CK17" s="3">
        <v>4</v>
      </c>
      <c r="CL17" s="3">
        <v>114</v>
      </c>
      <c r="CM17" s="2">
        <f t="shared" si="19"/>
        <v>3.5087719298245612E-2</v>
      </c>
      <c r="CN17" s="3">
        <v>4</v>
      </c>
      <c r="CO17" s="3">
        <v>67</v>
      </c>
      <c r="CP17" s="2">
        <f t="shared" si="20"/>
        <v>5.9701492537313432E-2</v>
      </c>
      <c r="CQ17" s="3">
        <v>6</v>
      </c>
      <c r="CR17" s="3">
        <v>553</v>
      </c>
      <c r="CS17" s="2">
        <f t="shared" si="21"/>
        <v>1.0849909584086799E-2</v>
      </c>
      <c r="CT17" s="3">
        <v>4</v>
      </c>
      <c r="CU17" s="3">
        <v>106</v>
      </c>
      <c r="CV17" s="2">
        <f t="shared" si="22"/>
        <v>3.7735849056603772E-2</v>
      </c>
      <c r="CW17" s="3">
        <v>0</v>
      </c>
      <c r="CX17" s="3">
        <v>25</v>
      </c>
      <c r="CY17" s="2">
        <f t="shared" si="23"/>
        <v>0</v>
      </c>
      <c r="CZ17" s="3">
        <v>15</v>
      </c>
      <c r="DA17" s="3">
        <v>166</v>
      </c>
      <c r="DB17" s="2">
        <f t="shared" si="55"/>
        <v>9.036144578313253E-2</v>
      </c>
      <c r="DC17" s="3">
        <v>1</v>
      </c>
      <c r="DD17" s="3">
        <v>71</v>
      </c>
      <c r="DE17" s="2">
        <f t="shared" si="24"/>
        <v>1.4084507042253521E-2</v>
      </c>
      <c r="DF17" s="3">
        <v>2</v>
      </c>
      <c r="DG17" s="3">
        <v>65</v>
      </c>
      <c r="DH17" s="2">
        <f t="shared" si="60"/>
        <v>3.0769230769230771E-2</v>
      </c>
      <c r="DI17" s="3">
        <v>1</v>
      </c>
      <c r="DJ17" s="3">
        <v>194</v>
      </c>
      <c r="DK17" s="2">
        <f t="shared" si="25"/>
        <v>5.1546391752577319E-3</v>
      </c>
      <c r="DL17" s="3">
        <v>1</v>
      </c>
      <c r="DM17" s="3">
        <v>24</v>
      </c>
      <c r="DN17" s="2">
        <f t="shared" si="26"/>
        <v>4.1666666666666664E-2</v>
      </c>
      <c r="DO17" s="3">
        <v>2</v>
      </c>
      <c r="DP17" s="3">
        <v>70</v>
      </c>
      <c r="DQ17" s="2">
        <f t="shared" si="27"/>
        <v>2.8571428571428571E-2</v>
      </c>
      <c r="DR17" s="3">
        <v>5</v>
      </c>
      <c r="DS17" s="3">
        <v>96</v>
      </c>
      <c r="DT17" s="2">
        <f t="shared" si="28"/>
        <v>5.2083333333333336E-2</v>
      </c>
      <c r="DU17" s="3">
        <v>9</v>
      </c>
      <c r="DV17" s="3">
        <v>206</v>
      </c>
      <c r="DW17" s="2">
        <f t="shared" si="56"/>
        <v>4.3689320388349516E-2</v>
      </c>
      <c r="DX17" s="3">
        <v>0</v>
      </c>
      <c r="DY17" s="3">
        <v>17</v>
      </c>
      <c r="DZ17" s="2">
        <f t="shared" si="29"/>
        <v>0</v>
      </c>
      <c r="EA17" s="3">
        <v>23</v>
      </c>
      <c r="EB17" s="3">
        <v>354</v>
      </c>
      <c r="EC17" s="2">
        <f t="shared" si="30"/>
        <v>6.4971751412429377E-2</v>
      </c>
      <c r="ED17" s="3">
        <v>2</v>
      </c>
      <c r="EE17" s="3">
        <v>26</v>
      </c>
      <c r="EF17" s="2">
        <f t="shared" si="31"/>
        <v>7.6923076923076927E-2</v>
      </c>
      <c r="EG17" s="3">
        <v>2</v>
      </c>
      <c r="EH17" s="3">
        <v>99</v>
      </c>
      <c r="EI17" s="2">
        <f t="shared" si="32"/>
        <v>2.0202020202020204E-2</v>
      </c>
      <c r="EJ17" s="3">
        <v>6</v>
      </c>
      <c r="EK17" s="3">
        <v>523</v>
      </c>
      <c r="EL17" s="2">
        <f t="shared" si="33"/>
        <v>1.1472275334608031E-2</v>
      </c>
      <c r="EM17" s="3">
        <v>3</v>
      </c>
      <c r="EN17" s="3">
        <v>11</v>
      </c>
      <c r="EO17" s="2">
        <f t="shared" si="34"/>
        <v>0.27272727272727271</v>
      </c>
      <c r="EP17" s="3">
        <v>2</v>
      </c>
      <c r="EQ17" s="3">
        <v>131</v>
      </c>
      <c r="ER17" s="2">
        <f t="shared" si="58"/>
        <v>1.5267175572519083E-2</v>
      </c>
      <c r="ES17" s="3">
        <v>3</v>
      </c>
      <c r="ET17" s="3">
        <v>69</v>
      </c>
      <c r="EU17" s="2">
        <f t="shared" si="35"/>
        <v>4.3478260869565216E-2</v>
      </c>
      <c r="EV17" s="3">
        <v>0</v>
      </c>
      <c r="EW17" s="3">
        <v>55</v>
      </c>
      <c r="EX17" s="2">
        <v>0</v>
      </c>
      <c r="EY17" s="3">
        <v>482</v>
      </c>
      <c r="EZ17" s="3">
        <v>718</v>
      </c>
      <c r="FA17" s="2">
        <f t="shared" si="36"/>
        <v>0.67130919220055707</v>
      </c>
      <c r="FB17" s="3">
        <v>165</v>
      </c>
      <c r="FC17" s="3">
        <v>1810</v>
      </c>
      <c r="FD17" s="2">
        <f t="shared" si="37"/>
        <v>9.1311566131710015E-2</v>
      </c>
      <c r="FE17" s="3">
        <v>5</v>
      </c>
      <c r="FF17" s="3">
        <v>132</v>
      </c>
      <c r="FG17" s="2">
        <f t="shared" si="38"/>
        <v>3.787878787878788E-2</v>
      </c>
      <c r="FH17" s="3">
        <v>9</v>
      </c>
      <c r="FI17" s="3">
        <v>85</v>
      </c>
      <c r="FJ17" s="2">
        <f t="shared" si="39"/>
        <v>0.10588235294117647</v>
      </c>
      <c r="FK17" s="3">
        <v>0</v>
      </c>
      <c r="FL17" s="3">
        <v>68</v>
      </c>
      <c r="FM17" s="2">
        <f t="shared" si="40"/>
        <v>0</v>
      </c>
      <c r="FN17" s="3">
        <v>12</v>
      </c>
      <c r="FO17" s="3">
        <v>85</v>
      </c>
      <c r="FP17" s="2">
        <f t="shared" si="41"/>
        <v>0.14117647058823529</v>
      </c>
      <c r="FQ17" s="3">
        <v>2</v>
      </c>
      <c r="FR17" s="3">
        <v>40</v>
      </c>
      <c r="FS17" s="2">
        <f t="shared" si="42"/>
        <v>0.05</v>
      </c>
      <c r="FT17" s="3">
        <v>6</v>
      </c>
      <c r="FU17" s="3">
        <v>0</v>
      </c>
      <c r="FV17" s="2">
        <v>0</v>
      </c>
      <c r="FW17" s="3">
        <v>2</v>
      </c>
      <c r="FX17" s="3">
        <v>35</v>
      </c>
      <c r="FY17" s="2">
        <f t="shared" si="43"/>
        <v>5.7142857142857141E-2</v>
      </c>
      <c r="FZ17" s="3">
        <v>2</v>
      </c>
      <c r="GA17" s="3">
        <v>0</v>
      </c>
      <c r="GB17" s="2">
        <v>0</v>
      </c>
      <c r="GC17" s="3">
        <v>0</v>
      </c>
      <c r="GD17" s="3">
        <v>62</v>
      </c>
      <c r="GE17" s="2">
        <f t="shared" si="44"/>
        <v>0</v>
      </c>
      <c r="GF17" s="3">
        <v>5</v>
      </c>
      <c r="GG17" s="3">
        <v>159</v>
      </c>
      <c r="GH17" s="2">
        <f t="shared" si="45"/>
        <v>3.1446540880503145E-2</v>
      </c>
      <c r="GI17" s="3">
        <v>14</v>
      </c>
      <c r="GJ17" s="3">
        <v>320</v>
      </c>
      <c r="GK17" s="2">
        <f t="shared" si="46"/>
        <v>4.3749999999999997E-2</v>
      </c>
      <c r="GL17" s="3">
        <v>0</v>
      </c>
      <c r="GM17" s="3">
        <v>12</v>
      </c>
      <c r="GN17" s="2">
        <f t="shared" si="61"/>
        <v>0</v>
      </c>
      <c r="GO17" s="3">
        <v>1</v>
      </c>
      <c r="GP17" s="3">
        <v>18</v>
      </c>
      <c r="GQ17" s="2">
        <f t="shared" si="48"/>
        <v>5.5555555555555552E-2</v>
      </c>
      <c r="GR17" s="3">
        <v>6</v>
      </c>
      <c r="GS17" s="3">
        <v>46</v>
      </c>
      <c r="GT17" s="2">
        <f t="shared" si="49"/>
        <v>0.13043478260869565</v>
      </c>
      <c r="GU17" s="3">
        <v>1</v>
      </c>
      <c r="GV17" s="3">
        <v>24</v>
      </c>
      <c r="GW17" s="2">
        <f t="shared" si="50"/>
        <v>4.1666666666666664E-2</v>
      </c>
      <c r="GX17" s="3">
        <v>23</v>
      </c>
      <c r="GY17" s="3">
        <v>579</v>
      </c>
      <c r="GZ17" s="2">
        <v>0</v>
      </c>
      <c r="HA17" s="3">
        <v>10</v>
      </c>
      <c r="HB17" s="3">
        <v>174</v>
      </c>
      <c r="HC17" s="2">
        <f t="shared" si="51"/>
        <v>5.7471264367816091E-2</v>
      </c>
    </row>
    <row r="18" spans="1:211" ht="12.5" x14ac:dyDescent="0.25">
      <c r="A18" s="4">
        <v>44287</v>
      </c>
      <c r="B18" s="3">
        <v>215</v>
      </c>
      <c r="C18" s="3">
        <v>979</v>
      </c>
      <c r="D18" s="2">
        <f t="shared" si="0"/>
        <v>0.21961184882533197</v>
      </c>
      <c r="E18" s="3">
        <v>7</v>
      </c>
      <c r="F18" s="3">
        <v>87</v>
      </c>
      <c r="G18" s="2">
        <f t="shared" si="1"/>
        <v>8.0459770114942528E-2</v>
      </c>
      <c r="H18" s="3">
        <v>11</v>
      </c>
      <c r="I18" s="3">
        <v>508</v>
      </c>
      <c r="J18" s="2">
        <f t="shared" si="2"/>
        <v>2.1653543307086614E-2</v>
      </c>
      <c r="K18" s="3">
        <v>17</v>
      </c>
      <c r="L18" s="3">
        <v>206</v>
      </c>
      <c r="M18" s="2">
        <f t="shared" si="59"/>
        <v>8.2524271844660199E-2</v>
      </c>
      <c r="N18" s="3">
        <v>50</v>
      </c>
      <c r="O18" s="3">
        <v>713</v>
      </c>
      <c r="P18" s="2">
        <f t="shared" si="3"/>
        <v>7.0126227208976155E-2</v>
      </c>
      <c r="Q18" s="3">
        <v>5</v>
      </c>
      <c r="R18" s="3">
        <v>0</v>
      </c>
      <c r="S18" s="2">
        <v>0</v>
      </c>
      <c r="T18" s="3">
        <v>19</v>
      </c>
      <c r="U18" s="3">
        <v>298</v>
      </c>
      <c r="V18" s="2">
        <f t="shared" si="52"/>
        <v>6.3758389261744972E-2</v>
      </c>
      <c r="W18" s="3">
        <v>20</v>
      </c>
      <c r="X18" s="3">
        <v>506</v>
      </c>
      <c r="Y18" s="2">
        <f t="shared" si="4"/>
        <v>3.9525691699604744E-2</v>
      </c>
      <c r="Z18" s="3">
        <v>7</v>
      </c>
      <c r="AA18" s="3">
        <v>230</v>
      </c>
      <c r="AB18" s="2">
        <f t="shared" si="53"/>
        <v>3.0434782608695653E-2</v>
      </c>
      <c r="AC18" s="3">
        <v>22</v>
      </c>
      <c r="AD18" s="3">
        <v>835</v>
      </c>
      <c r="AE18" s="2">
        <f t="shared" si="54"/>
        <v>2.6347305389221556E-2</v>
      </c>
      <c r="AF18" s="3">
        <v>14</v>
      </c>
      <c r="AG18" s="3">
        <v>303</v>
      </c>
      <c r="AH18" s="2">
        <f t="shared" si="5"/>
        <v>4.6204620462046202E-2</v>
      </c>
      <c r="AI18" s="3">
        <v>9</v>
      </c>
      <c r="AJ18" s="3">
        <v>316</v>
      </c>
      <c r="AK18" s="2">
        <f t="shared" si="6"/>
        <v>2.8481012658227847E-2</v>
      </c>
      <c r="AL18" s="3">
        <v>11</v>
      </c>
      <c r="AM18" s="3">
        <v>258</v>
      </c>
      <c r="AN18" s="2">
        <f t="shared" si="7"/>
        <v>4.2635658914728682E-2</v>
      </c>
      <c r="AO18" s="3">
        <v>3</v>
      </c>
      <c r="AP18" s="3">
        <v>88</v>
      </c>
      <c r="AQ18" s="2">
        <f t="shared" si="8"/>
        <v>3.4090909090909088E-2</v>
      </c>
      <c r="AR18" s="3">
        <v>0</v>
      </c>
      <c r="AS18" s="3">
        <v>63</v>
      </c>
      <c r="AT18" s="2">
        <v>0</v>
      </c>
      <c r="AU18" s="3">
        <v>29</v>
      </c>
      <c r="AV18" s="3">
        <v>455</v>
      </c>
      <c r="AW18" s="2">
        <v>0</v>
      </c>
      <c r="AX18" s="3">
        <v>4</v>
      </c>
      <c r="AY18" s="3">
        <v>65</v>
      </c>
      <c r="AZ18" s="2">
        <f t="shared" si="9"/>
        <v>6.1538461538461542E-2</v>
      </c>
      <c r="BA18" s="3">
        <v>2</v>
      </c>
      <c r="BB18" s="3">
        <v>47</v>
      </c>
      <c r="BC18" s="2">
        <f t="shared" si="10"/>
        <v>4.2553191489361701E-2</v>
      </c>
      <c r="BD18" s="3">
        <v>0</v>
      </c>
      <c r="BE18" s="3">
        <v>6</v>
      </c>
      <c r="BF18" s="2">
        <v>0</v>
      </c>
      <c r="BG18" s="3">
        <v>0</v>
      </c>
      <c r="BH18" s="3">
        <v>47</v>
      </c>
      <c r="BI18" s="2">
        <v>0</v>
      </c>
      <c r="BJ18" s="3">
        <v>4</v>
      </c>
      <c r="BK18" s="3">
        <v>221</v>
      </c>
      <c r="BL18" s="2">
        <f t="shared" si="11"/>
        <v>1.8099547511312219E-2</v>
      </c>
      <c r="BM18" s="3">
        <v>2</v>
      </c>
      <c r="BN18" s="3">
        <v>34</v>
      </c>
      <c r="BO18" s="2">
        <f t="shared" si="12"/>
        <v>5.8823529411764705E-2</v>
      </c>
      <c r="BP18" s="3">
        <v>7</v>
      </c>
      <c r="BQ18" s="3">
        <v>76</v>
      </c>
      <c r="BR18" s="2">
        <f t="shared" si="13"/>
        <v>9.2105263157894732E-2</v>
      </c>
      <c r="BS18" s="3">
        <v>7</v>
      </c>
      <c r="BT18" s="3">
        <v>185</v>
      </c>
      <c r="BU18" s="2">
        <f t="shared" si="14"/>
        <v>3.783783783783784E-2</v>
      </c>
      <c r="BV18" s="3">
        <v>5</v>
      </c>
      <c r="BW18" s="3">
        <v>100</v>
      </c>
      <c r="BX18" s="2">
        <f t="shared" si="15"/>
        <v>0.05</v>
      </c>
      <c r="BY18" s="3">
        <v>5</v>
      </c>
      <c r="BZ18" s="3">
        <v>108</v>
      </c>
      <c r="CA18" s="2">
        <f t="shared" si="57"/>
        <v>4.6296296296296294E-2</v>
      </c>
      <c r="CB18" s="3">
        <v>2</v>
      </c>
      <c r="CC18" s="3">
        <v>36</v>
      </c>
      <c r="CD18" s="2">
        <f t="shared" si="16"/>
        <v>5.5555555555555552E-2</v>
      </c>
      <c r="CE18" s="3">
        <v>5</v>
      </c>
      <c r="CF18" s="3">
        <v>304</v>
      </c>
      <c r="CG18" s="2">
        <f t="shared" si="17"/>
        <v>1.6447368421052631E-2</v>
      </c>
      <c r="CH18" s="3">
        <v>0</v>
      </c>
      <c r="CI18" s="3">
        <v>18</v>
      </c>
      <c r="CJ18" s="2">
        <f t="shared" si="18"/>
        <v>0</v>
      </c>
      <c r="CK18" s="3">
        <v>6</v>
      </c>
      <c r="CL18" s="3">
        <v>82</v>
      </c>
      <c r="CM18" s="2">
        <f t="shared" si="19"/>
        <v>7.3170731707317069E-2</v>
      </c>
      <c r="CN18" s="3">
        <v>0</v>
      </c>
      <c r="CO18" s="3">
        <v>83</v>
      </c>
      <c r="CP18" s="2">
        <f t="shared" si="20"/>
        <v>0</v>
      </c>
      <c r="CQ18" s="3">
        <v>9</v>
      </c>
      <c r="CR18" s="3">
        <v>452</v>
      </c>
      <c r="CS18" s="2">
        <f t="shared" si="21"/>
        <v>1.9911504424778761E-2</v>
      </c>
      <c r="CT18" s="3">
        <v>3</v>
      </c>
      <c r="CU18" s="3">
        <v>95</v>
      </c>
      <c r="CV18" s="2">
        <f t="shared" si="22"/>
        <v>3.1578947368421054E-2</v>
      </c>
      <c r="CW18" s="3">
        <v>2</v>
      </c>
      <c r="CX18" s="3">
        <v>36</v>
      </c>
      <c r="CY18" s="2">
        <f t="shared" si="23"/>
        <v>5.5555555555555552E-2</v>
      </c>
      <c r="CZ18" s="3">
        <v>9</v>
      </c>
      <c r="DA18" s="3">
        <v>132</v>
      </c>
      <c r="DB18" s="2">
        <f t="shared" si="55"/>
        <v>6.8181818181818177E-2</v>
      </c>
      <c r="DC18" s="3">
        <v>2</v>
      </c>
      <c r="DD18" s="3">
        <v>78</v>
      </c>
      <c r="DE18" s="2">
        <f t="shared" si="24"/>
        <v>2.564102564102564E-2</v>
      </c>
      <c r="DF18" s="3">
        <v>4</v>
      </c>
      <c r="DG18" s="3">
        <v>65</v>
      </c>
      <c r="DH18" s="2">
        <f t="shared" si="60"/>
        <v>6.1538461538461542E-2</v>
      </c>
      <c r="DI18" s="3">
        <v>5</v>
      </c>
      <c r="DJ18" s="3">
        <v>161</v>
      </c>
      <c r="DK18" s="2">
        <f t="shared" si="25"/>
        <v>3.1055900621118012E-2</v>
      </c>
      <c r="DL18" s="3">
        <v>0</v>
      </c>
      <c r="DM18" s="3">
        <v>26</v>
      </c>
      <c r="DN18" s="2">
        <f t="shared" si="26"/>
        <v>0</v>
      </c>
      <c r="DO18" s="3">
        <v>1</v>
      </c>
      <c r="DP18" s="3">
        <v>65</v>
      </c>
      <c r="DQ18" s="2">
        <f t="shared" si="27"/>
        <v>1.5384615384615385E-2</v>
      </c>
      <c r="DR18" s="3">
        <v>10</v>
      </c>
      <c r="DS18" s="3">
        <v>74</v>
      </c>
      <c r="DT18" s="2">
        <f t="shared" si="28"/>
        <v>0.13513513513513514</v>
      </c>
      <c r="DU18" s="3">
        <v>11</v>
      </c>
      <c r="DV18" s="3">
        <v>234</v>
      </c>
      <c r="DW18" s="2">
        <f t="shared" si="56"/>
        <v>4.7008547008547008E-2</v>
      </c>
      <c r="DX18" s="3">
        <v>0</v>
      </c>
      <c r="DY18" s="3">
        <v>15</v>
      </c>
      <c r="DZ18" s="2">
        <f t="shared" si="29"/>
        <v>0</v>
      </c>
      <c r="EA18" s="3">
        <v>17</v>
      </c>
      <c r="EB18" s="3">
        <v>287</v>
      </c>
      <c r="EC18" s="2">
        <f t="shared" si="30"/>
        <v>5.9233449477351915E-2</v>
      </c>
      <c r="ED18" s="3">
        <v>4</v>
      </c>
      <c r="EE18" s="3">
        <v>29</v>
      </c>
      <c r="EF18" s="2">
        <f t="shared" si="31"/>
        <v>0.13793103448275862</v>
      </c>
      <c r="EG18" s="3">
        <v>1</v>
      </c>
      <c r="EH18" s="3">
        <v>70</v>
      </c>
      <c r="EI18" s="2">
        <f t="shared" si="32"/>
        <v>1.4285714285714285E-2</v>
      </c>
      <c r="EJ18" s="3">
        <v>13</v>
      </c>
      <c r="EK18" s="3">
        <v>516</v>
      </c>
      <c r="EL18" s="2">
        <f t="shared" si="33"/>
        <v>2.5193798449612403E-2</v>
      </c>
      <c r="EM18" s="3">
        <v>2</v>
      </c>
      <c r="EN18" s="3">
        <v>20</v>
      </c>
      <c r="EO18" s="2">
        <f t="shared" si="34"/>
        <v>0.1</v>
      </c>
      <c r="EP18" s="3">
        <v>1</v>
      </c>
      <c r="EQ18" s="3">
        <v>135</v>
      </c>
      <c r="ER18" s="2">
        <f t="shared" si="58"/>
        <v>7.4074074074074077E-3</v>
      </c>
      <c r="ES18" s="3">
        <v>4</v>
      </c>
      <c r="ET18" s="3">
        <v>64</v>
      </c>
      <c r="EU18" s="2">
        <f t="shared" si="35"/>
        <v>6.25E-2</v>
      </c>
      <c r="EV18" s="3">
        <v>0</v>
      </c>
      <c r="EW18" s="3">
        <v>45</v>
      </c>
      <c r="EX18" s="2">
        <v>0</v>
      </c>
      <c r="EY18" s="3">
        <v>584</v>
      </c>
      <c r="EZ18" s="3">
        <v>809</v>
      </c>
      <c r="FA18" s="2">
        <f t="shared" si="36"/>
        <v>0.72187886279357227</v>
      </c>
      <c r="FB18" s="3">
        <v>250</v>
      </c>
      <c r="FC18" s="3">
        <v>1807</v>
      </c>
      <c r="FD18" s="2">
        <f t="shared" si="37"/>
        <v>0.13646288209606988</v>
      </c>
      <c r="FE18" s="3">
        <v>7</v>
      </c>
      <c r="FF18" s="3">
        <v>107</v>
      </c>
      <c r="FG18" s="2">
        <f t="shared" si="38"/>
        <v>6.5420560747663545E-2</v>
      </c>
      <c r="FH18" s="3">
        <v>6</v>
      </c>
      <c r="FI18" s="3">
        <v>70</v>
      </c>
      <c r="FJ18" s="2">
        <f t="shared" si="39"/>
        <v>8.5714285714285715E-2</v>
      </c>
      <c r="FK18" s="3">
        <v>1</v>
      </c>
      <c r="FL18" s="3">
        <v>55</v>
      </c>
      <c r="FM18" s="2">
        <f t="shared" si="40"/>
        <v>1.8181818181818181E-2</v>
      </c>
      <c r="FN18" s="3">
        <v>13</v>
      </c>
      <c r="FO18" s="3">
        <v>90</v>
      </c>
      <c r="FP18" s="2">
        <f t="shared" si="41"/>
        <v>0.14444444444444443</v>
      </c>
      <c r="FQ18" s="3">
        <v>1</v>
      </c>
      <c r="FR18" s="3">
        <v>40</v>
      </c>
      <c r="FS18" s="2">
        <f t="shared" si="42"/>
        <v>2.5000000000000001E-2</v>
      </c>
      <c r="FT18" s="3">
        <v>4</v>
      </c>
      <c r="FU18" s="3">
        <v>0</v>
      </c>
      <c r="FV18" s="2">
        <v>0</v>
      </c>
      <c r="FW18" s="3">
        <v>3</v>
      </c>
      <c r="FX18" s="3">
        <v>33</v>
      </c>
      <c r="FY18" s="2">
        <f t="shared" si="43"/>
        <v>9.0909090909090912E-2</v>
      </c>
      <c r="FZ18" s="3">
        <v>5</v>
      </c>
      <c r="GA18" s="3">
        <v>0</v>
      </c>
      <c r="GB18" s="2">
        <v>0</v>
      </c>
      <c r="GC18" s="3">
        <v>5</v>
      </c>
      <c r="GD18" s="3">
        <v>78</v>
      </c>
      <c r="GE18" s="2">
        <f t="shared" si="44"/>
        <v>6.4102564102564097E-2</v>
      </c>
      <c r="GF18" s="3">
        <v>8</v>
      </c>
      <c r="GG18" s="3">
        <v>149</v>
      </c>
      <c r="GH18" s="2">
        <f t="shared" si="45"/>
        <v>5.3691275167785234E-2</v>
      </c>
      <c r="GI18" s="3">
        <v>16</v>
      </c>
      <c r="GJ18" s="3">
        <v>313</v>
      </c>
      <c r="GK18" s="2">
        <f t="shared" si="46"/>
        <v>5.1118210862619806E-2</v>
      </c>
      <c r="GL18" s="3">
        <v>0</v>
      </c>
      <c r="GM18" s="3">
        <v>14</v>
      </c>
      <c r="GN18" s="2">
        <f t="shared" si="61"/>
        <v>0</v>
      </c>
      <c r="GO18" s="3">
        <v>1</v>
      </c>
      <c r="GP18" s="3">
        <v>12</v>
      </c>
      <c r="GQ18" s="2">
        <f t="shared" si="48"/>
        <v>8.3333333333333329E-2</v>
      </c>
      <c r="GR18" s="3">
        <v>5</v>
      </c>
      <c r="GS18" s="3">
        <v>38</v>
      </c>
      <c r="GT18" s="2">
        <f t="shared" si="49"/>
        <v>0.13157894736842105</v>
      </c>
      <c r="GU18" s="3">
        <v>0</v>
      </c>
      <c r="GV18" s="3">
        <v>12</v>
      </c>
      <c r="GW18" s="2">
        <f t="shared" si="50"/>
        <v>0</v>
      </c>
      <c r="GX18" s="3">
        <v>37</v>
      </c>
      <c r="GY18" s="3">
        <v>716</v>
      </c>
      <c r="GZ18" s="2">
        <v>0</v>
      </c>
      <c r="HA18" s="3">
        <v>17</v>
      </c>
      <c r="HB18" s="3">
        <v>227</v>
      </c>
      <c r="HC18" s="2">
        <f t="shared" si="51"/>
        <v>7.4889867841409691E-2</v>
      </c>
    </row>
    <row r="19" spans="1:211" ht="12.5" x14ac:dyDescent="0.25">
      <c r="A19" s="4">
        <v>44317</v>
      </c>
      <c r="B19" s="3">
        <v>242</v>
      </c>
      <c r="C19" s="3">
        <v>1068</v>
      </c>
      <c r="D19" s="2">
        <f t="shared" si="0"/>
        <v>0.22659176029962547</v>
      </c>
      <c r="E19" s="3">
        <v>5</v>
      </c>
      <c r="F19" s="3">
        <v>66</v>
      </c>
      <c r="G19" s="2">
        <f t="shared" si="1"/>
        <v>7.575757575757576E-2</v>
      </c>
      <c r="H19" s="3">
        <v>5</v>
      </c>
      <c r="I19" s="3">
        <v>590</v>
      </c>
      <c r="J19" s="2">
        <f t="shared" si="2"/>
        <v>8.4745762711864406E-3</v>
      </c>
      <c r="K19" s="3">
        <v>19</v>
      </c>
      <c r="L19" s="3">
        <v>278</v>
      </c>
      <c r="M19" s="2">
        <f t="shared" si="59"/>
        <v>6.83453237410072E-2</v>
      </c>
      <c r="N19" s="3">
        <v>37</v>
      </c>
      <c r="O19" s="3">
        <v>747</v>
      </c>
      <c r="P19" s="2">
        <f t="shared" si="3"/>
        <v>4.9531459170013385E-2</v>
      </c>
      <c r="Q19" s="3">
        <v>3</v>
      </c>
      <c r="R19" s="3">
        <v>0</v>
      </c>
      <c r="S19" s="2">
        <v>0</v>
      </c>
      <c r="T19" s="3">
        <v>20</v>
      </c>
      <c r="U19" s="3">
        <v>399</v>
      </c>
      <c r="V19" s="2">
        <f t="shared" si="52"/>
        <v>5.0125313283208017E-2</v>
      </c>
      <c r="W19" s="3">
        <v>15</v>
      </c>
      <c r="X19" s="3">
        <v>552</v>
      </c>
      <c r="Y19" s="2">
        <f t="shared" si="4"/>
        <v>2.717391304347826E-2</v>
      </c>
      <c r="Z19" s="3">
        <v>6</v>
      </c>
      <c r="AA19" s="3">
        <v>230</v>
      </c>
      <c r="AB19" s="2">
        <f t="shared" si="53"/>
        <v>2.6086956521739129E-2</v>
      </c>
      <c r="AC19" s="3">
        <v>25</v>
      </c>
      <c r="AD19" s="3">
        <v>969</v>
      </c>
      <c r="AE19" s="2">
        <f t="shared" si="54"/>
        <v>2.5799793601651185E-2</v>
      </c>
      <c r="AF19" s="3">
        <v>27</v>
      </c>
      <c r="AG19" s="3">
        <v>366</v>
      </c>
      <c r="AH19" s="2">
        <f t="shared" si="5"/>
        <v>7.3770491803278687E-2</v>
      </c>
      <c r="AI19" s="3">
        <v>13</v>
      </c>
      <c r="AJ19" s="3">
        <v>326</v>
      </c>
      <c r="AK19" s="2">
        <f t="shared" si="6"/>
        <v>3.9877300613496931E-2</v>
      </c>
      <c r="AL19" s="3">
        <v>16</v>
      </c>
      <c r="AM19" s="3">
        <v>293</v>
      </c>
      <c r="AN19" s="2">
        <f t="shared" si="7"/>
        <v>5.4607508532423209E-2</v>
      </c>
      <c r="AO19" s="3">
        <v>3</v>
      </c>
      <c r="AP19" s="3">
        <v>97</v>
      </c>
      <c r="AQ19" s="2">
        <f t="shared" si="8"/>
        <v>3.0927835051546393E-2</v>
      </c>
      <c r="AR19" s="3">
        <v>0</v>
      </c>
      <c r="AS19" s="3">
        <v>78</v>
      </c>
      <c r="AT19" s="2">
        <v>0</v>
      </c>
      <c r="AU19" s="3">
        <v>25</v>
      </c>
      <c r="AV19" s="3">
        <v>496</v>
      </c>
      <c r="AW19" s="2">
        <v>0</v>
      </c>
      <c r="AX19" s="3">
        <v>3</v>
      </c>
      <c r="AY19" s="3">
        <v>77</v>
      </c>
      <c r="AZ19" s="2">
        <f t="shared" si="9"/>
        <v>3.896103896103896E-2</v>
      </c>
      <c r="BA19" s="3">
        <v>3</v>
      </c>
      <c r="BB19" s="3">
        <v>55</v>
      </c>
      <c r="BC19" s="2">
        <f t="shared" si="10"/>
        <v>5.4545454545454543E-2</v>
      </c>
      <c r="BD19" s="3">
        <v>0</v>
      </c>
      <c r="BE19" s="3">
        <v>15</v>
      </c>
      <c r="BF19" s="2">
        <v>0</v>
      </c>
      <c r="BG19" s="3">
        <v>0</v>
      </c>
      <c r="BH19" s="3">
        <v>75</v>
      </c>
      <c r="BI19" s="2">
        <v>0</v>
      </c>
      <c r="BJ19" s="3">
        <v>3</v>
      </c>
      <c r="BK19" s="3">
        <v>203</v>
      </c>
      <c r="BL19" s="2">
        <f t="shared" si="11"/>
        <v>1.4778325123152709E-2</v>
      </c>
      <c r="BM19" s="3">
        <v>2</v>
      </c>
      <c r="BN19" s="3">
        <v>44</v>
      </c>
      <c r="BO19" s="2">
        <f t="shared" si="12"/>
        <v>4.5454545454545456E-2</v>
      </c>
      <c r="BP19" s="3">
        <v>2</v>
      </c>
      <c r="BQ19" s="3">
        <v>26</v>
      </c>
      <c r="BR19" s="2">
        <f t="shared" si="13"/>
        <v>7.6923076923076927E-2</v>
      </c>
      <c r="BS19" s="3">
        <v>13</v>
      </c>
      <c r="BT19" s="3">
        <v>122</v>
      </c>
      <c r="BU19" s="2">
        <f t="shared" si="14"/>
        <v>0.10655737704918032</v>
      </c>
      <c r="BV19" s="3">
        <v>2</v>
      </c>
      <c r="BW19" s="3">
        <v>85</v>
      </c>
      <c r="BX19" s="2">
        <f t="shared" si="15"/>
        <v>2.3529411764705882E-2</v>
      </c>
      <c r="BY19" s="3">
        <v>2</v>
      </c>
      <c r="BZ19" s="3">
        <v>96</v>
      </c>
      <c r="CA19" s="2">
        <f t="shared" si="57"/>
        <v>2.0833333333333332E-2</v>
      </c>
      <c r="CB19" s="3">
        <v>1</v>
      </c>
      <c r="CC19" s="3">
        <v>48</v>
      </c>
      <c r="CD19" s="2">
        <f t="shared" si="16"/>
        <v>2.0833333333333332E-2</v>
      </c>
      <c r="CE19" s="3">
        <v>11</v>
      </c>
      <c r="CF19" s="3">
        <v>338</v>
      </c>
      <c r="CG19" s="2">
        <f t="shared" si="17"/>
        <v>3.2544378698224852E-2</v>
      </c>
      <c r="CH19" s="3">
        <v>0</v>
      </c>
      <c r="CI19" s="3">
        <v>15</v>
      </c>
      <c r="CJ19" s="2">
        <f t="shared" si="18"/>
        <v>0</v>
      </c>
      <c r="CK19" s="3">
        <v>2</v>
      </c>
      <c r="CL19" s="3">
        <v>96</v>
      </c>
      <c r="CM19" s="2">
        <f t="shared" si="19"/>
        <v>2.0833333333333332E-2</v>
      </c>
      <c r="CN19" s="3">
        <v>0</v>
      </c>
      <c r="CO19" s="3">
        <v>83</v>
      </c>
      <c r="CP19" s="2">
        <f t="shared" si="20"/>
        <v>0</v>
      </c>
      <c r="CQ19" s="3">
        <v>11</v>
      </c>
      <c r="CR19" s="3">
        <v>516</v>
      </c>
      <c r="CS19" s="2">
        <f t="shared" si="21"/>
        <v>2.1317829457364341E-2</v>
      </c>
      <c r="CT19" s="3">
        <v>5</v>
      </c>
      <c r="CU19" s="3">
        <v>125</v>
      </c>
      <c r="CV19" s="2">
        <f t="shared" si="22"/>
        <v>0.04</v>
      </c>
      <c r="CW19" s="3">
        <v>1</v>
      </c>
      <c r="CX19" s="3">
        <v>48</v>
      </c>
      <c r="CY19" s="2">
        <f t="shared" si="23"/>
        <v>2.0833333333333332E-2</v>
      </c>
      <c r="CZ19" s="3">
        <v>14</v>
      </c>
      <c r="DA19" s="3">
        <v>143</v>
      </c>
      <c r="DB19" s="2">
        <f t="shared" si="55"/>
        <v>9.7902097902097904E-2</v>
      </c>
      <c r="DC19" s="3">
        <v>2</v>
      </c>
      <c r="DD19" s="3">
        <v>88</v>
      </c>
      <c r="DE19" s="2">
        <f t="shared" si="24"/>
        <v>2.2727272727272728E-2</v>
      </c>
      <c r="DF19" s="3">
        <v>3</v>
      </c>
      <c r="DG19" s="3">
        <v>63</v>
      </c>
      <c r="DH19" s="2">
        <f t="shared" si="60"/>
        <v>4.7619047619047616E-2</v>
      </c>
      <c r="DI19" s="3">
        <v>10</v>
      </c>
      <c r="DJ19" s="3">
        <v>200</v>
      </c>
      <c r="DK19" s="2">
        <f t="shared" si="25"/>
        <v>0.05</v>
      </c>
      <c r="DL19" s="3">
        <v>3</v>
      </c>
      <c r="DM19" s="3">
        <v>33</v>
      </c>
      <c r="DN19" s="2">
        <f t="shared" si="26"/>
        <v>9.0909090909090912E-2</v>
      </c>
      <c r="DO19" s="3">
        <v>3</v>
      </c>
      <c r="DP19" s="3">
        <v>88</v>
      </c>
      <c r="DQ19" s="2">
        <f t="shared" si="27"/>
        <v>3.4090909090909088E-2</v>
      </c>
      <c r="DR19" s="3">
        <v>7</v>
      </c>
      <c r="DS19" s="3">
        <v>84</v>
      </c>
      <c r="DT19" s="2">
        <f t="shared" si="28"/>
        <v>8.3333333333333329E-2</v>
      </c>
      <c r="DU19" s="3">
        <v>16</v>
      </c>
      <c r="DV19" s="3">
        <v>345</v>
      </c>
      <c r="DW19" s="2">
        <f t="shared" si="56"/>
        <v>4.6376811594202899E-2</v>
      </c>
      <c r="DX19" s="3">
        <v>0</v>
      </c>
      <c r="DY19" s="3">
        <v>21</v>
      </c>
      <c r="DZ19" s="2">
        <f t="shared" si="29"/>
        <v>0</v>
      </c>
      <c r="EA19" s="3">
        <v>17</v>
      </c>
      <c r="EB19" s="3">
        <v>396</v>
      </c>
      <c r="EC19" s="2">
        <f t="shared" si="30"/>
        <v>4.2929292929292928E-2</v>
      </c>
      <c r="ED19" s="3">
        <v>4</v>
      </c>
      <c r="EE19" s="3">
        <v>34</v>
      </c>
      <c r="EF19" s="2">
        <f t="shared" si="31"/>
        <v>0.11764705882352941</v>
      </c>
      <c r="EG19" s="3">
        <v>2</v>
      </c>
      <c r="EH19" s="3">
        <v>75</v>
      </c>
      <c r="EI19" s="2">
        <f t="shared" si="32"/>
        <v>2.6666666666666668E-2</v>
      </c>
      <c r="EJ19" s="3">
        <v>11</v>
      </c>
      <c r="EK19" s="3">
        <v>506</v>
      </c>
      <c r="EL19" s="2">
        <f t="shared" si="33"/>
        <v>2.1739130434782608E-2</v>
      </c>
      <c r="EM19" s="3">
        <v>3</v>
      </c>
      <c r="EN19" s="3">
        <v>17</v>
      </c>
      <c r="EO19" s="2">
        <f t="shared" si="34"/>
        <v>0.17647058823529413</v>
      </c>
      <c r="EP19" s="3">
        <v>3</v>
      </c>
      <c r="EQ19" s="3">
        <v>149</v>
      </c>
      <c r="ER19" s="2">
        <f t="shared" si="58"/>
        <v>2.0134228187919462E-2</v>
      </c>
      <c r="ES19" s="3">
        <v>1</v>
      </c>
      <c r="ET19" s="3">
        <v>92</v>
      </c>
      <c r="EU19" s="2">
        <f t="shared" si="35"/>
        <v>1.0869565217391304E-2</v>
      </c>
      <c r="EV19" s="3">
        <v>0</v>
      </c>
      <c r="EW19" s="3">
        <v>66</v>
      </c>
      <c r="EX19" s="2">
        <v>0</v>
      </c>
      <c r="EY19" s="3">
        <v>587</v>
      </c>
      <c r="EZ19" s="3">
        <v>873</v>
      </c>
      <c r="FA19" s="2">
        <f t="shared" si="36"/>
        <v>0.6723940435280642</v>
      </c>
      <c r="FB19" s="3">
        <v>254</v>
      </c>
      <c r="FC19" s="3">
        <v>1832</v>
      </c>
      <c r="FD19" s="2">
        <f t="shared" si="37"/>
        <v>0.1411111111111111</v>
      </c>
      <c r="FE19" s="3">
        <v>9</v>
      </c>
      <c r="FF19" s="3">
        <v>128</v>
      </c>
      <c r="FG19" s="2">
        <f t="shared" si="38"/>
        <v>7.03125E-2</v>
      </c>
      <c r="FH19" s="3">
        <v>5</v>
      </c>
      <c r="FI19" s="3">
        <v>112</v>
      </c>
      <c r="FJ19" s="2">
        <f t="shared" si="39"/>
        <v>4.4642857142857144E-2</v>
      </c>
      <c r="FK19" s="3">
        <v>0</v>
      </c>
      <c r="FL19" s="3">
        <v>76</v>
      </c>
      <c r="FM19" s="2">
        <f t="shared" si="40"/>
        <v>0</v>
      </c>
      <c r="FN19" s="3">
        <v>8</v>
      </c>
      <c r="FO19" s="3">
        <v>87</v>
      </c>
      <c r="FP19" s="2">
        <f t="shared" si="41"/>
        <v>9.1954022988505746E-2</v>
      </c>
      <c r="FQ19" s="3">
        <v>2</v>
      </c>
      <c r="FR19" s="3">
        <v>47</v>
      </c>
      <c r="FS19" s="2">
        <f t="shared" si="42"/>
        <v>4.2553191489361701E-2</v>
      </c>
      <c r="FT19" s="3">
        <v>7</v>
      </c>
      <c r="FU19" s="3">
        <v>0</v>
      </c>
      <c r="FV19" s="2">
        <v>0</v>
      </c>
      <c r="FW19" s="3">
        <v>6</v>
      </c>
      <c r="FX19" s="3">
        <v>39</v>
      </c>
      <c r="FY19" s="2">
        <f t="shared" si="43"/>
        <v>0.15384615384615385</v>
      </c>
      <c r="FZ19" s="3">
        <v>1</v>
      </c>
      <c r="GA19" s="3">
        <v>0</v>
      </c>
      <c r="GB19" s="2">
        <v>0</v>
      </c>
      <c r="GC19" s="3">
        <v>2</v>
      </c>
      <c r="GD19" s="3">
        <v>102</v>
      </c>
      <c r="GE19" s="2">
        <f t="shared" si="44"/>
        <v>1.9607843137254902E-2</v>
      </c>
      <c r="GF19" s="3">
        <v>8</v>
      </c>
      <c r="GG19" s="3">
        <v>179</v>
      </c>
      <c r="GH19" s="2">
        <f t="shared" si="45"/>
        <v>4.4692737430167599E-2</v>
      </c>
      <c r="GI19" s="3">
        <v>26</v>
      </c>
      <c r="GJ19" s="3">
        <v>428</v>
      </c>
      <c r="GK19" s="2">
        <f t="shared" si="46"/>
        <v>6.0747663551401869E-2</v>
      </c>
      <c r="GL19" s="3">
        <v>1</v>
      </c>
      <c r="GM19" s="3">
        <v>15</v>
      </c>
      <c r="GN19" s="2">
        <f t="shared" si="61"/>
        <v>6.6666666666666666E-2</v>
      </c>
      <c r="GO19" s="3">
        <v>2</v>
      </c>
      <c r="GP19" s="3">
        <v>21</v>
      </c>
      <c r="GQ19" s="2">
        <f t="shared" si="48"/>
        <v>9.5238095238095233E-2</v>
      </c>
      <c r="GR19" s="3">
        <v>5</v>
      </c>
      <c r="GS19" s="3">
        <v>50</v>
      </c>
      <c r="GT19" s="2">
        <f t="shared" si="49"/>
        <v>0.1</v>
      </c>
      <c r="GU19" s="3">
        <v>1</v>
      </c>
      <c r="GV19" s="3">
        <v>22</v>
      </c>
      <c r="GW19" s="2">
        <f t="shared" si="50"/>
        <v>4.5454545454545456E-2</v>
      </c>
      <c r="GX19" s="3">
        <v>31</v>
      </c>
      <c r="GY19" s="3">
        <v>734</v>
      </c>
      <c r="GZ19" s="2">
        <v>0</v>
      </c>
      <c r="HA19" s="3">
        <v>9</v>
      </c>
      <c r="HB19" s="3">
        <v>268</v>
      </c>
      <c r="HC19" s="2">
        <f t="shared" si="51"/>
        <v>3.3582089552238806E-2</v>
      </c>
    </row>
    <row r="20" spans="1:211" ht="12.5" x14ac:dyDescent="0.25">
      <c r="A20" s="4">
        <v>44348</v>
      </c>
      <c r="B20" s="3">
        <v>202</v>
      </c>
      <c r="C20" s="3">
        <v>1058</v>
      </c>
      <c r="D20" s="2">
        <f t="shared" si="0"/>
        <v>0.19092627599243855</v>
      </c>
      <c r="E20" s="3">
        <v>3</v>
      </c>
      <c r="F20" s="3">
        <v>65</v>
      </c>
      <c r="G20" s="2">
        <f t="shared" si="1"/>
        <v>4.6153846153846156E-2</v>
      </c>
      <c r="H20" s="3">
        <v>17</v>
      </c>
      <c r="I20" s="3">
        <v>651</v>
      </c>
      <c r="J20" s="2">
        <f t="shared" si="2"/>
        <v>2.6113671274961597E-2</v>
      </c>
      <c r="K20" s="3">
        <v>14</v>
      </c>
      <c r="L20" s="3">
        <v>199</v>
      </c>
      <c r="M20" s="2">
        <f t="shared" si="59"/>
        <v>7.0351758793969849E-2</v>
      </c>
      <c r="N20" s="3">
        <v>47</v>
      </c>
      <c r="O20" s="3">
        <v>834</v>
      </c>
      <c r="P20" s="2">
        <f t="shared" si="3"/>
        <v>5.635491606714628E-2</v>
      </c>
      <c r="Q20" s="3">
        <v>8</v>
      </c>
      <c r="R20" s="3">
        <v>0</v>
      </c>
      <c r="S20" s="2">
        <v>0</v>
      </c>
      <c r="T20" s="3">
        <v>16</v>
      </c>
      <c r="U20" s="3">
        <v>380</v>
      </c>
      <c r="V20" s="2">
        <f t="shared" si="52"/>
        <v>4.2105263157894736E-2</v>
      </c>
      <c r="W20" s="3">
        <v>16</v>
      </c>
      <c r="X20" s="3">
        <v>501</v>
      </c>
      <c r="Y20" s="2">
        <f t="shared" si="4"/>
        <v>3.1936127744510975E-2</v>
      </c>
      <c r="Z20" s="3">
        <v>4</v>
      </c>
      <c r="AA20" s="3">
        <v>281</v>
      </c>
      <c r="AB20" s="2">
        <f t="shared" si="53"/>
        <v>1.4234875444839857E-2</v>
      </c>
      <c r="AC20" s="3">
        <v>24</v>
      </c>
      <c r="AD20" s="3">
        <v>1038</v>
      </c>
      <c r="AE20" s="2">
        <f t="shared" si="54"/>
        <v>2.3121387283236993E-2</v>
      </c>
      <c r="AF20" s="3">
        <v>17</v>
      </c>
      <c r="AG20" s="3">
        <v>408</v>
      </c>
      <c r="AH20" s="2">
        <f t="shared" si="5"/>
        <v>4.1666666666666664E-2</v>
      </c>
      <c r="AI20" s="3">
        <v>11</v>
      </c>
      <c r="AJ20" s="3">
        <v>332</v>
      </c>
      <c r="AK20" s="2">
        <f t="shared" si="6"/>
        <v>3.313253012048193E-2</v>
      </c>
      <c r="AL20" s="3">
        <v>14</v>
      </c>
      <c r="AM20" s="3">
        <v>324</v>
      </c>
      <c r="AN20" s="2">
        <f t="shared" si="7"/>
        <v>4.3209876543209874E-2</v>
      </c>
      <c r="AO20" s="3">
        <v>2</v>
      </c>
      <c r="AP20" s="3">
        <v>99</v>
      </c>
      <c r="AQ20" s="2">
        <f t="shared" si="8"/>
        <v>2.0202020202020204E-2</v>
      </c>
      <c r="AR20" s="3">
        <v>0</v>
      </c>
      <c r="AS20" s="3">
        <v>77</v>
      </c>
      <c r="AT20" s="2">
        <v>0</v>
      </c>
      <c r="AU20" s="3">
        <v>36</v>
      </c>
      <c r="AV20" s="3">
        <v>454</v>
      </c>
      <c r="AW20" s="2">
        <v>0</v>
      </c>
      <c r="AX20" s="3">
        <v>2</v>
      </c>
      <c r="AY20" s="3">
        <v>74</v>
      </c>
      <c r="AZ20" s="2">
        <f t="shared" si="9"/>
        <v>2.7027027027027029E-2</v>
      </c>
      <c r="BA20" s="3">
        <v>3</v>
      </c>
      <c r="BB20" s="3">
        <v>75</v>
      </c>
      <c r="BC20" s="2">
        <f t="shared" si="10"/>
        <v>0.04</v>
      </c>
      <c r="BD20" s="3">
        <v>0</v>
      </c>
      <c r="BE20" s="3">
        <v>9</v>
      </c>
      <c r="BF20" s="2">
        <v>0</v>
      </c>
      <c r="BG20" s="3">
        <v>0</v>
      </c>
      <c r="BH20" s="3">
        <v>81</v>
      </c>
      <c r="BI20" s="2">
        <v>0</v>
      </c>
      <c r="BJ20" s="3">
        <v>5</v>
      </c>
      <c r="BK20" s="3">
        <v>238</v>
      </c>
      <c r="BL20" s="2">
        <f t="shared" si="11"/>
        <v>2.100840336134454E-2</v>
      </c>
      <c r="BM20" s="3">
        <v>0</v>
      </c>
      <c r="BN20" s="3">
        <v>43</v>
      </c>
      <c r="BO20" s="2">
        <f t="shared" si="12"/>
        <v>0</v>
      </c>
      <c r="BP20" s="3">
        <v>9</v>
      </c>
      <c r="BQ20" s="3">
        <v>54</v>
      </c>
      <c r="BR20" s="2">
        <f t="shared" si="13"/>
        <v>0.16666666666666666</v>
      </c>
      <c r="BS20" s="3">
        <v>3</v>
      </c>
      <c r="BT20" s="3">
        <v>116</v>
      </c>
      <c r="BU20" s="2">
        <f t="shared" si="14"/>
        <v>2.5862068965517241E-2</v>
      </c>
      <c r="BV20" s="3">
        <v>2</v>
      </c>
      <c r="BW20" s="3">
        <v>79</v>
      </c>
      <c r="BX20" s="2">
        <f t="shared" si="15"/>
        <v>2.5316455696202531E-2</v>
      </c>
      <c r="BY20" s="3">
        <v>1</v>
      </c>
      <c r="BZ20" s="3">
        <v>143</v>
      </c>
      <c r="CA20" s="2">
        <f t="shared" si="57"/>
        <v>6.993006993006993E-3</v>
      </c>
      <c r="CB20" s="3">
        <v>1</v>
      </c>
      <c r="CC20" s="3">
        <v>31</v>
      </c>
      <c r="CD20" s="2">
        <f t="shared" si="16"/>
        <v>3.2258064516129031E-2</v>
      </c>
      <c r="CE20" s="3">
        <v>9</v>
      </c>
      <c r="CF20" s="3">
        <v>311</v>
      </c>
      <c r="CG20" s="2">
        <f t="shared" si="17"/>
        <v>2.8938906752411574E-2</v>
      </c>
      <c r="CH20" s="3">
        <v>0</v>
      </c>
      <c r="CI20" s="3">
        <v>18</v>
      </c>
      <c r="CJ20" s="2">
        <f t="shared" si="18"/>
        <v>0</v>
      </c>
      <c r="CK20" s="3">
        <v>3</v>
      </c>
      <c r="CL20" s="3">
        <v>96</v>
      </c>
      <c r="CM20" s="2">
        <f t="shared" si="19"/>
        <v>3.125E-2</v>
      </c>
      <c r="CN20" s="3">
        <v>3</v>
      </c>
      <c r="CO20" s="3">
        <v>71</v>
      </c>
      <c r="CP20" s="2">
        <f t="shared" si="20"/>
        <v>4.2253521126760563E-2</v>
      </c>
      <c r="CQ20" s="3">
        <v>15</v>
      </c>
      <c r="CR20" s="3">
        <v>503</v>
      </c>
      <c r="CS20" s="2">
        <f t="shared" si="21"/>
        <v>2.982107355864811E-2</v>
      </c>
      <c r="CT20" s="3">
        <v>4</v>
      </c>
      <c r="CU20" s="3">
        <v>155</v>
      </c>
      <c r="CV20" s="2">
        <f t="shared" si="22"/>
        <v>2.5806451612903226E-2</v>
      </c>
      <c r="CW20" s="3">
        <v>1</v>
      </c>
      <c r="CX20" s="3">
        <v>31</v>
      </c>
      <c r="CY20" s="2">
        <f t="shared" si="23"/>
        <v>3.2258064516129031E-2</v>
      </c>
      <c r="CZ20" s="3">
        <v>9</v>
      </c>
      <c r="DA20" s="3">
        <v>131</v>
      </c>
      <c r="DB20" s="2">
        <f t="shared" si="55"/>
        <v>6.8702290076335881E-2</v>
      </c>
      <c r="DC20" s="3">
        <v>4</v>
      </c>
      <c r="DD20" s="3">
        <v>60</v>
      </c>
      <c r="DE20" s="2">
        <f t="shared" si="24"/>
        <v>6.6666666666666666E-2</v>
      </c>
      <c r="DF20" s="3">
        <v>1</v>
      </c>
      <c r="DG20" s="3">
        <v>51</v>
      </c>
      <c r="DH20" s="2">
        <f t="shared" si="60"/>
        <v>1.9607843137254902E-2</v>
      </c>
      <c r="DI20" s="3">
        <v>6</v>
      </c>
      <c r="DJ20" s="3">
        <v>167</v>
      </c>
      <c r="DK20" s="2">
        <f t="shared" si="25"/>
        <v>3.5928143712574849E-2</v>
      </c>
      <c r="DL20" s="3">
        <v>1</v>
      </c>
      <c r="DM20" s="3">
        <v>24</v>
      </c>
      <c r="DN20" s="2">
        <f t="shared" si="26"/>
        <v>4.1666666666666664E-2</v>
      </c>
      <c r="DO20" s="3">
        <v>0</v>
      </c>
      <c r="DP20" s="3">
        <v>106</v>
      </c>
      <c r="DQ20" s="2">
        <f t="shared" si="27"/>
        <v>0</v>
      </c>
      <c r="DR20" s="3">
        <v>3</v>
      </c>
      <c r="DS20" s="3">
        <v>84</v>
      </c>
      <c r="DT20" s="2">
        <f t="shared" si="28"/>
        <v>3.5714285714285712E-2</v>
      </c>
      <c r="DU20" s="3">
        <v>13</v>
      </c>
      <c r="DV20" s="3">
        <v>303</v>
      </c>
      <c r="DW20" s="2">
        <f t="shared" si="56"/>
        <v>4.2904290429042903E-2</v>
      </c>
      <c r="DX20" s="3">
        <v>1</v>
      </c>
      <c r="DY20" s="3">
        <v>23</v>
      </c>
      <c r="DZ20" s="2">
        <f t="shared" si="29"/>
        <v>4.3478260869565216E-2</v>
      </c>
      <c r="EA20" s="3">
        <v>15</v>
      </c>
      <c r="EB20" s="3">
        <v>386</v>
      </c>
      <c r="EC20" s="2">
        <f t="shared" si="30"/>
        <v>3.8860103626943004E-2</v>
      </c>
      <c r="ED20" s="3">
        <v>2</v>
      </c>
      <c r="EE20" s="3">
        <v>21</v>
      </c>
      <c r="EF20" s="2">
        <f t="shared" si="31"/>
        <v>9.5238095238095233E-2</v>
      </c>
      <c r="EG20" s="3">
        <v>2</v>
      </c>
      <c r="EH20" s="3">
        <v>76</v>
      </c>
      <c r="EI20" s="2">
        <f t="shared" si="32"/>
        <v>2.6315789473684209E-2</v>
      </c>
      <c r="EJ20" s="3">
        <v>10</v>
      </c>
      <c r="EK20" s="3">
        <v>545</v>
      </c>
      <c r="EL20" s="2">
        <f t="shared" si="33"/>
        <v>1.834862385321101E-2</v>
      </c>
      <c r="EM20" s="3">
        <v>0</v>
      </c>
      <c r="EN20" s="3">
        <v>11</v>
      </c>
      <c r="EO20" s="2">
        <f t="shared" si="34"/>
        <v>0</v>
      </c>
      <c r="EP20" s="3">
        <v>5</v>
      </c>
      <c r="EQ20" s="3">
        <v>116</v>
      </c>
      <c r="ER20" s="2">
        <f t="shared" si="58"/>
        <v>4.3103448275862072E-2</v>
      </c>
      <c r="ES20" s="3">
        <v>6</v>
      </c>
      <c r="ET20" s="3">
        <v>127</v>
      </c>
      <c r="EU20" s="2">
        <f t="shared" si="35"/>
        <v>4.7244094488188976E-2</v>
      </c>
      <c r="EV20" s="3">
        <v>0</v>
      </c>
      <c r="EW20" s="3">
        <v>64</v>
      </c>
      <c r="EX20" s="2">
        <v>0</v>
      </c>
      <c r="EY20" s="3">
        <v>627</v>
      </c>
      <c r="EZ20" s="3">
        <v>906</v>
      </c>
      <c r="FA20" s="2">
        <f t="shared" si="36"/>
        <v>0.69205298013245031</v>
      </c>
      <c r="FB20" s="3">
        <v>240</v>
      </c>
      <c r="FC20" s="3">
        <v>1800</v>
      </c>
      <c r="FD20" s="2">
        <f t="shared" si="37"/>
        <v>0.13008130081300814</v>
      </c>
      <c r="FE20" s="3">
        <v>4</v>
      </c>
      <c r="FF20" s="3">
        <v>133</v>
      </c>
      <c r="FG20" s="2">
        <f t="shared" si="38"/>
        <v>3.007518796992481E-2</v>
      </c>
      <c r="FH20" s="3">
        <v>9</v>
      </c>
      <c r="FI20" s="3">
        <v>93</v>
      </c>
      <c r="FJ20" s="2">
        <f t="shared" si="39"/>
        <v>9.6774193548387094E-2</v>
      </c>
      <c r="FK20" s="3">
        <v>1</v>
      </c>
      <c r="FL20" s="3">
        <v>64</v>
      </c>
      <c r="FM20" s="2">
        <f t="shared" si="40"/>
        <v>1.5625E-2</v>
      </c>
      <c r="FN20" s="3">
        <v>8</v>
      </c>
      <c r="FO20" s="3">
        <v>74</v>
      </c>
      <c r="FP20" s="2">
        <f t="shared" si="41"/>
        <v>0.10810810810810811</v>
      </c>
      <c r="FQ20" s="3">
        <v>2</v>
      </c>
      <c r="FR20" s="3">
        <v>60</v>
      </c>
      <c r="FS20" s="2">
        <f t="shared" si="42"/>
        <v>3.3333333333333333E-2</v>
      </c>
      <c r="FT20" s="3">
        <v>4</v>
      </c>
      <c r="FU20" s="3">
        <v>0</v>
      </c>
      <c r="FV20" s="2">
        <v>0</v>
      </c>
      <c r="FW20" s="3">
        <v>6</v>
      </c>
      <c r="FX20" s="3">
        <v>37</v>
      </c>
      <c r="FY20" s="2">
        <f t="shared" si="43"/>
        <v>0.16216216216216217</v>
      </c>
      <c r="FZ20" s="3">
        <v>3</v>
      </c>
      <c r="GA20" s="3">
        <v>0</v>
      </c>
      <c r="GB20" s="2">
        <v>0</v>
      </c>
      <c r="GC20" s="3">
        <v>0</v>
      </c>
      <c r="GD20" s="3">
        <v>58</v>
      </c>
      <c r="GE20" s="2">
        <f t="shared" si="44"/>
        <v>0</v>
      </c>
      <c r="GF20" s="3">
        <v>3</v>
      </c>
      <c r="GG20" s="3">
        <v>161</v>
      </c>
      <c r="GH20" s="2">
        <f t="shared" si="45"/>
        <v>1.8633540372670808E-2</v>
      </c>
      <c r="GI20" s="3">
        <v>25</v>
      </c>
      <c r="GJ20" s="3">
        <v>458</v>
      </c>
      <c r="GK20" s="2">
        <f t="shared" si="46"/>
        <v>5.458515283842795E-2</v>
      </c>
      <c r="GL20" s="3">
        <v>0</v>
      </c>
      <c r="GM20" s="3">
        <v>14</v>
      </c>
      <c r="GN20" s="2">
        <f t="shared" si="61"/>
        <v>0</v>
      </c>
      <c r="GO20" s="3">
        <v>2</v>
      </c>
      <c r="GP20" s="3">
        <v>18</v>
      </c>
      <c r="GQ20" s="2">
        <f t="shared" si="48"/>
        <v>0.1111111111111111</v>
      </c>
      <c r="GR20" s="3">
        <v>6</v>
      </c>
      <c r="GS20" s="3">
        <v>44</v>
      </c>
      <c r="GT20" s="2">
        <f t="shared" si="49"/>
        <v>0.13636363636363635</v>
      </c>
      <c r="GU20" s="3">
        <v>2</v>
      </c>
      <c r="GV20" s="3">
        <v>28</v>
      </c>
      <c r="GW20" s="2">
        <f t="shared" si="50"/>
        <v>7.1428571428571425E-2</v>
      </c>
      <c r="GX20" s="3">
        <v>35</v>
      </c>
      <c r="GY20" s="3">
        <v>696</v>
      </c>
      <c r="GZ20" s="2">
        <v>0</v>
      </c>
      <c r="HA20" s="3">
        <v>24</v>
      </c>
      <c r="HB20" s="3">
        <v>257</v>
      </c>
      <c r="HC20" s="2">
        <f t="shared" si="51"/>
        <v>9.3385214007782102E-2</v>
      </c>
    </row>
    <row r="21" spans="1:211" ht="12.5" x14ac:dyDescent="0.25">
      <c r="A21" s="4">
        <v>44378</v>
      </c>
      <c r="B21" s="3">
        <v>174</v>
      </c>
      <c r="C21" s="3">
        <v>1063</v>
      </c>
      <c r="D21" s="2">
        <f t="shared" si="0"/>
        <v>0.1636876763875823</v>
      </c>
      <c r="E21" s="3">
        <v>5</v>
      </c>
      <c r="F21" s="3">
        <v>102</v>
      </c>
      <c r="G21" s="2">
        <f t="shared" si="1"/>
        <v>4.9019607843137254E-2</v>
      </c>
      <c r="H21" s="3">
        <v>18</v>
      </c>
      <c r="I21" s="3">
        <v>741</v>
      </c>
      <c r="J21" s="2">
        <f t="shared" si="2"/>
        <v>2.4291497975708502E-2</v>
      </c>
      <c r="K21" s="3">
        <v>16</v>
      </c>
      <c r="L21" s="3">
        <v>259</v>
      </c>
      <c r="M21" s="2">
        <f t="shared" si="59"/>
        <v>6.1776061776061778E-2</v>
      </c>
      <c r="N21" s="3">
        <v>53</v>
      </c>
      <c r="O21" s="3">
        <v>838</v>
      </c>
      <c r="P21" s="2">
        <f t="shared" si="3"/>
        <v>6.3245823389021474E-2</v>
      </c>
      <c r="Q21" s="3">
        <v>10</v>
      </c>
      <c r="R21" s="3">
        <v>0</v>
      </c>
      <c r="S21" s="2">
        <v>0</v>
      </c>
      <c r="T21" s="3">
        <v>22</v>
      </c>
      <c r="U21" s="3">
        <v>358</v>
      </c>
      <c r="V21" s="2">
        <f t="shared" si="52"/>
        <v>6.1452513966480445E-2</v>
      </c>
      <c r="W21" s="3">
        <v>23</v>
      </c>
      <c r="X21" s="3">
        <v>489</v>
      </c>
      <c r="Y21" s="2">
        <f t="shared" si="4"/>
        <v>4.7034764826175871E-2</v>
      </c>
      <c r="Z21" s="3">
        <v>3</v>
      </c>
      <c r="AA21" s="3">
        <v>230</v>
      </c>
      <c r="AB21" s="2">
        <f t="shared" si="53"/>
        <v>1.3043478260869565E-2</v>
      </c>
      <c r="AC21" s="3">
        <v>47</v>
      </c>
      <c r="AD21" s="3">
        <v>1126</v>
      </c>
      <c r="AE21" s="2">
        <f t="shared" si="54"/>
        <v>4.1740674955595025E-2</v>
      </c>
      <c r="AF21" s="3">
        <v>11</v>
      </c>
      <c r="AG21" s="3">
        <v>425</v>
      </c>
      <c r="AH21" s="2">
        <f t="shared" si="5"/>
        <v>2.5882352941176471E-2</v>
      </c>
      <c r="AI21" s="3">
        <v>12</v>
      </c>
      <c r="AJ21" s="3">
        <v>296</v>
      </c>
      <c r="AK21" s="2">
        <f t="shared" si="6"/>
        <v>4.0540540540540543E-2</v>
      </c>
      <c r="AL21" s="3">
        <v>21</v>
      </c>
      <c r="AM21" s="3">
        <v>338</v>
      </c>
      <c r="AN21" s="2">
        <f t="shared" si="7"/>
        <v>6.2130177514792898E-2</v>
      </c>
      <c r="AO21" s="3">
        <v>6</v>
      </c>
      <c r="AP21" s="3">
        <v>114</v>
      </c>
      <c r="AQ21" s="2">
        <f t="shared" si="8"/>
        <v>5.2631578947368418E-2</v>
      </c>
      <c r="AR21" s="3">
        <v>0</v>
      </c>
      <c r="AS21" s="3">
        <v>107</v>
      </c>
      <c r="AT21" s="2">
        <v>0</v>
      </c>
      <c r="AU21" s="3">
        <v>39</v>
      </c>
      <c r="AV21" s="3">
        <v>560</v>
      </c>
      <c r="AW21" s="2">
        <v>0</v>
      </c>
      <c r="AX21" s="3">
        <v>5</v>
      </c>
      <c r="AY21" s="3">
        <v>82</v>
      </c>
      <c r="AZ21" s="2">
        <f t="shared" si="9"/>
        <v>6.097560975609756E-2</v>
      </c>
      <c r="BA21" s="3">
        <v>5</v>
      </c>
      <c r="BB21" s="3">
        <v>80</v>
      </c>
      <c r="BC21" s="2">
        <f t="shared" si="10"/>
        <v>6.25E-2</v>
      </c>
      <c r="BD21" s="3">
        <v>0</v>
      </c>
      <c r="BE21" s="3">
        <v>22</v>
      </c>
      <c r="BF21" s="2">
        <v>0</v>
      </c>
      <c r="BG21" s="3">
        <v>0</v>
      </c>
      <c r="BH21" s="3">
        <v>65</v>
      </c>
      <c r="BI21" s="2">
        <v>0</v>
      </c>
      <c r="BJ21" s="3">
        <v>6</v>
      </c>
      <c r="BK21" s="3">
        <v>243</v>
      </c>
      <c r="BL21" s="2">
        <f t="shared" si="11"/>
        <v>2.4691358024691357E-2</v>
      </c>
      <c r="BM21" s="3">
        <v>1</v>
      </c>
      <c r="BN21" s="3">
        <v>50</v>
      </c>
      <c r="BO21" s="2">
        <f t="shared" si="12"/>
        <v>0.02</v>
      </c>
      <c r="BP21" s="3">
        <v>2</v>
      </c>
      <c r="BQ21" s="3">
        <v>105</v>
      </c>
      <c r="BR21" s="2">
        <f t="shared" si="13"/>
        <v>1.9047619047619049E-2</v>
      </c>
      <c r="BS21" s="3">
        <v>9</v>
      </c>
      <c r="BT21" s="3">
        <v>135</v>
      </c>
      <c r="BU21" s="2">
        <f t="shared" si="14"/>
        <v>6.6666666666666666E-2</v>
      </c>
      <c r="BV21" s="3">
        <v>7</v>
      </c>
      <c r="BW21" s="3">
        <v>84</v>
      </c>
      <c r="BX21" s="2">
        <f t="shared" si="15"/>
        <v>8.3333333333333329E-2</v>
      </c>
      <c r="BY21" s="3">
        <v>5</v>
      </c>
      <c r="BZ21" s="3">
        <v>124</v>
      </c>
      <c r="CA21" s="2">
        <f t="shared" si="57"/>
        <v>4.0322580645161289E-2</v>
      </c>
      <c r="CB21" s="3">
        <v>1</v>
      </c>
      <c r="CC21" s="3">
        <v>22</v>
      </c>
      <c r="CD21" s="2">
        <f t="shared" si="16"/>
        <v>4.5454545454545456E-2</v>
      </c>
      <c r="CE21" s="3">
        <v>8</v>
      </c>
      <c r="CF21" s="3">
        <v>331</v>
      </c>
      <c r="CG21" s="2">
        <f t="shared" si="17"/>
        <v>2.4169184290030211E-2</v>
      </c>
      <c r="CH21" s="3">
        <v>0</v>
      </c>
      <c r="CI21" s="3">
        <v>11</v>
      </c>
      <c r="CJ21" s="2">
        <f t="shared" si="18"/>
        <v>0</v>
      </c>
      <c r="CK21" s="3">
        <v>7</v>
      </c>
      <c r="CL21" s="3">
        <v>97</v>
      </c>
      <c r="CM21" s="2">
        <f t="shared" si="19"/>
        <v>7.2164948453608241E-2</v>
      </c>
      <c r="CN21" s="3">
        <v>1</v>
      </c>
      <c r="CO21" s="3">
        <v>87</v>
      </c>
      <c r="CP21" s="2">
        <f t="shared" si="20"/>
        <v>1.1494252873563218E-2</v>
      </c>
      <c r="CQ21" s="3">
        <v>6</v>
      </c>
      <c r="CR21" s="3">
        <v>488</v>
      </c>
      <c r="CS21" s="2">
        <f t="shared" si="21"/>
        <v>1.2295081967213115E-2</v>
      </c>
      <c r="CT21" s="3">
        <v>1</v>
      </c>
      <c r="CU21" s="3">
        <v>114</v>
      </c>
      <c r="CV21" s="2">
        <f t="shared" si="22"/>
        <v>8.771929824561403E-3</v>
      </c>
      <c r="CW21" s="3">
        <v>1</v>
      </c>
      <c r="CX21" s="3">
        <v>22</v>
      </c>
      <c r="CY21" s="2">
        <f t="shared" si="23"/>
        <v>4.5454545454545456E-2</v>
      </c>
      <c r="CZ21" s="3">
        <v>10</v>
      </c>
      <c r="DA21" s="3">
        <v>134</v>
      </c>
      <c r="DB21" s="2">
        <f t="shared" si="55"/>
        <v>7.4626865671641784E-2</v>
      </c>
      <c r="DC21" s="3">
        <v>8</v>
      </c>
      <c r="DD21" s="3">
        <v>78</v>
      </c>
      <c r="DE21" s="2">
        <f t="shared" si="24"/>
        <v>0.10256410256410256</v>
      </c>
      <c r="DF21" s="3">
        <v>2</v>
      </c>
      <c r="DG21" s="3">
        <v>45</v>
      </c>
      <c r="DH21" s="2">
        <f t="shared" si="60"/>
        <v>4.4444444444444446E-2</v>
      </c>
      <c r="DI21" s="3">
        <v>10</v>
      </c>
      <c r="DJ21" s="3">
        <v>168</v>
      </c>
      <c r="DK21" s="2">
        <f t="shared" si="25"/>
        <v>5.9523809523809521E-2</v>
      </c>
      <c r="DL21" s="3">
        <v>3</v>
      </c>
      <c r="DM21" s="3">
        <v>27</v>
      </c>
      <c r="DN21" s="2">
        <f t="shared" si="26"/>
        <v>0.1111111111111111</v>
      </c>
      <c r="DO21" s="3">
        <v>4</v>
      </c>
      <c r="DP21" s="3">
        <v>98</v>
      </c>
      <c r="DQ21" s="2">
        <f t="shared" si="27"/>
        <v>4.0816326530612242E-2</v>
      </c>
      <c r="DR21" s="3">
        <v>3</v>
      </c>
      <c r="DS21" s="3">
        <v>93</v>
      </c>
      <c r="DT21" s="2">
        <f t="shared" si="28"/>
        <v>3.2258064516129031E-2</v>
      </c>
      <c r="DU21" s="3">
        <v>13</v>
      </c>
      <c r="DV21" s="3">
        <v>315</v>
      </c>
      <c r="DW21" s="2">
        <f t="shared" si="56"/>
        <v>4.1269841269841269E-2</v>
      </c>
      <c r="DX21" s="3">
        <v>0</v>
      </c>
      <c r="DY21" s="3">
        <v>21</v>
      </c>
      <c r="DZ21" s="2">
        <f t="shared" si="29"/>
        <v>0</v>
      </c>
      <c r="EA21" s="3">
        <v>18</v>
      </c>
      <c r="EB21" s="3">
        <v>407</v>
      </c>
      <c r="EC21" s="2">
        <f t="shared" si="30"/>
        <v>4.4226044226044224E-2</v>
      </c>
      <c r="ED21" s="3">
        <v>0</v>
      </c>
      <c r="EE21" s="3">
        <v>21</v>
      </c>
      <c r="EF21" s="2">
        <f t="shared" si="31"/>
        <v>0</v>
      </c>
      <c r="EG21" s="3">
        <v>4</v>
      </c>
      <c r="EH21" s="3">
        <v>82</v>
      </c>
      <c r="EI21" s="2">
        <f t="shared" si="32"/>
        <v>4.878048780487805E-2</v>
      </c>
      <c r="EJ21" s="3">
        <v>6</v>
      </c>
      <c r="EK21" s="3">
        <v>541</v>
      </c>
      <c r="EL21" s="2">
        <f t="shared" si="33"/>
        <v>1.1090573012939002E-2</v>
      </c>
      <c r="EM21" s="3">
        <v>0</v>
      </c>
      <c r="EN21" s="3">
        <v>10</v>
      </c>
      <c r="EO21" s="2">
        <f t="shared" si="34"/>
        <v>0</v>
      </c>
      <c r="EP21" s="3">
        <v>4</v>
      </c>
      <c r="EQ21" s="3">
        <v>134</v>
      </c>
      <c r="ER21" s="2">
        <f t="shared" si="58"/>
        <v>2.9850746268656716E-2</v>
      </c>
      <c r="ES21" s="3">
        <v>6</v>
      </c>
      <c r="ET21" s="3">
        <v>97</v>
      </c>
      <c r="EU21" s="2">
        <f t="shared" si="35"/>
        <v>6.1855670103092786E-2</v>
      </c>
      <c r="EV21" s="3">
        <v>0</v>
      </c>
      <c r="EW21" s="3">
        <v>45</v>
      </c>
      <c r="EX21" s="2">
        <v>0</v>
      </c>
      <c r="EY21" s="3">
        <v>736</v>
      </c>
      <c r="EZ21" s="3">
        <v>1043</v>
      </c>
      <c r="FA21" s="2">
        <f t="shared" si="36"/>
        <v>0.70565675934803451</v>
      </c>
      <c r="FB21" s="3">
        <v>297</v>
      </c>
      <c r="FC21" s="3">
        <v>1845</v>
      </c>
      <c r="FD21" s="2">
        <f t="shared" si="37"/>
        <v>0.1522296258329062</v>
      </c>
      <c r="FE21" s="3">
        <v>9</v>
      </c>
      <c r="FF21" s="3">
        <v>133</v>
      </c>
      <c r="FG21" s="2">
        <f t="shared" si="38"/>
        <v>6.7669172932330823E-2</v>
      </c>
      <c r="FH21" s="3">
        <v>2</v>
      </c>
      <c r="FI21" s="3">
        <v>81</v>
      </c>
      <c r="FJ21" s="2">
        <f t="shared" si="39"/>
        <v>2.4691358024691357E-2</v>
      </c>
      <c r="FK21" s="3">
        <v>1</v>
      </c>
      <c r="FL21" s="3">
        <v>72</v>
      </c>
      <c r="FM21" s="2">
        <f t="shared" si="40"/>
        <v>1.3888888888888888E-2</v>
      </c>
      <c r="FN21" s="3">
        <v>10</v>
      </c>
      <c r="FO21" s="3">
        <v>105</v>
      </c>
      <c r="FP21" s="2">
        <f t="shared" si="41"/>
        <v>9.5238095238095233E-2</v>
      </c>
      <c r="FQ21" s="3">
        <v>1</v>
      </c>
      <c r="FR21" s="3">
        <v>59</v>
      </c>
      <c r="FS21" s="2">
        <f t="shared" si="42"/>
        <v>1.6949152542372881E-2</v>
      </c>
      <c r="FT21" s="3">
        <v>12</v>
      </c>
      <c r="FU21" s="3">
        <v>0</v>
      </c>
      <c r="FV21" s="2">
        <v>0</v>
      </c>
      <c r="FW21" s="3">
        <v>3</v>
      </c>
      <c r="FX21" s="3">
        <v>41</v>
      </c>
      <c r="FY21" s="2">
        <f t="shared" si="43"/>
        <v>7.3170731707317069E-2</v>
      </c>
      <c r="FZ21" s="3">
        <v>3</v>
      </c>
      <c r="GA21" s="3">
        <v>0</v>
      </c>
      <c r="GB21" s="2">
        <v>0</v>
      </c>
      <c r="GC21" s="3">
        <v>5</v>
      </c>
      <c r="GD21" s="3">
        <v>106</v>
      </c>
      <c r="GE21" s="2">
        <f t="shared" si="44"/>
        <v>4.716981132075472E-2</v>
      </c>
      <c r="GF21" s="3">
        <v>1</v>
      </c>
      <c r="GG21" s="3">
        <v>159</v>
      </c>
      <c r="GH21" s="2">
        <f t="shared" si="45"/>
        <v>6.2893081761006293E-3</v>
      </c>
      <c r="GI21" s="3">
        <v>17</v>
      </c>
      <c r="GJ21" s="3">
        <v>435</v>
      </c>
      <c r="GK21" s="2">
        <f t="shared" si="46"/>
        <v>3.9080459770114942E-2</v>
      </c>
      <c r="GL21" s="3">
        <v>1</v>
      </c>
      <c r="GM21" s="3">
        <v>21</v>
      </c>
      <c r="GN21" s="2">
        <f t="shared" si="61"/>
        <v>4.7619047619047616E-2</v>
      </c>
      <c r="GO21" s="3">
        <v>3</v>
      </c>
      <c r="GP21" s="3">
        <v>27</v>
      </c>
      <c r="GQ21" s="2">
        <f t="shared" si="48"/>
        <v>0.1111111111111111</v>
      </c>
      <c r="GR21" s="3">
        <v>5</v>
      </c>
      <c r="GS21" s="3">
        <v>53</v>
      </c>
      <c r="GT21" s="2">
        <f t="shared" si="49"/>
        <v>9.4339622641509441E-2</v>
      </c>
      <c r="GU21" s="3">
        <v>1</v>
      </c>
      <c r="GV21" s="3">
        <v>26</v>
      </c>
      <c r="GW21" s="2">
        <f t="shared" si="50"/>
        <v>3.8461538461538464E-2</v>
      </c>
      <c r="GX21" s="3">
        <v>33</v>
      </c>
      <c r="GY21" s="3">
        <v>653</v>
      </c>
      <c r="GZ21" s="2">
        <v>0</v>
      </c>
      <c r="HA21" s="3">
        <v>16</v>
      </c>
      <c r="HB21" s="3">
        <v>233</v>
      </c>
      <c r="HC21" s="2">
        <f t="shared" si="51"/>
        <v>6.8669527896995708E-2</v>
      </c>
    </row>
    <row r="22" spans="1:211" ht="12.5" x14ac:dyDescent="0.25">
      <c r="A22" s="4">
        <v>44409</v>
      </c>
      <c r="B22" s="3">
        <v>214</v>
      </c>
      <c r="C22" s="3">
        <v>1129</v>
      </c>
      <c r="D22" s="2">
        <f t="shared" si="0"/>
        <v>0.18954827280779452</v>
      </c>
      <c r="E22" s="3">
        <v>8</v>
      </c>
      <c r="F22" s="3">
        <v>87</v>
      </c>
      <c r="G22" s="2">
        <f t="shared" si="1"/>
        <v>9.1954022988505746E-2</v>
      </c>
      <c r="H22" s="3">
        <v>20</v>
      </c>
      <c r="I22" s="3">
        <v>804</v>
      </c>
      <c r="J22" s="2">
        <f t="shared" si="2"/>
        <v>2.4875621890547265E-2</v>
      </c>
      <c r="K22" s="3">
        <v>23</v>
      </c>
      <c r="L22" s="3">
        <v>256</v>
      </c>
      <c r="M22" s="2">
        <f t="shared" si="59"/>
        <v>8.984375E-2</v>
      </c>
      <c r="N22" s="3">
        <v>55</v>
      </c>
      <c r="O22" s="3">
        <v>910</v>
      </c>
      <c r="P22" s="2">
        <f t="shared" si="3"/>
        <v>6.043956043956044E-2</v>
      </c>
      <c r="Q22" s="3">
        <v>6</v>
      </c>
      <c r="R22" s="3">
        <v>0</v>
      </c>
      <c r="S22" s="2">
        <v>0</v>
      </c>
      <c r="T22" s="3">
        <v>22</v>
      </c>
      <c r="U22" s="3">
        <v>348</v>
      </c>
      <c r="V22" s="2">
        <f t="shared" si="52"/>
        <v>6.3218390804597707E-2</v>
      </c>
      <c r="W22" s="3">
        <v>30</v>
      </c>
      <c r="X22" s="3">
        <v>477</v>
      </c>
      <c r="Y22" s="2">
        <f t="shared" si="4"/>
        <v>6.2893081761006289E-2</v>
      </c>
      <c r="Z22" s="3">
        <v>2</v>
      </c>
      <c r="AA22" s="3">
        <v>257</v>
      </c>
      <c r="AB22" s="2">
        <f t="shared" si="53"/>
        <v>7.7821011673151752E-3</v>
      </c>
      <c r="AC22" s="3">
        <v>33</v>
      </c>
      <c r="AD22" s="3">
        <v>1135</v>
      </c>
      <c r="AE22" s="2">
        <f t="shared" si="54"/>
        <v>2.9074889867841409E-2</v>
      </c>
      <c r="AF22" s="3">
        <v>20</v>
      </c>
      <c r="AG22" s="3">
        <v>417</v>
      </c>
      <c r="AH22" s="2">
        <f t="shared" si="5"/>
        <v>4.7961630695443645E-2</v>
      </c>
      <c r="AI22" s="3">
        <v>10</v>
      </c>
      <c r="AJ22" s="3">
        <v>300</v>
      </c>
      <c r="AK22" s="2">
        <f t="shared" si="6"/>
        <v>3.3333333333333333E-2</v>
      </c>
      <c r="AL22" s="3">
        <v>14</v>
      </c>
      <c r="AM22" s="3">
        <v>337</v>
      </c>
      <c r="AN22" s="2">
        <f t="shared" si="7"/>
        <v>4.1543026706231452E-2</v>
      </c>
      <c r="AO22" s="3">
        <v>8</v>
      </c>
      <c r="AP22" s="3">
        <v>130</v>
      </c>
      <c r="AQ22" s="2">
        <f t="shared" si="8"/>
        <v>6.1538461538461542E-2</v>
      </c>
      <c r="AR22" s="3">
        <v>0</v>
      </c>
      <c r="AS22" s="3">
        <v>98</v>
      </c>
      <c r="AT22" s="2">
        <v>0</v>
      </c>
      <c r="AU22" s="3">
        <v>27</v>
      </c>
      <c r="AV22" s="3">
        <v>573</v>
      </c>
      <c r="AW22" s="2">
        <v>0</v>
      </c>
      <c r="AX22" s="3">
        <v>4</v>
      </c>
      <c r="AY22" s="3">
        <v>79</v>
      </c>
      <c r="AZ22" s="2">
        <f t="shared" si="9"/>
        <v>5.0632911392405063E-2</v>
      </c>
      <c r="BA22" s="3">
        <v>2</v>
      </c>
      <c r="BB22" s="3">
        <v>82</v>
      </c>
      <c r="BC22" s="2">
        <f t="shared" si="10"/>
        <v>2.4390243902439025E-2</v>
      </c>
      <c r="BD22" s="3">
        <v>0</v>
      </c>
      <c r="BE22" s="3">
        <v>16</v>
      </c>
      <c r="BF22" s="2">
        <v>0</v>
      </c>
      <c r="BG22" s="3">
        <v>0</v>
      </c>
      <c r="BH22" s="3">
        <v>45</v>
      </c>
      <c r="BI22" s="2">
        <v>0</v>
      </c>
      <c r="BJ22" s="3">
        <v>6</v>
      </c>
      <c r="BK22" s="3">
        <v>233</v>
      </c>
      <c r="BL22" s="2">
        <f t="shared" si="11"/>
        <v>2.575107296137339E-2</v>
      </c>
      <c r="BM22" s="3">
        <v>0</v>
      </c>
      <c r="BN22" s="3">
        <v>31</v>
      </c>
      <c r="BO22" s="2">
        <f t="shared" si="12"/>
        <v>0</v>
      </c>
      <c r="BP22" s="3">
        <v>4</v>
      </c>
      <c r="BQ22" s="3">
        <v>132</v>
      </c>
      <c r="BR22" s="2">
        <f t="shared" si="13"/>
        <v>3.0303030303030304E-2</v>
      </c>
      <c r="BS22" s="3">
        <v>6</v>
      </c>
      <c r="BT22" s="3">
        <v>131</v>
      </c>
      <c r="BU22" s="2">
        <f t="shared" si="14"/>
        <v>4.5801526717557252E-2</v>
      </c>
      <c r="BV22" s="3">
        <v>7</v>
      </c>
      <c r="BW22" s="3">
        <v>67</v>
      </c>
      <c r="BX22" s="2">
        <f t="shared" si="15"/>
        <v>0.1044776119402985</v>
      </c>
      <c r="BY22" s="3">
        <v>2</v>
      </c>
      <c r="BZ22" s="3">
        <v>122</v>
      </c>
      <c r="CA22" s="2">
        <f t="shared" si="57"/>
        <v>1.6393442622950821E-2</v>
      </c>
      <c r="CB22" s="3">
        <v>0</v>
      </c>
      <c r="CC22" s="3">
        <v>32</v>
      </c>
      <c r="CD22" s="2">
        <f t="shared" si="16"/>
        <v>0</v>
      </c>
      <c r="CE22" s="3">
        <v>13</v>
      </c>
      <c r="CF22" s="3">
        <v>368</v>
      </c>
      <c r="CG22" s="2">
        <f t="shared" si="17"/>
        <v>3.5326086956521736E-2</v>
      </c>
      <c r="CH22" s="3">
        <v>0</v>
      </c>
      <c r="CI22" s="3">
        <v>12</v>
      </c>
      <c r="CJ22" s="2">
        <f t="shared" si="18"/>
        <v>0</v>
      </c>
      <c r="CK22" s="3">
        <v>6</v>
      </c>
      <c r="CL22" s="3">
        <v>108</v>
      </c>
      <c r="CM22" s="2">
        <f t="shared" si="19"/>
        <v>5.5555555555555552E-2</v>
      </c>
      <c r="CN22" s="3">
        <v>3</v>
      </c>
      <c r="CO22" s="3">
        <v>70</v>
      </c>
      <c r="CP22" s="2">
        <f t="shared" si="20"/>
        <v>4.2857142857142858E-2</v>
      </c>
      <c r="CQ22" s="3">
        <v>11</v>
      </c>
      <c r="CR22" s="3">
        <v>437</v>
      </c>
      <c r="CS22" s="2">
        <f t="shared" si="21"/>
        <v>2.5171624713958809E-2</v>
      </c>
      <c r="CT22" s="3">
        <v>3</v>
      </c>
      <c r="CU22" s="3">
        <v>127</v>
      </c>
      <c r="CV22" s="2">
        <f t="shared" si="22"/>
        <v>2.3622047244094488E-2</v>
      </c>
      <c r="CW22" s="3">
        <v>0</v>
      </c>
      <c r="CX22" s="3">
        <v>32</v>
      </c>
      <c r="CY22" s="2">
        <f t="shared" si="23"/>
        <v>0</v>
      </c>
      <c r="CZ22" s="3">
        <v>14</v>
      </c>
      <c r="DA22" s="3">
        <v>118</v>
      </c>
      <c r="DB22" s="2">
        <f t="shared" si="55"/>
        <v>0.11864406779661017</v>
      </c>
      <c r="DC22" s="3">
        <v>3</v>
      </c>
      <c r="DD22" s="3">
        <v>100</v>
      </c>
      <c r="DE22" s="2">
        <f t="shared" si="24"/>
        <v>0.03</v>
      </c>
      <c r="DF22" s="3">
        <v>2</v>
      </c>
      <c r="DG22" s="3">
        <v>69</v>
      </c>
      <c r="DH22" s="2">
        <f t="shared" si="60"/>
        <v>2.8985507246376812E-2</v>
      </c>
      <c r="DI22" s="3">
        <v>13</v>
      </c>
      <c r="DJ22" s="3">
        <v>183</v>
      </c>
      <c r="DK22" s="2">
        <f t="shared" si="25"/>
        <v>7.1038251366120214E-2</v>
      </c>
      <c r="DL22" s="3">
        <v>2</v>
      </c>
      <c r="DM22" s="3">
        <v>34</v>
      </c>
      <c r="DN22" s="2">
        <f t="shared" si="26"/>
        <v>5.8823529411764705E-2</v>
      </c>
      <c r="DO22" s="3">
        <v>2</v>
      </c>
      <c r="DP22" s="3">
        <v>77</v>
      </c>
      <c r="DQ22" s="2">
        <f t="shared" si="27"/>
        <v>2.5974025974025976E-2</v>
      </c>
      <c r="DR22" s="3">
        <v>8</v>
      </c>
      <c r="DS22" s="3">
        <v>120</v>
      </c>
      <c r="DT22" s="2">
        <f t="shared" si="28"/>
        <v>6.6666666666666666E-2</v>
      </c>
      <c r="DU22" s="3">
        <v>14</v>
      </c>
      <c r="DV22" s="3">
        <v>313</v>
      </c>
      <c r="DW22" s="2">
        <f t="shared" si="56"/>
        <v>4.472843450479233E-2</v>
      </c>
      <c r="DX22" s="3">
        <v>1</v>
      </c>
      <c r="DY22" s="3">
        <v>11</v>
      </c>
      <c r="DZ22" s="2">
        <f t="shared" si="29"/>
        <v>9.0909090909090912E-2</v>
      </c>
      <c r="EA22" s="3">
        <v>22</v>
      </c>
      <c r="EB22" s="3">
        <v>444</v>
      </c>
      <c r="EC22" s="2">
        <f t="shared" si="30"/>
        <v>4.954954954954955E-2</v>
      </c>
      <c r="ED22" s="3">
        <v>2</v>
      </c>
      <c r="EE22" s="3">
        <v>35</v>
      </c>
      <c r="EF22" s="2">
        <f t="shared" si="31"/>
        <v>5.7142857142857141E-2</v>
      </c>
      <c r="EG22" s="3">
        <v>2</v>
      </c>
      <c r="EH22" s="3">
        <v>85</v>
      </c>
      <c r="EI22" s="2">
        <f t="shared" si="32"/>
        <v>2.3529411764705882E-2</v>
      </c>
      <c r="EJ22" s="3">
        <v>10</v>
      </c>
      <c r="EK22" s="3">
        <v>537</v>
      </c>
      <c r="EL22" s="2">
        <f t="shared" si="33"/>
        <v>1.86219739292365E-2</v>
      </c>
      <c r="EM22" s="3">
        <v>3</v>
      </c>
      <c r="EN22" s="3">
        <v>17</v>
      </c>
      <c r="EO22" s="2">
        <f t="shared" si="34"/>
        <v>0.17647058823529413</v>
      </c>
      <c r="EP22" s="3">
        <v>6</v>
      </c>
      <c r="EQ22" s="3">
        <v>191</v>
      </c>
      <c r="ER22" s="2">
        <f t="shared" si="58"/>
        <v>3.1413612565445025E-2</v>
      </c>
      <c r="ES22" s="3">
        <v>4</v>
      </c>
      <c r="ET22" s="3">
        <v>96</v>
      </c>
      <c r="EU22" s="2">
        <f t="shared" si="35"/>
        <v>4.1666666666666664E-2</v>
      </c>
      <c r="EV22" s="3">
        <v>0</v>
      </c>
      <c r="EW22" s="3">
        <v>57</v>
      </c>
      <c r="EX22" s="2">
        <v>0</v>
      </c>
      <c r="EY22" s="3">
        <v>824</v>
      </c>
      <c r="EZ22" s="3">
        <v>1136</v>
      </c>
      <c r="FA22" s="2">
        <f t="shared" si="36"/>
        <v>0.72535211267605637</v>
      </c>
      <c r="FB22" s="3">
        <v>344</v>
      </c>
      <c r="FC22" s="3">
        <v>1951</v>
      </c>
      <c r="FD22" s="2">
        <f t="shared" si="37"/>
        <v>0.1678048780487805</v>
      </c>
      <c r="FE22" s="3">
        <v>6</v>
      </c>
      <c r="FF22" s="3">
        <v>137</v>
      </c>
      <c r="FG22" s="2">
        <f t="shared" si="38"/>
        <v>4.3795620437956206E-2</v>
      </c>
      <c r="FH22" s="3">
        <v>7</v>
      </c>
      <c r="FI22" s="3">
        <v>113</v>
      </c>
      <c r="FJ22" s="2">
        <f t="shared" si="39"/>
        <v>6.1946902654867256E-2</v>
      </c>
      <c r="FK22" s="3">
        <v>2</v>
      </c>
      <c r="FL22" s="3">
        <v>79</v>
      </c>
      <c r="FM22" s="2">
        <f t="shared" si="40"/>
        <v>2.5316455696202531E-2</v>
      </c>
      <c r="FN22" s="3">
        <v>13</v>
      </c>
      <c r="FO22" s="3">
        <v>84</v>
      </c>
      <c r="FP22" s="2">
        <f t="shared" si="41"/>
        <v>0.15476190476190477</v>
      </c>
      <c r="FQ22" s="3">
        <v>7</v>
      </c>
      <c r="FR22" s="3">
        <v>60</v>
      </c>
      <c r="FS22" s="2">
        <f t="shared" si="42"/>
        <v>0.11666666666666667</v>
      </c>
      <c r="FT22" s="3">
        <v>0</v>
      </c>
      <c r="FU22" s="3">
        <v>0</v>
      </c>
      <c r="FV22" s="2">
        <v>0</v>
      </c>
      <c r="FW22" s="3">
        <v>3</v>
      </c>
      <c r="FX22" s="3">
        <v>42</v>
      </c>
      <c r="FY22" s="2">
        <f t="shared" si="43"/>
        <v>7.1428571428571425E-2</v>
      </c>
      <c r="FZ22" s="3">
        <v>1</v>
      </c>
      <c r="GA22" s="3">
        <v>0</v>
      </c>
      <c r="GB22" s="2">
        <v>0</v>
      </c>
      <c r="GC22" s="3">
        <v>2</v>
      </c>
      <c r="GD22" s="3">
        <v>133</v>
      </c>
      <c r="GE22" s="2">
        <f t="shared" si="44"/>
        <v>1.5037593984962405E-2</v>
      </c>
      <c r="GF22" s="3">
        <v>4</v>
      </c>
      <c r="GG22" s="3">
        <v>145</v>
      </c>
      <c r="GH22" s="2">
        <f t="shared" si="45"/>
        <v>2.7586206896551724E-2</v>
      </c>
      <c r="GI22" s="3">
        <v>14</v>
      </c>
      <c r="GJ22" s="3">
        <v>433</v>
      </c>
      <c r="GK22" s="2">
        <f t="shared" si="46"/>
        <v>3.2332563510392612E-2</v>
      </c>
      <c r="GL22" s="3">
        <v>0</v>
      </c>
      <c r="GM22" s="3">
        <v>17</v>
      </c>
      <c r="GN22" s="2">
        <f t="shared" si="61"/>
        <v>0</v>
      </c>
      <c r="GO22" s="3">
        <v>1</v>
      </c>
      <c r="GP22" s="3">
        <v>21</v>
      </c>
      <c r="GQ22" s="2">
        <f t="shared" si="48"/>
        <v>4.7619047619047616E-2</v>
      </c>
      <c r="GR22" s="3">
        <v>6</v>
      </c>
      <c r="GS22" s="3">
        <v>53</v>
      </c>
      <c r="GT22" s="2">
        <f t="shared" si="49"/>
        <v>0.11320754716981132</v>
      </c>
      <c r="GU22" s="3">
        <v>0</v>
      </c>
      <c r="GV22" s="3">
        <v>25</v>
      </c>
      <c r="GW22" s="2">
        <f t="shared" si="50"/>
        <v>0</v>
      </c>
      <c r="GX22" s="3">
        <v>45</v>
      </c>
      <c r="GY22" s="3">
        <v>711</v>
      </c>
      <c r="GZ22" s="2">
        <v>0</v>
      </c>
      <c r="HA22" s="3">
        <v>9</v>
      </c>
      <c r="HB22" s="3">
        <v>267</v>
      </c>
      <c r="HC22" s="2">
        <f t="shared" si="51"/>
        <v>3.3707865168539325E-2</v>
      </c>
    </row>
    <row r="23" spans="1:211" ht="12.5" x14ac:dyDescent="0.25">
      <c r="A23" s="4">
        <v>44440</v>
      </c>
      <c r="B23" s="3">
        <v>195</v>
      </c>
      <c r="C23" s="3">
        <v>1045</v>
      </c>
      <c r="D23" s="2">
        <f t="shared" si="0"/>
        <v>0.18660287081339713</v>
      </c>
      <c r="E23" s="3">
        <v>8</v>
      </c>
      <c r="F23" s="3">
        <v>89</v>
      </c>
      <c r="G23" s="2">
        <f t="shared" si="1"/>
        <v>8.98876404494382E-2</v>
      </c>
      <c r="H23" s="3">
        <v>14</v>
      </c>
      <c r="I23" s="3">
        <v>897</v>
      </c>
      <c r="J23" s="2">
        <f t="shared" si="2"/>
        <v>1.560758082497213E-2</v>
      </c>
      <c r="K23" s="3">
        <v>18</v>
      </c>
      <c r="L23" s="3">
        <v>271</v>
      </c>
      <c r="M23" s="2">
        <f t="shared" si="59"/>
        <v>6.6420664206642069E-2</v>
      </c>
      <c r="N23" s="3">
        <v>69</v>
      </c>
      <c r="O23" s="3">
        <v>1016</v>
      </c>
      <c r="P23" s="2">
        <f t="shared" si="3"/>
        <v>6.7913385826771658E-2</v>
      </c>
      <c r="Q23" s="3">
        <v>3</v>
      </c>
      <c r="R23" s="3">
        <v>0</v>
      </c>
      <c r="S23" s="2">
        <v>0</v>
      </c>
      <c r="T23" s="3">
        <v>17</v>
      </c>
      <c r="U23" s="3">
        <v>327</v>
      </c>
      <c r="V23" s="2">
        <f t="shared" si="52"/>
        <v>5.1987767584097858E-2</v>
      </c>
      <c r="W23" s="3">
        <v>17</v>
      </c>
      <c r="X23" s="3">
        <v>539</v>
      </c>
      <c r="Y23" s="2">
        <f t="shared" si="4"/>
        <v>3.1539888682745827E-2</v>
      </c>
      <c r="Z23" s="3">
        <v>6</v>
      </c>
      <c r="AA23" s="3">
        <v>251</v>
      </c>
      <c r="AB23" s="2">
        <f t="shared" si="53"/>
        <v>2.3904382470119521E-2</v>
      </c>
      <c r="AC23" s="3">
        <v>35</v>
      </c>
      <c r="AD23" s="3">
        <v>1096</v>
      </c>
      <c r="AE23" s="2">
        <f t="shared" si="54"/>
        <v>3.1934306569343068E-2</v>
      </c>
      <c r="AF23" s="3">
        <v>14</v>
      </c>
      <c r="AG23" s="3">
        <v>363</v>
      </c>
      <c r="AH23" s="2">
        <f t="shared" si="5"/>
        <v>3.8567493112947659E-2</v>
      </c>
      <c r="AI23" s="3">
        <v>5</v>
      </c>
      <c r="AJ23" s="3">
        <v>328</v>
      </c>
      <c r="AK23" s="2">
        <f t="shared" si="6"/>
        <v>1.524390243902439E-2</v>
      </c>
      <c r="AL23" s="3">
        <v>22</v>
      </c>
      <c r="AM23" s="3">
        <v>333</v>
      </c>
      <c r="AN23" s="2">
        <f t="shared" si="7"/>
        <v>6.6066066066066062E-2</v>
      </c>
      <c r="AO23" s="3">
        <v>1</v>
      </c>
      <c r="AP23" s="3">
        <v>85</v>
      </c>
      <c r="AQ23" s="2">
        <f t="shared" si="8"/>
        <v>1.1764705882352941E-2</v>
      </c>
      <c r="AR23" s="3">
        <v>0</v>
      </c>
      <c r="AS23" s="3">
        <v>94</v>
      </c>
      <c r="AT23" s="2">
        <v>0</v>
      </c>
      <c r="AU23" s="3">
        <v>50</v>
      </c>
      <c r="AV23" s="3">
        <v>539</v>
      </c>
      <c r="AW23" s="2">
        <v>0</v>
      </c>
      <c r="AX23" s="3">
        <v>5</v>
      </c>
      <c r="AY23" s="3">
        <v>78</v>
      </c>
      <c r="AZ23" s="2">
        <f t="shared" si="9"/>
        <v>6.4102564102564097E-2</v>
      </c>
      <c r="BA23" s="3">
        <v>2</v>
      </c>
      <c r="BB23" s="3">
        <v>63</v>
      </c>
      <c r="BC23" s="2">
        <f t="shared" si="10"/>
        <v>3.1746031746031744E-2</v>
      </c>
      <c r="BD23" s="3">
        <v>0</v>
      </c>
      <c r="BE23" s="3">
        <v>11</v>
      </c>
      <c r="BF23" s="2">
        <v>0</v>
      </c>
      <c r="BG23" s="3">
        <v>0</v>
      </c>
      <c r="BH23" s="3">
        <v>53</v>
      </c>
      <c r="BI23" s="2">
        <v>0</v>
      </c>
      <c r="BJ23" s="3">
        <v>4</v>
      </c>
      <c r="BK23" s="3">
        <v>190</v>
      </c>
      <c r="BL23" s="2">
        <f t="shared" si="11"/>
        <v>2.1052631578947368E-2</v>
      </c>
      <c r="BM23" s="3">
        <v>3</v>
      </c>
      <c r="BN23" s="3">
        <v>50</v>
      </c>
      <c r="BO23" s="2">
        <f t="shared" si="12"/>
        <v>0.06</v>
      </c>
      <c r="BP23" s="3">
        <v>4</v>
      </c>
      <c r="BQ23" s="3">
        <v>135</v>
      </c>
      <c r="BR23" s="2">
        <f t="shared" si="13"/>
        <v>2.9629629629629631E-2</v>
      </c>
      <c r="BS23" s="3">
        <v>4</v>
      </c>
      <c r="BT23" s="3">
        <v>97</v>
      </c>
      <c r="BU23" s="2">
        <f t="shared" si="14"/>
        <v>4.1237113402061855E-2</v>
      </c>
      <c r="BV23" s="3">
        <v>5</v>
      </c>
      <c r="BW23" s="3">
        <v>99</v>
      </c>
      <c r="BX23" s="2">
        <f t="shared" si="15"/>
        <v>5.0505050505050504E-2</v>
      </c>
      <c r="BY23" s="3">
        <v>2</v>
      </c>
      <c r="BZ23" s="3">
        <v>126</v>
      </c>
      <c r="CA23" s="2">
        <f t="shared" si="57"/>
        <v>1.5873015873015872E-2</v>
      </c>
      <c r="CB23" s="3">
        <v>1</v>
      </c>
      <c r="CC23" s="3">
        <v>22</v>
      </c>
      <c r="CD23" s="2">
        <f t="shared" si="16"/>
        <v>4.5454545454545456E-2</v>
      </c>
      <c r="CE23" s="3">
        <v>7</v>
      </c>
      <c r="CF23" s="3">
        <v>297</v>
      </c>
      <c r="CG23" s="2">
        <f t="shared" si="17"/>
        <v>2.3569023569023569E-2</v>
      </c>
      <c r="CH23" s="3">
        <v>0</v>
      </c>
      <c r="CI23" s="3">
        <v>17</v>
      </c>
      <c r="CJ23" s="2">
        <f t="shared" si="18"/>
        <v>0</v>
      </c>
      <c r="CK23" s="3">
        <v>4</v>
      </c>
      <c r="CL23" s="3">
        <v>91</v>
      </c>
      <c r="CM23" s="2">
        <f t="shared" si="19"/>
        <v>4.3956043956043959E-2</v>
      </c>
      <c r="CN23" s="3">
        <v>1</v>
      </c>
      <c r="CO23" s="3">
        <v>64</v>
      </c>
      <c r="CP23" s="2">
        <f t="shared" si="20"/>
        <v>1.5625E-2</v>
      </c>
      <c r="CQ23" s="3">
        <v>10</v>
      </c>
      <c r="CR23" s="3">
        <v>490</v>
      </c>
      <c r="CS23" s="2">
        <f t="shared" si="21"/>
        <v>2.0408163265306121E-2</v>
      </c>
      <c r="CT23" s="3">
        <v>1</v>
      </c>
      <c r="CU23" s="3">
        <v>97</v>
      </c>
      <c r="CV23" s="2">
        <f t="shared" si="22"/>
        <v>1.0309278350515464E-2</v>
      </c>
      <c r="CW23" s="3">
        <v>1</v>
      </c>
      <c r="CX23" s="3">
        <v>22</v>
      </c>
      <c r="CY23" s="2">
        <f t="shared" si="23"/>
        <v>4.5454545454545456E-2</v>
      </c>
      <c r="CZ23" s="3">
        <v>7</v>
      </c>
      <c r="DA23" s="3">
        <v>142</v>
      </c>
      <c r="DB23" s="2">
        <f t="shared" si="55"/>
        <v>4.9295774647887321E-2</v>
      </c>
      <c r="DC23" s="3">
        <v>3</v>
      </c>
      <c r="DD23" s="3">
        <v>68</v>
      </c>
      <c r="DE23" s="2">
        <f t="shared" si="24"/>
        <v>4.4117647058823532E-2</v>
      </c>
      <c r="DF23" s="3">
        <v>2</v>
      </c>
      <c r="DG23" s="3">
        <v>82</v>
      </c>
      <c r="DH23" s="2">
        <f t="shared" si="60"/>
        <v>2.4390243902439025E-2</v>
      </c>
      <c r="DI23" s="3">
        <v>10</v>
      </c>
      <c r="DJ23" s="3">
        <v>156</v>
      </c>
      <c r="DK23" s="2">
        <f t="shared" si="25"/>
        <v>6.4102564102564097E-2</v>
      </c>
      <c r="DL23" s="3">
        <v>1</v>
      </c>
      <c r="DM23" s="3">
        <v>30</v>
      </c>
      <c r="DN23" s="2">
        <f t="shared" si="26"/>
        <v>3.3333333333333333E-2</v>
      </c>
      <c r="DO23" s="3">
        <v>2</v>
      </c>
      <c r="DP23" s="3">
        <v>72</v>
      </c>
      <c r="DQ23" s="2">
        <f t="shared" si="27"/>
        <v>2.7777777777777776E-2</v>
      </c>
      <c r="DR23" s="3">
        <v>5</v>
      </c>
      <c r="DS23" s="3">
        <v>83</v>
      </c>
      <c r="DT23" s="2">
        <f t="shared" si="28"/>
        <v>6.0240963855421686E-2</v>
      </c>
      <c r="DU23" s="3">
        <v>23</v>
      </c>
      <c r="DV23" s="3">
        <v>309</v>
      </c>
      <c r="DW23" s="2">
        <f t="shared" si="56"/>
        <v>7.4433656957928807E-2</v>
      </c>
      <c r="DX23" s="3">
        <v>2</v>
      </c>
      <c r="DY23" s="3">
        <v>12</v>
      </c>
      <c r="DZ23" s="2">
        <f t="shared" si="29"/>
        <v>0.16666666666666666</v>
      </c>
      <c r="EA23" s="3">
        <v>22</v>
      </c>
      <c r="EB23" s="3">
        <v>420</v>
      </c>
      <c r="EC23" s="2">
        <f t="shared" si="30"/>
        <v>5.2380952380952382E-2</v>
      </c>
      <c r="ED23" s="3">
        <v>0</v>
      </c>
      <c r="EE23" s="3">
        <v>27</v>
      </c>
      <c r="EF23" s="2">
        <f t="shared" si="31"/>
        <v>0</v>
      </c>
      <c r="EG23" s="3">
        <v>3</v>
      </c>
      <c r="EH23" s="3">
        <v>79</v>
      </c>
      <c r="EI23" s="2">
        <f t="shared" si="32"/>
        <v>3.7974683544303799E-2</v>
      </c>
      <c r="EJ23" s="3">
        <v>7</v>
      </c>
      <c r="EK23" s="3">
        <v>558</v>
      </c>
      <c r="EL23" s="2">
        <f t="shared" si="33"/>
        <v>1.2544802867383513E-2</v>
      </c>
      <c r="EM23" s="3">
        <v>1</v>
      </c>
      <c r="EN23" s="3">
        <v>12</v>
      </c>
      <c r="EO23" s="2">
        <f t="shared" si="34"/>
        <v>8.3333333333333329E-2</v>
      </c>
      <c r="EP23" s="3">
        <v>4</v>
      </c>
      <c r="EQ23" s="3">
        <v>156</v>
      </c>
      <c r="ER23" s="2">
        <f t="shared" si="58"/>
        <v>2.564102564102564E-2</v>
      </c>
      <c r="ES23" s="3">
        <v>5</v>
      </c>
      <c r="ET23" s="3">
        <v>103</v>
      </c>
      <c r="EU23" s="2">
        <f t="shared" si="35"/>
        <v>4.8543689320388349E-2</v>
      </c>
      <c r="EV23" s="3">
        <v>0</v>
      </c>
      <c r="EW23" s="3">
        <v>64</v>
      </c>
      <c r="EX23" s="2">
        <v>0</v>
      </c>
      <c r="EY23" s="3">
        <v>592</v>
      </c>
      <c r="EZ23" s="3">
        <v>904</v>
      </c>
      <c r="FA23" s="2">
        <f t="shared" si="36"/>
        <v>0.65486725663716816</v>
      </c>
      <c r="FB23" s="3">
        <v>260</v>
      </c>
      <c r="FC23" s="3">
        <v>2050</v>
      </c>
      <c r="FD23" s="2">
        <f t="shared" si="37"/>
        <v>0.11158798283261803</v>
      </c>
      <c r="FE23" s="3">
        <v>7</v>
      </c>
      <c r="FF23" s="3">
        <v>135</v>
      </c>
      <c r="FG23" s="2">
        <f t="shared" si="38"/>
        <v>5.185185185185185E-2</v>
      </c>
      <c r="FH23" s="3">
        <v>8</v>
      </c>
      <c r="FI23" s="3">
        <v>97</v>
      </c>
      <c r="FJ23" s="2">
        <f t="shared" si="39"/>
        <v>8.247422680412371E-2</v>
      </c>
      <c r="FK23" s="3">
        <v>2</v>
      </c>
      <c r="FL23" s="3">
        <v>97</v>
      </c>
      <c r="FM23" s="2">
        <f t="shared" si="40"/>
        <v>2.0618556701030927E-2</v>
      </c>
      <c r="FN23" s="3">
        <v>4</v>
      </c>
      <c r="FO23" s="3">
        <v>90</v>
      </c>
      <c r="FP23" s="2">
        <f t="shared" si="41"/>
        <v>4.4444444444444446E-2</v>
      </c>
      <c r="FQ23" s="3">
        <v>6</v>
      </c>
      <c r="FR23" s="3">
        <v>48</v>
      </c>
      <c r="FS23" s="2">
        <f t="shared" si="42"/>
        <v>0.125</v>
      </c>
      <c r="FT23" s="3">
        <v>10</v>
      </c>
      <c r="FU23" s="3">
        <v>0</v>
      </c>
      <c r="FV23" s="2">
        <v>0</v>
      </c>
      <c r="FW23" s="3">
        <v>6</v>
      </c>
      <c r="FX23" s="3">
        <v>52</v>
      </c>
      <c r="FY23" s="2">
        <f t="shared" si="43"/>
        <v>0.11538461538461539</v>
      </c>
      <c r="FZ23" s="3">
        <v>0</v>
      </c>
      <c r="GA23" s="3">
        <v>0</v>
      </c>
      <c r="GB23" s="2">
        <v>0</v>
      </c>
      <c r="GC23" s="3">
        <v>0</v>
      </c>
      <c r="GD23" s="3">
        <v>140</v>
      </c>
      <c r="GE23" s="2">
        <f t="shared" si="44"/>
        <v>0</v>
      </c>
      <c r="GF23" s="3">
        <v>2</v>
      </c>
      <c r="GG23" s="3">
        <v>163</v>
      </c>
      <c r="GH23" s="2">
        <f t="shared" si="45"/>
        <v>1.2269938650306749E-2</v>
      </c>
      <c r="GI23" s="3">
        <v>20</v>
      </c>
      <c r="GJ23" s="3">
        <v>505</v>
      </c>
      <c r="GK23" s="2">
        <f t="shared" si="46"/>
        <v>3.9603960396039604E-2</v>
      </c>
      <c r="GL23" s="3">
        <v>1</v>
      </c>
      <c r="GM23" s="3">
        <v>17</v>
      </c>
      <c r="GN23" s="2">
        <f t="shared" si="61"/>
        <v>5.8823529411764705E-2</v>
      </c>
      <c r="GO23" s="3">
        <v>2</v>
      </c>
      <c r="GP23" s="3">
        <v>16</v>
      </c>
      <c r="GQ23" s="2">
        <f t="shared" si="48"/>
        <v>0.125</v>
      </c>
      <c r="GR23" s="3">
        <v>8</v>
      </c>
      <c r="GS23" s="3">
        <v>81</v>
      </c>
      <c r="GT23" s="2">
        <f t="shared" si="49"/>
        <v>9.8765432098765427E-2</v>
      </c>
      <c r="GU23" s="3">
        <v>2</v>
      </c>
      <c r="GV23" s="3">
        <v>24</v>
      </c>
      <c r="GW23" s="2">
        <f t="shared" si="50"/>
        <v>8.3333333333333329E-2</v>
      </c>
      <c r="GX23" s="3">
        <v>23</v>
      </c>
      <c r="GY23" s="3">
        <v>660</v>
      </c>
      <c r="GZ23" s="2">
        <v>0</v>
      </c>
      <c r="HA23" s="3">
        <v>23</v>
      </c>
      <c r="HB23" s="3">
        <v>275</v>
      </c>
      <c r="HC23" s="2">
        <f t="shared" si="51"/>
        <v>8.3636363636363634E-2</v>
      </c>
    </row>
    <row r="24" spans="1:211" ht="12.5" x14ac:dyDescent="0.25">
      <c r="A24" s="4">
        <v>44470</v>
      </c>
      <c r="B24" s="3">
        <v>159</v>
      </c>
      <c r="C24" s="3">
        <v>961</v>
      </c>
      <c r="D24" s="2">
        <f t="shared" si="0"/>
        <v>0.16545265348595214</v>
      </c>
      <c r="E24" s="3">
        <v>4</v>
      </c>
      <c r="F24" s="3">
        <v>82</v>
      </c>
      <c r="G24" s="2">
        <f t="shared" si="1"/>
        <v>4.878048780487805E-2</v>
      </c>
      <c r="H24" s="3">
        <v>27</v>
      </c>
      <c r="I24" s="3">
        <v>1037</v>
      </c>
      <c r="J24" s="2">
        <f t="shared" si="2"/>
        <v>2.6036644165863067E-2</v>
      </c>
      <c r="K24" s="3">
        <v>16</v>
      </c>
      <c r="L24" s="3">
        <v>234</v>
      </c>
      <c r="M24" s="2">
        <f t="shared" si="59"/>
        <v>6.8376068376068383E-2</v>
      </c>
      <c r="N24" s="3">
        <v>68</v>
      </c>
      <c r="O24" s="3">
        <v>1163</v>
      </c>
      <c r="P24" s="2">
        <f t="shared" si="3"/>
        <v>5.8469475494411005E-2</v>
      </c>
      <c r="Q24" s="3">
        <v>1</v>
      </c>
      <c r="R24" s="3">
        <v>0</v>
      </c>
      <c r="S24" s="2">
        <v>0</v>
      </c>
      <c r="T24" s="3">
        <v>20</v>
      </c>
      <c r="U24" s="3">
        <v>329</v>
      </c>
      <c r="V24" s="2">
        <f t="shared" si="52"/>
        <v>6.0790273556231005E-2</v>
      </c>
      <c r="W24" s="3">
        <v>36</v>
      </c>
      <c r="X24" s="3">
        <v>665</v>
      </c>
      <c r="Y24" s="2">
        <f t="shared" si="4"/>
        <v>5.4135338345864661E-2</v>
      </c>
      <c r="Z24" s="3">
        <v>4</v>
      </c>
      <c r="AA24" s="3">
        <v>309</v>
      </c>
      <c r="AB24" s="2">
        <f t="shared" si="53"/>
        <v>1.2944983818770227E-2</v>
      </c>
      <c r="AC24" s="3">
        <v>61</v>
      </c>
      <c r="AD24" s="3">
        <v>1117</v>
      </c>
      <c r="AE24" s="2">
        <f t="shared" si="54"/>
        <v>5.461056401074306E-2</v>
      </c>
      <c r="AF24" s="3">
        <v>13</v>
      </c>
      <c r="AG24" s="3">
        <v>400</v>
      </c>
      <c r="AH24" s="2">
        <f t="shared" si="5"/>
        <v>3.2500000000000001E-2</v>
      </c>
      <c r="AI24" s="3">
        <v>14</v>
      </c>
      <c r="AJ24" s="3">
        <v>336</v>
      </c>
      <c r="AK24" s="2">
        <f t="shared" si="6"/>
        <v>4.1666666666666664E-2</v>
      </c>
      <c r="AL24" s="3">
        <v>23</v>
      </c>
      <c r="AM24" s="3">
        <v>381</v>
      </c>
      <c r="AN24" s="2">
        <f t="shared" si="7"/>
        <v>6.0367454068241469E-2</v>
      </c>
      <c r="AO24" s="3">
        <v>3</v>
      </c>
      <c r="AP24" s="3">
        <v>100</v>
      </c>
      <c r="AQ24" s="2">
        <f t="shared" si="8"/>
        <v>0.03</v>
      </c>
      <c r="AR24" s="3">
        <v>0</v>
      </c>
      <c r="AS24" s="3">
        <v>102</v>
      </c>
      <c r="AT24" s="2">
        <v>0</v>
      </c>
      <c r="AU24" s="3">
        <v>59</v>
      </c>
      <c r="AV24" s="3">
        <v>570</v>
      </c>
      <c r="AW24" s="2">
        <v>0</v>
      </c>
      <c r="AX24" s="3">
        <v>1</v>
      </c>
      <c r="AY24" s="3">
        <v>71</v>
      </c>
      <c r="AZ24" s="2">
        <f t="shared" si="9"/>
        <v>1.4084507042253521E-2</v>
      </c>
      <c r="BA24" s="3">
        <v>4</v>
      </c>
      <c r="BB24" s="3">
        <v>67</v>
      </c>
      <c r="BC24" s="2">
        <f t="shared" si="10"/>
        <v>5.9701492537313432E-2</v>
      </c>
      <c r="BD24" s="3">
        <v>0</v>
      </c>
      <c r="BE24" s="3">
        <v>12</v>
      </c>
      <c r="BF24" s="2">
        <v>0</v>
      </c>
      <c r="BG24" s="3">
        <v>0</v>
      </c>
      <c r="BH24" s="3">
        <v>52</v>
      </c>
      <c r="BI24" s="2">
        <v>0</v>
      </c>
      <c r="BJ24" s="3">
        <v>7</v>
      </c>
      <c r="BK24" s="3">
        <v>244</v>
      </c>
      <c r="BL24" s="2">
        <f t="shared" si="11"/>
        <v>2.8688524590163935E-2</v>
      </c>
      <c r="BM24" s="3">
        <v>1</v>
      </c>
      <c r="BN24" s="3">
        <v>42</v>
      </c>
      <c r="BO24" s="2">
        <f t="shared" si="12"/>
        <v>2.3809523809523808E-2</v>
      </c>
      <c r="BP24" s="3">
        <v>7</v>
      </c>
      <c r="BQ24" s="3">
        <v>156</v>
      </c>
      <c r="BR24" s="2">
        <f t="shared" si="13"/>
        <v>4.4871794871794872E-2</v>
      </c>
      <c r="BS24" s="3">
        <v>4</v>
      </c>
      <c r="BT24" s="3">
        <v>128</v>
      </c>
      <c r="BU24" s="2">
        <f t="shared" si="14"/>
        <v>3.125E-2</v>
      </c>
      <c r="BV24" s="3">
        <v>6</v>
      </c>
      <c r="BW24" s="3">
        <v>76</v>
      </c>
      <c r="BX24" s="2">
        <f t="shared" si="15"/>
        <v>7.8947368421052627E-2</v>
      </c>
      <c r="BY24" s="3">
        <v>2</v>
      </c>
      <c r="BZ24" s="3">
        <v>133</v>
      </c>
      <c r="CA24" s="2">
        <f t="shared" si="57"/>
        <v>1.5037593984962405E-2</v>
      </c>
      <c r="CB24" s="3">
        <v>1</v>
      </c>
      <c r="CC24" s="3">
        <v>51</v>
      </c>
      <c r="CD24" s="2">
        <f t="shared" si="16"/>
        <v>1.9607843137254902E-2</v>
      </c>
      <c r="CE24" s="3">
        <v>13</v>
      </c>
      <c r="CF24" s="3">
        <v>409</v>
      </c>
      <c r="CG24" s="2">
        <f t="shared" si="17"/>
        <v>3.1784841075794622E-2</v>
      </c>
      <c r="CH24" s="3">
        <v>3</v>
      </c>
      <c r="CI24" s="3">
        <v>15</v>
      </c>
      <c r="CJ24" s="2">
        <f t="shared" si="18"/>
        <v>0.2</v>
      </c>
      <c r="CK24" s="3">
        <v>9</v>
      </c>
      <c r="CL24" s="3">
        <v>102</v>
      </c>
      <c r="CM24" s="2">
        <f t="shared" si="19"/>
        <v>8.8235294117647065E-2</v>
      </c>
      <c r="CN24" s="3">
        <v>5</v>
      </c>
      <c r="CO24" s="3">
        <v>74</v>
      </c>
      <c r="CP24" s="2">
        <f t="shared" si="20"/>
        <v>6.7567567567567571E-2</v>
      </c>
      <c r="CQ24" s="3">
        <v>16</v>
      </c>
      <c r="CR24" s="3">
        <v>580</v>
      </c>
      <c r="CS24" s="2">
        <f t="shared" si="21"/>
        <v>2.7586206896551724E-2</v>
      </c>
      <c r="CT24" s="3">
        <v>2</v>
      </c>
      <c r="CU24" s="3">
        <v>124</v>
      </c>
      <c r="CV24" s="2">
        <f t="shared" si="22"/>
        <v>1.6129032258064516E-2</v>
      </c>
      <c r="CW24" s="3">
        <v>1</v>
      </c>
      <c r="CX24" s="3">
        <v>51</v>
      </c>
      <c r="CY24" s="2">
        <f t="shared" si="23"/>
        <v>1.9607843137254902E-2</v>
      </c>
      <c r="CZ24" s="3">
        <v>9</v>
      </c>
      <c r="DA24" s="3">
        <v>137</v>
      </c>
      <c r="DB24" s="2">
        <f t="shared" si="55"/>
        <v>6.569343065693431E-2</v>
      </c>
      <c r="DC24" s="3">
        <v>1</v>
      </c>
      <c r="DD24" s="3">
        <v>84</v>
      </c>
      <c r="DE24" s="2">
        <f t="shared" si="24"/>
        <v>1.1904761904761904E-2</v>
      </c>
      <c r="DF24" s="3">
        <v>1</v>
      </c>
      <c r="DG24" s="3">
        <v>57</v>
      </c>
      <c r="DH24" s="2">
        <f t="shared" si="60"/>
        <v>1.7543859649122806E-2</v>
      </c>
      <c r="DI24" s="3">
        <v>4</v>
      </c>
      <c r="DJ24" s="3">
        <v>179</v>
      </c>
      <c r="DK24" s="2">
        <f t="shared" si="25"/>
        <v>2.23463687150838E-2</v>
      </c>
      <c r="DL24" s="3">
        <v>1</v>
      </c>
      <c r="DM24" s="3">
        <v>41</v>
      </c>
      <c r="DN24" s="2">
        <f t="shared" si="26"/>
        <v>2.4390243902439025E-2</v>
      </c>
      <c r="DO24" s="3">
        <v>3</v>
      </c>
      <c r="DP24" s="3">
        <v>85</v>
      </c>
      <c r="DQ24" s="2">
        <f t="shared" si="27"/>
        <v>3.5294117647058823E-2</v>
      </c>
      <c r="DR24" s="3">
        <v>10</v>
      </c>
      <c r="DS24" s="3">
        <v>80</v>
      </c>
      <c r="DT24" s="2">
        <f t="shared" si="28"/>
        <v>0.125</v>
      </c>
      <c r="DU24" s="3">
        <v>27</v>
      </c>
      <c r="DV24" s="3">
        <v>359</v>
      </c>
      <c r="DW24" s="2">
        <f t="shared" si="56"/>
        <v>7.5208913649025072E-2</v>
      </c>
      <c r="DX24" s="3">
        <v>1</v>
      </c>
      <c r="DY24" s="3">
        <v>9</v>
      </c>
      <c r="DZ24" s="2">
        <f t="shared" si="29"/>
        <v>0.1111111111111111</v>
      </c>
      <c r="EA24" s="3">
        <v>15</v>
      </c>
      <c r="EB24" s="3">
        <v>435</v>
      </c>
      <c r="EC24" s="2">
        <f t="shared" si="30"/>
        <v>3.4482758620689655E-2</v>
      </c>
      <c r="ED24" s="3">
        <v>1</v>
      </c>
      <c r="EE24" s="3">
        <v>42</v>
      </c>
      <c r="EF24" s="2">
        <f t="shared" si="31"/>
        <v>2.3809523809523808E-2</v>
      </c>
      <c r="EG24" s="3">
        <v>6</v>
      </c>
      <c r="EH24" s="3">
        <v>68</v>
      </c>
      <c r="EI24" s="2">
        <f t="shared" si="32"/>
        <v>8.8235294117647065E-2</v>
      </c>
      <c r="EJ24" s="3">
        <v>2</v>
      </c>
      <c r="EK24" s="3">
        <v>580</v>
      </c>
      <c r="EL24" s="2">
        <f t="shared" si="33"/>
        <v>3.4482758620689655E-3</v>
      </c>
      <c r="EM24" s="3">
        <v>0</v>
      </c>
      <c r="EN24" s="3">
        <v>14</v>
      </c>
      <c r="EO24" s="2">
        <f t="shared" si="34"/>
        <v>0</v>
      </c>
      <c r="EP24" s="3">
        <v>8</v>
      </c>
      <c r="EQ24" s="3">
        <v>196</v>
      </c>
      <c r="ER24" s="2">
        <f t="shared" si="58"/>
        <v>4.0816326530612242E-2</v>
      </c>
      <c r="ES24" s="3">
        <v>2</v>
      </c>
      <c r="ET24" s="3">
        <v>110</v>
      </c>
      <c r="EU24" s="2">
        <f t="shared" si="35"/>
        <v>1.8181818181818181E-2</v>
      </c>
      <c r="EV24" s="3">
        <v>0</v>
      </c>
      <c r="EW24" s="3">
        <v>69</v>
      </c>
      <c r="EX24" s="2">
        <v>0</v>
      </c>
      <c r="EY24" s="3">
        <v>554</v>
      </c>
      <c r="EZ24" s="3">
        <v>870</v>
      </c>
      <c r="FA24" s="2">
        <f t="shared" si="36"/>
        <v>0.63678160919540228</v>
      </c>
      <c r="FB24" s="3">
        <v>338</v>
      </c>
      <c r="FC24" s="3">
        <v>2330</v>
      </c>
      <c r="FD24" s="2">
        <f t="shared" si="37"/>
        <v>0.15129811996418979</v>
      </c>
      <c r="FE24" s="3">
        <v>8</v>
      </c>
      <c r="FF24" s="3">
        <v>170</v>
      </c>
      <c r="FG24" s="2">
        <f t="shared" si="38"/>
        <v>4.7058823529411764E-2</v>
      </c>
      <c r="FH24" s="3">
        <v>5</v>
      </c>
      <c r="FI24" s="3">
        <v>107</v>
      </c>
      <c r="FJ24" s="2">
        <f t="shared" si="39"/>
        <v>4.6728971962616821E-2</v>
      </c>
      <c r="FK24" s="3">
        <v>5</v>
      </c>
      <c r="FL24" s="3">
        <v>78</v>
      </c>
      <c r="FM24" s="2">
        <f t="shared" si="40"/>
        <v>6.4102564102564097E-2</v>
      </c>
      <c r="FN24" s="3">
        <v>9</v>
      </c>
      <c r="FO24" s="3">
        <v>98</v>
      </c>
      <c r="FP24" s="2">
        <f t="shared" si="41"/>
        <v>9.1836734693877556E-2</v>
      </c>
      <c r="FQ24" s="3">
        <v>3</v>
      </c>
      <c r="FR24" s="3">
        <v>67</v>
      </c>
      <c r="FS24" s="2">
        <f t="shared" si="42"/>
        <v>4.4776119402985072E-2</v>
      </c>
      <c r="FT24" s="3">
        <v>4</v>
      </c>
      <c r="FU24" s="3">
        <v>0</v>
      </c>
      <c r="FV24" s="2">
        <v>0</v>
      </c>
      <c r="FW24" s="3">
        <v>4</v>
      </c>
      <c r="FX24" s="3">
        <v>43</v>
      </c>
      <c r="FY24" s="2">
        <f t="shared" si="43"/>
        <v>9.3023255813953487E-2</v>
      </c>
      <c r="FZ24" s="3">
        <v>5</v>
      </c>
      <c r="GA24" s="3">
        <v>0</v>
      </c>
      <c r="GB24" s="2">
        <v>0</v>
      </c>
      <c r="GC24" s="3">
        <v>4</v>
      </c>
      <c r="GD24" s="3">
        <v>120</v>
      </c>
      <c r="GE24" s="2">
        <f t="shared" si="44"/>
        <v>3.3333333333333333E-2</v>
      </c>
      <c r="GF24" s="3">
        <v>2</v>
      </c>
      <c r="GG24" s="3">
        <v>135</v>
      </c>
      <c r="GH24" s="2">
        <f t="shared" si="45"/>
        <v>1.4814814814814815E-2</v>
      </c>
      <c r="GI24" s="3">
        <v>23</v>
      </c>
      <c r="GJ24" s="3">
        <v>535</v>
      </c>
      <c r="GK24" s="2">
        <f t="shared" si="46"/>
        <v>4.2990654205607479E-2</v>
      </c>
      <c r="GL24" s="3">
        <v>6</v>
      </c>
      <c r="GM24" s="3">
        <v>179</v>
      </c>
      <c r="GN24" s="2">
        <f t="shared" si="61"/>
        <v>3.3519553072625698E-2</v>
      </c>
      <c r="GO24" s="3">
        <v>0</v>
      </c>
      <c r="GP24" s="3">
        <v>16</v>
      </c>
      <c r="GQ24" s="2">
        <f t="shared" si="48"/>
        <v>0</v>
      </c>
      <c r="GR24" s="3">
        <v>4</v>
      </c>
      <c r="GS24" s="3">
        <v>66</v>
      </c>
      <c r="GT24" s="2">
        <f t="shared" si="49"/>
        <v>6.0606060606060608E-2</v>
      </c>
      <c r="GU24" s="3">
        <v>1</v>
      </c>
      <c r="GV24" s="3">
        <v>26</v>
      </c>
      <c r="GW24" s="2">
        <f t="shared" si="50"/>
        <v>3.8461538461538464E-2</v>
      </c>
      <c r="GX24" s="3">
        <v>29</v>
      </c>
      <c r="GY24" s="3">
        <v>625</v>
      </c>
      <c r="GZ24" s="2">
        <v>0</v>
      </c>
      <c r="HA24" s="3">
        <v>19</v>
      </c>
      <c r="HB24" s="3">
        <v>264</v>
      </c>
      <c r="HC24" s="2">
        <f t="shared" si="51"/>
        <v>7.1969696969696975E-2</v>
      </c>
    </row>
    <row r="25" spans="1:211" ht="12.5" x14ac:dyDescent="0.25">
      <c r="A25" s="4">
        <v>44501</v>
      </c>
      <c r="B25" s="3">
        <v>231</v>
      </c>
      <c r="C25" s="3">
        <v>1056</v>
      </c>
      <c r="D25" s="2">
        <f t="shared" si="0"/>
        <v>0.21875</v>
      </c>
      <c r="E25" s="3">
        <v>5</v>
      </c>
      <c r="F25" s="3">
        <v>86</v>
      </c>
      <c r="G25" s="2">
        <f t="shared" si="1"/>
        <v>5.8139534883720929E-2</v>
      </c>
      <c r="H25" s="3">
        <v>27</v>
      </c>
      <c r="I25" s="3">
        <v>1140</v>
      </c>
      <c r="J25" s="2">
        <f t="shared" si="2"/>
        <v>2.368421052631579E-2</v>
      </c>
      <c r="K25" s="3">
        <v>12</v>
      </c>
      <c r="L25" s="3">
        <v>252</v>
      </c>
      <c r="M25" s="2">
        <f t="shared" si="59"/>
        <v>4.7619047619047616E-2</v>
      </c>
      <c r="N25" s="3">
        <v>65</v>
      </c>
      <c r="O25" s="3">
        <v>1065</v>
      </c>
      <c r="P25" s="2">
        <f t="shared" si="3"/>
        <v>6.1032863849765258E-2</v>
      </c>
      <c r="Q25" s="3">
        <v>10</v>
      </c>
      <c r="R25" s="3">
        <v>0</v>
      </c>
      <c r="S25" s="2">
        <v>0</v>
      </c>
      <c r="T25" s="3">
        <v>24</v>
      </c>
      <c r="U25" s="3">
        <v>377</v>
      </c>
      <c r="V25" s="2">
        <f t="shared" si="52"/>
        <v>6.3660477453580902E-2</v>
      </c>
      <c r="W25" s="3">
        <v>20</v>
      </c>
      <c r="X25" s="3">
        <v>516</v>
      </c>
      <c r="Y25" s="2">
        <f t="shared" si="4"/>
        <v>3.875968992248062E-2</v>
      </c>
      <c r="Z25" s="3">
        <v>7</v>
      </c>
      <c r="AA25" s="3">
        <v>281</v>
      </c>
      <c r="AB25" s="2">
        <f t="shared" si="53"/>
        <v>2.491103202846975E-2</v>
      </c>
      <c r="AC25" s="3">
        <v>33</v>
      </c>
      <c r="AD25" s="3">
        <v>1076</v>
      </c>
      <c r="AE25" s="2">
        <f t="shared" si="54"/>
        <v>3.0669144981412641E-2</v>
      </c>
      <c r="AF25" s="3">
        <v>23</v>
      </c>
      <c r="AG25" s="3">
        <v>375</v>
      </c>
      <c r="AH25" s="2">
        <f t="shared" si="5"/>
        <v>6.133333333333333E-2</v>
      </c>
      <c r="AI25" s="3">
        <v>14</v>
      </c>
      <c r="AJ25" s="3">
        <v>326</v>
      </c>
      <c r="AK25" s="2">
        <f t="shared" si="6"/>
        <v>4.2944785276073622E-2</v>
      </c>
      <c r="AL25" s="3">
        <v>10</v>
      </c>
      <c r="AM25" s="3">
        <v>261</v>
      </c>
      <c r="AN25" s="2">
        <f t="shared" si="7"/>
        <v>3.8314176245210725E-2</v>
      </c>
      <c r="AO25" s="3">
        <v>4</v>
      </c>
      <c r="AP25" s="3">
        <v>133</v>
      </c>
      <c r="AQ25" s="2">
        <f t="shared" si="8"/>
        <v>3.007518796992481E-2</v>
      </c>
      <c r="AR25" s="3">
        <v>0</v>
      </c>
      <c r="AS25" s="3">
        <v>92</v>
      </c>
      <c r="AT25" s="2">
        <v>0</v>
      </c>
      <c r="AU25" s="3">
        <v>33</v>
      </c>
      <c r="AV25" s="3">
        <v>509</v>
      </c>
      <c r="AW25" s="2">
        <v>0</v>
      </c>
      <c r="AX25" s="3">
        <v>3</v>
      </c>
      <c r="AY25" s="3">
        <v>64</v>
      </c>
      <c r="AZ25" s="2">
        <f t="shared" si="9"/>
        <v>4.6875E-2</v>
      </c>
      <c r="BA25" s="3">
        <v>3</v>
      </c>
      <c r="BB25" s="3">
        <v>70</v>
      </c>
      <c r="BC25" s="2">
        <f t="shared" si="10"/>
        <v>4.2857142857142858E-2</v>
      </c>
      <c r="BD25" s="3">
        <v>0</v>
      </c>
      <c r="BE25" s="3">
        <v>14</v>
      </c>
      <c r="BF25" s="2">
        <v>0</v>
      </c>
      <c r="BG25" s="3">
        <v>0</v>
      </c>
      <c r="BH25" s="3">
        <v>75</v>
      </c>
      <c r="BI25" s="2">
        <v>0</v>
      </c>
      <c r="BJ25" s="3">
        <v>5</v>
      </c>
      <c r="BK25" s="3">
        <v>209</v>
      </c>
      <c r="BL25" s="2">
        <f t="shared" si="11"/>
        <v>2.3923444976076555E-2</v>
      </c>
      <c r="BM25" s="3">
        <v>0</v>
      </c>
      <c r="BN25" s="3">
        <v>45</v>
      </c>
      <c r="BO25" s="2">
        <f t="shared" si="12"/>
        <v>0</v>
      </c>
      <c r="BP25" s="3">
        <v>8</v>
      </c>
      <c r="BQ25" s="3">
        <v>149</v>
      </c>
      <c r="BR25" s="2">
        <f t="shared" si="13"/>
        <v>5.3691275167785234E-2</v>
      </c>
      <c r="BS25" s="3">
        <v>9</v>
      </c>
      <c r="BT25" s="3">
        <v>135</v>
      </c>
      <c r="BU25" s="2">
        <f t="shared" si="14"/>
        <v>6.6666666666666666E-2</v>
      </c>
      <c r="BV25" s="3">
        <v>3</v>
      </c>
      <c r="BW25" s="3">
        <v>79</v>
      </c>
      <c r="BX25" s="2">
        <f t="shared" si="15"/>
        <v>3.7974683544303799E-2</v>
      </c>
      <c r="BY25" s="3">
        <v>4</v>
      </c>
      <c r="BZ25" s="3">
        <v>137</v>
      </c>
      <c r="CA25" s="2">
        <f t="shared" si="57"/>
        <v>2.9197080291970802E-2</v>
      </c>
      <c r="CB25" s="3">
        <v>5</v>
      </c>
      <c r="CC25" s="3">
        <v>44</v>
      </c>
      <c r="CD25" s="2">
        <f t="shared" si="16"/>
        <v>0.11363636363636363</v>
      </c>
      <c r="CE25" s="3">
        <v>12</v>
      </c>
      <c r="CF25" s="3">
        <v>368</v>
      </c>
      <c r="CG25" s="2">
        <f t="shared" si="17"/>
        <v>3.2608695652173912E-2</v>
      </c>
      <c r="CH25" s="3">
        <v>0</v>
      </c>
      <c r="CI25" s="3">
        <v>16</v>
      </c>
      <c r="CJ25" s="2">
        <f t="shared" si="18"/>
        <v>0</v>
      </c>
      <c r="CK25" s="3">
        <v>6</v>
      </c>
      <c r="CL25" s="3">
        <v>118</v>
      </c>
      <c r="CM25" s="2">
        <f t="shared" si="19"/>
        <v>5.0847457627118647E-2</v>
      </c>
      <c r="CN25" s="3">
        <v>4</v>
      </c>
      <c r="CO25" s="3">
        <v>90</v>
      </c>
      <c r="CP25" s="2">
        <f t="shared" si="20"/>
        <v>4.4444444444444446E-2</v>
      </c>
      <c r="CQ25" s="3">
        <v>14</v>
      </c>
      <c r="CR25" s="3">
        <v>544</v>
      </c>
      <c r="CS25" s="2">
        <f t="shared" si="21"/>
        <v>2.5735294117647058E-2</v>
      </c>
      <c r="CT25" s="3">
        <v>3</v>
      </c>
      <c r="CU25" s="3">
        <v>129</v>
      </c>
      <c r="CV25" s="2">
        <f t="shared" si="22"/>
        <v>2.3255813953488372E-2</v>
      </c>
      <c r="CW25" s="3">
        <v>5</v>
      </c>
      <c r="CX25" s="3">
        <v>44</v>
      </c>
      <c r="CY25" s="2">
        <f t="shared" si="23"/>
        <v>0.11363636363636363</v>
      </c>
      <c r="CZ25" s="3">
        <v>12</v>
      </c>
      <c r="DA25" s="3">
        <v>117</v>
      </c>
      <c r="DB25" s="2">
        <f t="shared" si="55"/>
        <v>0.10256410256410256</v>
      </c>
      <c r="DC25" s="3">
        <v>6</v>
      </c>
      <c r="DD25" s="3">
        <v>61</v>
      </c>
      <c r="DE25" s="2">
        <f t="shared" si="24"/>
        <v>9.8360655737704916E-2</v>
      </c>
      <c r="DF25" s="3">
        <v>5</v>
      </c>
      <c r="DG25" s="3">
        <v>75</v>
      </c>
      <c r="DH25" s="2">
        <f t="shared" si="60"/>
        <v>6.6666666666666666E-2</v>
      </c>
      <c r="DI25" s="3">
        <v>8</v>
      </c>
      <c r="DJ25" s="3">
        <v>199</v>
      </c>
      <c r="DK25" s="2">
        <f t="shared" si="25"/>
        <v>4.0201005025125629E-2</v>
      </c>
      <c r="DL25" s="3">
        <v>1</v>
      </c>
      <c r="DM25" s="3">
        <v>37</v>
      </c>
      <c r="DN25" s="2">
        <f t="shared" si="26"/>
        <v>2.7027027027027029E-2</v>
      </c>
      <c r="DO25" s="3">
        <v>3</v>
      </c>
      <c r="DP25" s="3">
        <v>62</v>
      </c>
      <c r="DQ25" s="2">
        <f t="shared" si="27"/>
        <v>4.8387096774193547E-2</v>
      </c>
      <c r="DR25" s="3">
        <v>6</v>
      </c>
      <c r="DS25" s="3">
        <v>67</v>
      </c>
      <c r="DT25" s="2">
        <f t="shared" si="28"/>
        <v>8.9552238805970144E-2</v>
      </c>
      <c r="DU25" s="3">
        <v>26</v>
      </c>
      <c r="DV25" s="3">
        <v>286</v>
      </c>
      <c r="DW25" s="2">
        <f t="shared" si="56"/>
        <v>9.0909090909090912E-2</v>
      </c>
      <c r="DX25" s="3">
        <v>2</v>
      </c>
      <c r="DY25" s="3">
        <v>16</v>
      </c>
      <c r="DZ25" s="2">
        <f t="shared" si="29"/>
        <v>0.125</v>
      </c>
      <c r="EA25" s="3">
        <v>15</v>
      </c>
      <c r="EB25" s="3">
        <v>422</v>
      </c>
      <c r="EC25" s="2">
        <f t="shared" si="30"/>
        <v>3.5545023696682464E-2</v>
      </c>
      <c r="ED25" s="3">
        <v>0</v>
      </c>
      <c r="EE25" s="3">
        <v>31</v>
      </c>
      <c r="EF25" s="2">
        <f t="shared" si="31"/>
        <v>0</v>
      </c>
      <c r="EG25" s="3">
        <v>2</v>
      </c>
      <c r="EH25" s="3">
        <v>82</v>
      </c>
      <c r="EI25" s="2">
        <f t="shared" si="32"/>
        <v>2.4390243902439025E-2</v>
      </c>
      <c r="EJ25" s="3">
        <v>7</v>
      </c>
      <c r="EK25" s="3">
        <v>614</v>
      </c>
      <c r="EL25" s="2">
        <f t="shared" si="33"/>
        <v>1.1400651465798045E-2</v>
      </c>
      <c r="EM25" s="3">
        <v>0</v>
      </c>
      <c r="EN25" s="3">
        <v>13</v>
      </c>
      <c r="EO25" s="2">
        <f t="shared" si="34"/>
        <v>0</v>
      </c>
      <c r="EP25" s="3">
        <v>8</v>
      </c>
      <c r="EQ25" s="3">
        <v>268</v>
      </c>
      <c r="ER25" s="2">
        <f t="shared" si="58"/>
        <v>2.9850746268656716E-2</v>
      </c>
      <c r="ES25" s="3">
        <v>4</v>
      </c>
      <c r="ET25" s="3">
        <v>91</v>
      </c>
      <c r="EU25" s="2">
        <f t="shared" si="35"/>
        <v>4.3956043956043959E-2</v>
      </c>
      <c r="EV25" s="3">
        <v>0</v>
      </c>
      <c r="EW25" s="3">
        <v>59</v>
      </c>
      <c r="EX25" s="2">
        <v>0</v>
      </c>
      <c r="EY25" s="3">
        <v>529</v>
      </c>
      <c r="EZ25" s="3">
        <v>841</v>
      </c>
      <c r="FA25" s="2">
        <f t="shared" si="36"/>
        <v>0.62901307966706299</v>
      </c>
      <c r="FB25" s="3">
        <v>429</v>
      </c>
      <c r="FC25" s="3">
        <v>2234</v>
      </c>
      <c r="FD25" s="2">
        <f t="shared" si="37"/>
        <v>0.18587521663778164</v>
      </c>
      <c r="FE25" s="3">
        <v>8</v>
      </c>
      <c r="FF25" s="3">
        <v>119</v>
      </c>
      <c r="FG25" s="2">
        <f t="shared" si="38"/>
        <v>6.7226890756302518E-2</v>
      </c>
      <c r="FH25" s="3">
        <v>3</v>
      </c>
      <c r="FI25" s="3">
        <v>86</v>
      </c>
      <c r="FJ25" s="2">
        <f t="shared" si="39"/>
        <v>3.4883720930232558E-2</v>
      </c>
      <c r="FK25" s="3">
        <v>0</v>
      </c>
      <c r="FL25" s="3">
        <v>65</v>
      </c>
      <c r="FM25" s="2">
        <f t="shared" si="40"/>
        <v>0</v>
      </c>
      <c r="FN25" s="3">
        <v>8</v>
      </c>
      <c r="FO25" s="3">
        <v>120</v>
      </c>
      <c r="FP25" s="2">
        <f t="shared" si="41"/>
        <v>6.6666666666666666E-2</v>
      </c>
      <c r="FQ25" s="3">
        <v>3</v>
      </c>
      <c r="FR25" s="3">
        <v>73</v>
      </c>
      <c r="FS25" s="2">
        <f t="shared" si="42"/>
        <v>4.1095890410958902E-2</v>
      </c>
      <c r="FT25" s="3">
        <v>12</v>
      </c>
      <c r="FU25" s="3">
        <v>0</v>
      </c>
      <c r="FV25" s="2">
        <v>0</v>
      </c>
      <c r="FW25" s="3">
        <v>3</v>
      </c>
      <c r="FX25" s="3">
        <v>44</v>
      </c>
      <c r="FY25" s="2">
        <f t="shared" si="43"/>
        <v>6.8181818181818177E-2</v>
      </c>
      <c r="FZ25" s="3">
        <v>2</v>
      </c>
      <c r="GA25" s="3">
        <v>0</v>
      </c>
      <c r="GB25" s="2">
        <v>0</v>
      </c>
      <c r="GC25" s="3">
        <v>1</v>
      </c>
      <c r="GD25" s="3">
        <v>123</v>
      </c>
      <c r="GE25" s="2">
        <f t="shared" si="44"/>
        <v>8.130081300813009E-3</v>
      </c>
      <c r="GF25" s="3">
        <v>2</v>
      </c>
      <c r="GG25" s="3">
        <v>133</v>
      </c>
      <c r="GH25" s="2">
        <f t="shared" si="45"/>
        <v>1.5037593984962405E-2</v>
      </c>
      <c r="GI25" s="3">
        <v>31</v>
      </c>
      <c r="GJ25" s="3">
        <v>555</v>
      </c>
      <c r="GK25" s="2">
        <f t="shared" si="46"/>
        <v>5.5855855855855854E-2</v>
      </c>
      <c r="GL25" s="3">
        <v>14</v>
      </c>
      <c r="GM25" s="3">
        <v>164</v>
      </c>
      <c r="GN25" s="2">
        <f t="shared" si="61"/>
        <v>8.5365853658536592E-2</v>
      </c>
      <c r="GO25" s="3">
        <v>3</v>
      </c>
      <c r="GP25" s="3">
        <v>11</v>
      </c>
      <c r="GQ25" s="2">
        <f t="shared" si="48"/>
        <v>0.27272727272727271</v>
      </c>
      <c r="GR25" s="3">
        <v>4</v>
      </c>
      <c r="GS25" s="3">
        <v>76</v>
      </c>
      <c r="GT25" s="2">
        <f t="shared" si="49"/>
        <v>5.2631578947368418E-2</v>
      </c>
      <c r="GU25" s="3">
        <v>2</v>
      </c>
      <c r="GV25" s="3">
        <v>26</v>
      </c>
      <c r="GW25" s="2">
        <f t="shared" si="50"/>
        <v>7.6923076923076927E-2</v>
      </c>
      <c r="GX25" s="3">
        <v>26</v>
      </c>
      <c r="GY25" s="3">
        <v>597</v>
      </c>
      <c r="GZ25" s="2">
        <v>0</v>
      </c>
      <c r="HA25" s="3">
        <v>12</v>
      </c>
      <c r="HB25" s="3">
        <v>259</v>
      </c>
      <c r="HC25" s="2">
        <f t="shared" si="51"/>
        <v>4.633204633204633E-2</v>
      </c>
    </row>
    <row r="26" spans="1:211" ht="12.5" x14ac:dyDescent="0.25">
      <c r="A26" s="4">
        <v>44531</v>
      </c>
      <c r="B26" s="3">
        <v>297</v>
      </c>
      <c r="C26" s="3">
        <v>1129</v>
      </c>
      <c r="D26" s="2">
        <f t="shared" si="0"/>
        <v>0.26306465899025688</v>
      </c>
      <c r="E26" s="3">
        <v>5</v>
      </c>
      <c r="F26" s="3">
        <v>93</v>
      </c>
      <c r="G26" s="2">
        <f t="shared" si="1"/>
        <v>5.3763440860215055E-2</v>
      </c>
      <c r="H26" s="3">
        <v>19</v>
      </c>
      <c r="I26" s="3">
        <v>1041</v>
      </c>
      <c r="J26" s="2">
        <f t="shared" si="2"/>
        <v>1.8251681075888569E-2</v>
      </c>
      <c r="K26" s="3">
        <v>23</v>
      </c>
      <c r="L26" s="3">
        <v>231</v>
      </c>
      <c r="M26" s="2">
        <f t="shared" si="59"/>
        <v>9.9567099567099568E-2</v>
      </c>
      <c r="N26" s="3">
        <v>71</v>
      </c>
      <c r="O26" s="3">
        <v>1096</v>
      </c>
      <c r="P26" s="2">
        <f t="shared" si="3"/>
        <v>6.4781021897810223E-2</v>
      </c>
      <c r="Q26" s="3">
        <v>10</v>
      </c>
      <c r="R26" s="3">
        <v>0</v>
      </c>
      <c r="S26" s="2">
        <v>0</v>
      </c>
      <c r="T26" s="3">
        <v>19</v>
      </c>
      <c r="U26" s="3">
        <v>302</v>
      </c>
      <c r="V26" s="2">
        <f t="shared" si="52"/>
        <v>6.2913907284768214E-2</v>
      </c>
      <c r="W26" s="3">
        <v>17</v>
      </c>
      <c r="X26" s="3">
        <v>497</v>
      </c>
      <c r="Y26" s="2">
        <f t="shared" si="4"/>
        <v>3.4205231388329982E-2</v>
      </c>
      <c r="Z26" s="3">
        <v>9</v>
      </c>
      <c r="AA26" s="3">
        <v>300</v>
      </c>
      <c r="AB26" s="2">
        <f t="shared" si="53"/>
        <v>0.03</v>
      </c>
      <c r="AC26" s="3">
        <v>21</v>
      </c>
      <c r="AD26" s="3">
        <v>1146</v>
      </c>
      <c r="AE26" s="2">
        <f t="shared" si="54"/>
        <v>1.832460732984293E-2</v>
      </c>
      <c r="AF26" s="3">
        <v>19</v>
      </c>
      <c r="AG26" s="3">
        <v>343</v>
      </c>
      <c r="AH26" s="2">
        <f t="shared" si="5"/>
        <v>5.5393586005830907E-2</v>
      </c>
      <c r="AI26" s="3">
        <v>10</v>
      </c>
      <c r="AJ26" s="3">
        <v>360</v>
      </c>
      <c r="AK26" s="2">
        <f t="shared" si="6"/>
        <v>2.7777777777777776E-2</v>
      </c>
      <c r="AL26" s="3">
        <v>14</v>
      </c>
      <c r="AM26" s="3">
        <v>338</v>
      </c>
      <c r="AN26" s="2">
        <f t="shared" si="7"/>
        <v>4.142011834319527E-2</v>
      </c>
      <c r="AO26" s="3">
        <v>6</v>
      </c>
      <c r="AP26" s="3">
        <v>116</v>
      </c>
      <c r="AQ26" s="2">
        <f t="shared" si="8"/>
        <v>5.1724137931034482E-2</v>
      </c>
      <c r="AR26" s="3">
        <v>0</v>
      </c>
      <c r="AS26" s="3">
        <v>112</v>
      </c>
      <c r="AT26" s="2">
        <v>0</v>
      </c>
      <c r="AU26" s="3">
        <v>47</v>
      </c>
      <c r="AV26" s="3">
        <v>449</v>
      </c>
      <c r="AW26" s="2">
        <v>0</v>
      </c>
      <c r="AX26" s="3">
        <v>1</v>
      </c>
      <c r="AY26" s="3">
        <v>85</v>
      </c>
      <c r="AZ26" s="2">
        <f t="shared" si="9"/>
        <v>1.1764705882352941E-2</v>
      </c>
      <c r="BA26" s="3">
        <v>5</v>
      </c>
      <c r="BB26" s="3">
        <v>54</v>
      </c>
      <c r="BC26" s="2">
        <f t="shared" si="10"/>
        <v>9.2592592592592587E-2</v>
      </c>
      <c r="BD26" s="3">
        <v>0</v>
      </c>
      <c r="BE26" s="3">
        <v>10</v>
      </c>
      <c r="BF26" s="2">
        <v>0</v>
      </c>
      <c r="BG26" s="3">
        <v>0</v>
      </c>
      <c r="BH26" s="3">
        <v>52</v>
      </c>
      <c r="BI26" s="2">
        <v>0</v>
      </c>
      <c r="BJ26" s="3">
        <v>5</v>
      </c>
      <c r="BK26" s="3">
        <v>196</v>
      </c>
      <c r="BL26" s="2">
        <f t="shared" si="11"/>
        <v>2.5510204081632654E-2</v>
      </c>
      <c r="BM26" s="3">
        <v>1</v>
      </c>
      <c r="BN26" s="3">
        <v>38</v>
      </c>
      <c r="BO26" s="2">
        <f t="shared" si="12"/>
        <v>2.6315789473684209E-2</v>
      </c>
      <c r="BP26" s="3">
        <v>5</v>
      </c>
      <c r="BQ26" s="3">
        <v>143</v>
      </c>
      <c r="BR26" s="2">
        <f t="shared" si="13"/>
        <v>3.4965034965034968E-2</v>
      </c>
      <c r="BS26" s="3">
        <v>4</v>
      </c>
      <c r="BT26" s="3">
        <v>117</v>
      </c>
      <c r="BU26" s="2">
        <f t="shared" si="14"/>
        <v>3.4188034188034191E-2</v>
      </c>
      <c r="BV26" s="3">
        <v>7</v>
      </c>
      <c r="BW26" s="3">
        <v>99</v>
      </c>
      <c r="BX26" s="2">
        <f t="shared" si="15"/>
        <v>7.0707070707070704E-2</v>
      </c>
      <c r="BY26" s="3">
        <v>2</v>
      </c>
      <c r="BZ26" s="3">
        <v>97</v>
      </c>
      <c r="CA26" s="2">
        <f t="shared" si="57"/>
        <v>2.0618556701030927E-2</v>
      </c>
      <c r="CB26" s="3">
        <v>1</v>
      </c>
      <c r="CC26" s="3">
        <v>47</v>
      </c>
      <c r="CD26" s="2">
        <f t="shared" si="16"/>
        <v>2.1276595744680851E-2</v>
      </c>
      <c r="CE26" s="3">
        <v>6</v>
      </c>
      <c r="CF26" s="3">
        <v>411</v>
      </c>
      <c r="CG26" s="2">
        <f t="shared" si="17"/>
        <v>1.4598540145985401E-2</v>
      </c>
      <c r="CH26" s="3">
        <v>0</v>
      </c>
      <c r="CI26" s="3">
        <v>8</v>
      </c>
      <c r="CJ26" s="2">
        <f t="shared" si="18"/>
        <v>0</v>
      </c>
      <c r="CK26" s="3">
        <v>6</v>
      </c>
      <c r="CL26" s="3">
        <v>98</v>
      </c>
      <c r="CM26" s="2">
        <f t="shared" si="19"/>
        <v>6.1224489795918366E-2</v>
      </c>
      <c r="CN26" s="3">
        <v>4</v>
      </c>
      <c r="CO26" s="3">
        <v>83</v>
      </c>
      <c r="CP26" s="2">
        <f t="shared" si="20"/>
        <v>4.8192771084337352E-2</v>
      </c>
      <c r="CQ26" s="3">
        <v>18</v>
      </c>
      <c r="CR26" s="3">
        <v>583</v>
      </c>
      <c r="CS26" s="2">
        <f t="shared" si="21"/>
        <v>3.0874785591766724E-2</v>
      </c>
      <c r="CT26" s="3">
        <v>5</v>
      </c>
      <c r="CU26" s="3">
        <v>102</v>
      </c>
      <c r="CV26" s="2">
        <f t="shared" si="22"/>
        <v>4.9019607843137254E-2</v>
      </c>
      <c r="CW26" s="3">
        <v>1</v>
      </c>
      <c r="CX26" s="3">
        <v>47</v>
      </c>
      <c r="CY26" s="2">
        <f t="shared" si="23"/>
        <v>2.1276595744680851E-2</v>
      </c>
      <c r="CZ26" s="3">
        <v>15</v>
      </c>
      <c r="DA26" s="3">
        <v>135</v>
      </c>
      <c r="DB26" s="2">
        <f t="shared" si="55"/>
        <v>0.1111111111111111</v>
      </c>
      <c r="DC26" s="3">
        <v>4</v>
      </c>
      <c r="DD26" s="3">
        <v>57</v>
      </c>
      <c r="DE26" s="2">
        <f t="shared" si="24"/>
        <v>7.0175438596491224E-2</v>
      </c>
      <c r="DF26" s="3">
        <v>4</v>
      </c>
      <c r="DG26" s="3">
        <v>85</v>
      </c>
      <c r="DH26" s="2">
        <f t="shared" si="60"/>
        <v>4.7058823529411764E-2</v>
      </c>
      <c r="DI26" s="3">
        <v>18</v>
      </c>
      <c r="DJ26" s="3">
        <v>178</v>
      </c>
      <c r="DK26" s="2">
        <f t="shared" si="25"/>
        <v>0.10112359550561797</v>
      </c>
      <c r="DL26" s="3">
        <v>2</v>
      </c>
      <c r="DM26" s="3">
        <v>42</v>
      </c>
      <c r="DN26" s="2">
        <f t="shared" si="26"/>
        <v>4.7619047619047616E-2</v>
      </c>
      <c r="DO26" s="3">
        <v>1</v>
      </c>
      <c r="DP26" s="3">
        <v>61</v>
      </c>
      <c r="DQ26" s="2">
        <f t="shared" si="27"/>
        <v>1.6393442622950821E-2</v>
      </c>
      <c r="DR26" s="3">
        <v>5</v>
      </c>
      <c r="DS26" s="3">
        <v>83</v>
      </c>
      <c r="DT26" s="2">
        <f t="shared" si="28"/>
        <v>6.0240963855421686E-2</v>
      </c>
      <c r="DU26" s="3">
        <v>26</v>
      </c>
      <c r="DV26" s="3">
        <v>298</v>
      </c>
      <c r="DW26" s="2">
        <f t="shared" si="56"/>
        <v>8.7248322147651006E-2</v>
      </c>
      <c r="DX26" s="3">
        <v>1</v>
      </c>
      <c r="DY26" s="3">
        <v>11</v>
      </c>
      <c r="DZ26" s="2">
        <f t="shared" si="29"/>
        <v>9.0909090909090912E-2</v>
      </c>
      <c r="EA26" s="3">
        <v>25</v>
      </c>
      <c r="EB26" s="3">
        <v>447</v>
      </c>
      <c r="EC26" s="2">
        <f t="shared" si="30"/>
        <v>5.5928411633109618E-2</v>
      </c>
      <c r="ED26" s="3">
        <v>1</v>
      </c>
      <c r="EE26" s="3">
        <v>28</v>
      </c>
      <c r="EF26" s="2">
        <f t="shared" si="31"/>
        <v>3.5714285714285712E-2</v>
      </c>
      <c r="EG26" s="3">
        <v>0</v>
      </c>
      <c r="EH26" s="3">
        <v>68</v>
      </c>
      <c r="EI26" s="2">
        <f t="shared" si="32"/>
        <v>0</v>
      </c>
      <c r="EJ26" s="3">
        <v>6</v>
      </c>
      <c r="EK26" s="3">
        <v>622</v>
      </c>
      <c r="EL26" s="2">
        <f t="shared" si="33"/>
        <v>9.6463022508038593E-3</v>
      </c>
      <c r="EM26" s="3">
        <v>1</v>
      </c>
      <c r="EN26" s="3">
        <v>11</v>
      </c>
      <c r="EO26" s="2">
        <f t="shared" si="34"/>
        <v>9.0909090909090912E-2</v>
      </c>
      <c r="EP26" s="3">
        <v>9</v>
      </c>
      <c r="EQ26" s="3">
        <v>273</v>
      </c>
      <c r="ER26" s="2">
        <f t="shared" si="58"/>
        <v>3.2967032967032968E-2</v>
      </c>
      <c r="ES26" s="3">
        <v>1</v>
      </c>
      <c r="ET26" s="3">
        <v>81</v>
      </c>
      <c r="EU26" s="2">
        <f t="shared" si="35"/>
        <v>1.2345679012345678E-2</v>
      </c>
      <c r="EV26" s="3">
        <v>0</v>
      </c>
      <c r="EW26" s="3">
        <v>63</v>
      </c>
      <c r="EX26" s="2">
        <v>0</v>
      </c>
      <c r="EY26" s="3">
        <v>481</v>
      </c>
      <c r="EZ26" s="3">
        <v>799</v>
      </c>
      <c r="FA26" s="2">
        <f t="shared" si="36"/>
        <v>0.60200250312891113</v>
      </c>
      <c r="FB26" s="3">
        <v>390</v>
      </c>
      <c r="FC26" s="3">
        <v>2308</v>
      </c>
      <c r="FD26" s="2">
        <f t="shared" si="37"/>
        <v>0.18606870229007633</v>
      </c>
      <c r="FE26" s="3">
        <v>10</v>
      </c>
      <c r="FF26" s="3">
        <v>157</v>
      </c>
      <c r="FG26" s="2">
        <f t="shared" si="38"/>
        <v>6.3694267515923567E-2</v>
      </c>
      <c r="FH26" s="3">
        <v>5</v>
      </c>
      <c r="FI26" s="3">
        <v>88</v>
      </c>
      <c r="FJ26" s="2">
        <f t="shared" si="39"/>
        <v>5.6818181818181816E-2</v>
      </c>
      <c r="FK26" s="3">
        <v>0</v>
      </c>
      <c r="FL26" s="3">
        <v>64</v>
      </c>
      <c r="FM26" s="2">
        <f t="shared" si="40"/>
        <v>0</v>
      </c>
      <c r="FN26" s="3">
        <v>10</v>
      </c>
      <c r="FO26" s="3">
        <v>127</v>
      </c>
      <c r="FP26" s="2">
        <f t="shared" si="41"/>
        <v>7.874015748031496E-2</v>
      </c>
      <c r="FQ26" s="3">
        <v>2</v>
      </c>
      <c r="FR26" s="3">
        <v>64</v>
      </c>
      <c r="FS26" s="2">
        <f t="shared" si="42"/>
        <v>3.125E-2</v>
      </c>
      <c r="FT26" s="3">
        <v>5</v>
      </c>
      <c r="FU26" s="3">
        <v>0</v>
      </c>
      <c r="FV26" s="2">
        <v>0</v>
      </c>
      <c r="FW26" s="3">
        <v>4</v>
      </c>
      <c r="FX26" s="3">
        <v>47</v>
      </c>
      <c r="FY26" s="2">
        <f t="shared" si="43"/>
        <v>8.5106382978723402E-2</v>
      </c>
      <c r="FZ26" s="3">
        <v>3</v>
      </c>
      <c r="GA26" s="3">
        <v>0</v>
      </c>
      <c r="GB26" s="2">
        <v>0</v>
      </c>
      <c r="GC26" s="3">
        <v>2</v>
      </c>
      <c r="GD26" s="3">
        <v>115</v>
      </c>
      <c r="GE26" s="2">
        <f t="shared" si="44"/>
        <v>1.7391304347826087E-2</v>
      </c>
      <c r="GF26" s="3">
        <v>4</v>
      </c>
      <c r="GG26" s="3">
        <v>155</v>
      </c>
      <c r="GH26" s="2">
        <f t="shared" si="45"/>
        <v>2.5806451612903226E-2</v>
      </c>
      <c r="GI26" s="3">
        <v>65</v>
      </c>
      <c r="GJ26" s="3">
        <v>621</v>
      </c>
      <c r="GK26" s="2">
        <f t="shared" si="46"/>
        <v>0.10466988727858294</v>
      </c>
      <c r="GL26" s="3">
        <v>13</v>
      </c>
      <c r="GM26" s="3">
        <v>168</v>
      </c>
      <c r="GN26" s="2">
        <f t="shared" si="61"/>
        <v>7.7380952380952384E-2</v>
      </c>
      <c r="GO26" s="3">
        <v>2</v>
      </c>
      <c r="GP26" s="3">
        <v>23</v>
      </c>
      <c r="GQ26" s="2">
        <f t="shared" si="48"/>
        <v>8.6956521739130432E-2</v>
      </c>
      <c r="GR26" s="3">
        <v>6</v>
      </c>
      <c r="GS26" s="3">
        <v>66</v>
      </c>
      <c r="GT26" s="2">
        <f t="shared" si="49"/>
        <v>9.0909090909090912E-2</v>
      </c>
      <c r="GU26" s="3">
        <v>3</v>
      </c>
      <c r="GV26" s="3">
        <v>27</v>
      </c>
      <c r="GW26" s="2">
        <f t="shared" si="50"/>
        <v>0.1111111111111111</v>
      </c>
      <c r="GX26" s="3">
        <v>27</v>
      </c>
      <c r="GY26" s="3">
        <v>633</v>
      </c>
      <c r="GZ26" s="2">
        <v>0</v>
      </c>
      <c r="HA26" s="3">
        <v>19</v>
      </c>
      <c r="HB26" s="3">
        <v>252</v>
      </c>
      <c r="HC26" s="2">
        <f t="shared" si="51"/>
        <v>7.5396825396825393E-2</v>
      </c>
    </row>
    <row r="27" spans="1:211" ht="12.5" x14ac:dyDescent="0.25">
      <c r="A27" s="4">
        <v>44562</v>
      </c>
      <c r="B27" s="3">
        <v>327</v>
      </c>
      <c r="C27" s="3">
        <v>1161</v>
      </c>
      <c r="D27" s="2">
        <f t="shared" si="0"/>
        <v>0.28165374677002586</v>
      </c>
      <c r="E27" s="3">
        <v>8</v>
      </c>
      <c r="F27" s="3">
        <v>94</v>
      </c>
      <c r="G27" s="2">
        <f t="shared" si="1"/>
        <v>8.5106382978723402E-2</v>
      </c>
      <c r="H27" s="3">
        <v>39</v>
      </c>
      <c r="I27" s="3">
        <v>1027</v>
      </c>
      <c r="J27" s="2">
        <f t="shared" si="2"/>
        <v>3.7974683544303799E-2</v>
      </c>
      <c r="K27" s="3">
        <v>26</v>
      </c>
      <c r="L27" s="3">
        <v>256</v>
      </c>
      <c r="M27" s="2">
        <f t="shared" si="59"/>
        <v>0.1015625</v>
      </c>
      <c r="N27" s="3">
        <v>85</v>
      </c>
      <c r="O27" s="3">
        <v>1107</v>
      </c>
      <c r="P27" s="2">
        <f t="shared" si="3"/>
        <v>7.6784101174345074E-2</v>
      </c>
      <c r="Q27" s="3">
        <v>5</v>
      </c>
      <c r="R27" s="3">
        <v>0</v>
      </c>
      <c r="S27" s="2">
        <v>0</v>
      </c>
      <c r="T27" s="3">
        <v>19</v>
      </c>
      <c r="U27" s="3">
        <v>374</v>
      </c>
      <c r="V27" s="2">
        <f t="shared" si="52"/>
        <v>5.0802139037433157E-2</v>
      </c>
      <c r="W27" s="3">
        <v>17</v>
      </c>
      <c r="X27" s="3">
        <v>518</v>
      </c>
      <c r="Y27" s="2">
        <f t="shared" si="4"/>
        <v>3.2818532818532815E-2</v>
      </c>
      <c r="Z27" s="3">
        <v>4</v>
      </c>
      <c r="AA27" s="3">
        <v>300</v>
      </c>
      <c r="AB27" s="2">
        <f t="shared" si="53"/>
        <v>1.3333333333333334E-2</v>
      </c>
      <c r="AC27" s="3">
        <v>31</v>
      </c>
      <c r="AD27" s="3">
        <v>1172</v>
      </c>
      <c r="AE27" s="2">
        <f t="shared" si="54"/>
        <v>2.6450511945392493E-2</v>
      </c>
      <c r="AF27" s="3">
        <v>16</v>
      </c>
      <c r="AG27" s="3">
        <v>395</v>
      </c>
      <c r="AH27" s="2">
        <f t="shared" si="5"/>
        <v>4.0506329113924051E-2</v>
      </c>
      <c r="AI27" s="3">
        <v>12</v>
      </c>
      <c r="AJ27" s="3">
        <v>331</v>
      </c>
      <c r="AK27" s="2">
        <f t="shared" si="6"/>
        <v>3.6253776435045321E-2</v>
      </c>
      <c r="AL27" s="3">
        <v>13</v>
      </c>
      <c r="AM27" s="3">
        <v>275</v>
      </c>
      <c r="AN27" s="2">
        <f t="shared" si="7"/>
        <v>4.7272727272727272E-2</v>
      </c>
      <c r="AO27" s="3">
        <v>5</v>
      </c>
      <c r="AP27" s="3">
        <v>121</v>
      </c>
      <c r="AQ27" s="2">
        <f t="shared" si="8"/>
        <v>4.1322314049586778E-2</v>
      </c>
      <c r="AR27" s="3">
        <v>0</v>
      </c>
      <c r="AS27" s="3">
        <v>99</v>
      </c>
      <c r="AT27" s="2">
        <v>0</v>
      </c>
      <c r="AU27" s="3">
        <v>41</v>
      </c>
      <c r="AV27" s="3">
        <v>577</v>
      </c>
      <c r="AW27" s="2">
        <v>0</v>
      </c>
      <c r="AX27" s="3">
        <v>3</v>
      </c>
      <c r="AY27" s="3">
        <v>59</v>
      </c>
      <c r="AZ27" s="2">
        <f t="shared" si="9"/>
        <v>5.0847457627118647E-2</v>
      </c>
      <c r="BA27" s="3">
        <v>4</v>
      </c>
      <c r="BB27" s="3">
        <v>65</v>
      </c>
      <c r="BC27" s="2">
        <f t="shared" si="10"/>
        <v>6.1538461538461542E-2</v>
      </c>
      <c r="BD27" s="3">
        <v>0</v>
      </c>
      <c r="BE27" s="3">
        <v>9</v>
      </c>
      <c r="BF27" s="2">
        <v>0</v>
      </c>
      <c r="BG27" s="3">
        <v>0</v>
      </c>
      <c r="BH27" s="3">
        <v>66</v>
      </c>
      <c r="BI27" s="2">
        <v>0</v>
      </c>
      <c r="BJ27" s="3">
        <v>5</v>
      </c>
      <c r="BK27" s="3">
        <v>239</v>
      </c>
      <c r="BL27" s="2">
        <f t="shared" si="11"/>
        <v>2.0920502092050208E-2</v>
      </c>
      <c r="BM27" s="3">
        <v>0</v>
      </c>
      <c r="BN27" s="3">
        <v>44</v>
      </c>
      <c r="BO27" s="2">
        <f t="shared" si="12"/>
        <v>0</v>
      </c>
      <c r="BP27" s="3">
        <v>11</v>
      </c>
      <c r="BQ27" s="3">
        <v>105</v>
      </c>
      <c r="BR27" s="2">
        <f t="shared" si="13"/>
        <v>0.10476190476190476</v>
      </c>
      <c r="BS27" s="3">
        <v>6</v>
      </c>
      <c r="BT27" s="3">
        <v>141</v>
      </c>
      <c r="BU27" s="2">
        <f t="shared" si="14"/>
        <v>4.2553191489361701E-2</v>
      </c>
      <c r="BV27" s="3">
        <v>2</v>
      </c>
      <c r="BW27" s="3">
        <v>100</v>
      </c>
      <c r="BX27" s="2">
        <f t="shared" si="15"/>
        <v>0.02</v>
      </c>
      <c r="BY27" s="3">
        <v>2</v>
      </c>
      <c r="BZ27" s="3">
        <v>87</v>
      </c>
      <c r="CA27" s="2">
        <f t="shared" si="57"/>
        <v>2.2988505747126436E-2</v>
      </c>
      <c r="CB27" s="3">
        <v>0</v>
      </c>
      <c r="CC27" s="3">
        <v>55</v>
      </c>
      <c r="CD27" s="2">
        <f t="shared" si="16"/>
        <v>0</v>
      </c>
      <c r="CE27" s="3">
        <v>7</v>
      </c>
      <c r="CF27" s="3">
        <v>366</v>
      </c>
      <c r="CG27" s="2">
        <f t="shared" si="17"/>
        <v>1.912568306010929E-2</v>
      </c>
      <c r="CH27" s="3">
        <v>0</v>
      </c>
      <c r="CI27" s="3">
        <v>11</v>
      </c>
      <c r="CJ27" s="2">
        <f t="shared" si="18"/>
        <v>0</v>
      </c>
      <c r="CK27" s="3">
        <v>3</v>
      </c>
      <c r="CL27" s="3">
        <v>89</v>
      </c>
      <c r="CM27" s="2">
        <f t="shared" si="19"/>
        <v>3.3707865168539325E-2</v>
      </c>
      <c r="CN27" s="3">
        <v>1</v>
      </c>
      <c r="CO27" s="3">
        <v>77</v>
      </c>
      <c r="CP27" s="2">
        <f t="shared" si="20"/>
        <v>1.2987012987012988E-2</v>
      </c>
      <c r="CQ27" s="3">
        <v>20</v>
      </c>
      <c r="CR27" s="3">
        <v>541</v>
      </c>
      <c r="CS27" s="2">
        <f t="shared" si="21"/>
        <v>3.6968576709796676E-2</v>
      </c>
      <c r="CT27" s="3">
        <v>2</v>
      </c>
      <c r="CU27" s="3">
        <v>107</v>
      </c>
      <c r="CV27" s="2">
        <f t="shared" si="22"/>
        <v>1.8691588785046728E-2</v>
      </c>
      <c r="CW27" s="3">
        <v>4</v>
      </c>
      <c r="CX27" s="3">
        <v>55</v>
      </c>
      <c r="CY27" s="2">
        <f t="shared" si="23"/>
        <v>7.2727272727272724E-2</v>
      </c>
      <c r="CZ27" s="3">
        <v>18</v>
      </c>
      <c r="DA27" s="3">
        <v>125</v>
      </c>
      <c r="DB27" s="2">
        <f t="shared" si="55"/>
        <v>0.14399999999999999</v>
      </c>
      <c r="DC27" s="3">
        <v>4</v>
      </c>
      <c r="DD27" s="3">
        <v>76</v>
      </c>
      <c r="DE27" s="2">
        <f t="shared" si="24"/>
        <v>5.2631578947368418E-2</v>
      </c>
      <c r="DF27" s="3">
        <v>2</v>
      </c>
      <c r="DG27" s="3">
        <v>54</v>
      </c>
      <c r="DH27" s="2">
        <f t="shared" si="60"/>
        <v>3.7037037037037035E-2</v>
      </c>
      <c r="DI27" s="3">
        <v>11</v>
      </c>
      <c r="DJ27" s="3">
        <v>203</v>
      </c>
      <c r="DK27" s="2">
        <f t="shared" si="25"/>
        <v>5.4187192118226604E-2</v>
      </c>
      <c r="DL27" s="3">
        <v>0</v>
      </c>
      <c r="DM27" s="3">
        <v>32</v>
      </c>
      <c r="DN27" s="2">
        <f t="shared" si="26"/>
        <v>0</v>
      </c>
      <c r="DO27" s="3">
        <v>1</v>
      </c>
      <c r="DP27" s="3">
        <v>91</v>
      </c>
      <c r="DQ27" s="2">
        <f t="shared" si="27"/>
        <v>1.098901098901099E-2</v>
      </c>
      <c r="DR27" s="3">
        <v>17</v>
      </c>
      <c r="DS27" s="3">
        <v>118</v>
      </c>
      <c r="DT27" s="2">
        <f t="shared" si="28"/>
        <v>0.1440677966101695</v>
      </c>
      <c r="DU27" s="3">
        <v>21</v>
      </c>
      <c r="DV27" s="3">
        <v>316</v>
      </c>
      <c r="DW27" s="2">
        <f t="shared" si="56"/>
        <v>6.6455696202531639E-2</v>
      </c>
      <c r="DX27" s="3">
        <v>1</v>
      </c>
      <c r="DY27" s="3">
        <v>12</v>
      </c>
      <c r="DZ27" s="2">
        <f t="shared" si="29"/>
        <v>8.3333333333333329E-2</v>
      </c>
      <c r="EA27" s="3">
        <v>14</v>
      </c>
      <c r="EB27" s="3">
        <v>431</v>
      </c>
      <c r="EC27" s="2">
        <f t="shared" si="30"/>
        <v>3.248259860788863E-2</v>
      </c>
      <c r="ED27" s="3">
        <v>0</v>
      </c>
      <c r="EE27" s="3">
        <v>38</v>
      </c>
      <c r="EF27" s="2">
        <f t="shared" si="31"/>
        <v>0</v>
      </c>
      <c r="EG27" s="3">
        <v>2</v>
      </c>
      <c r="EH27" s="3">
        <v>72</v>
      </c>
      <c r="EI27" s="2">
        <f t="shared" si="32"/>
        <v>2.7777777777777776E-2</v>
      </c>
      <c r="EJ27" s="3">
        <v>10</v>
      </c>
      <c r="EK27" s="3">
        <v>675</v>
      </c>
      <c r="EL27" s="2">
        <f t="shared" si="33"/>
        <v>1.4814814814814815E-2</v>
      </c>
      <c r="EM27" s="3">
        <v>3</v>
      </c>
      <c r="EN27" s="3">
        <v>17</v>
      </c>
      <c r="EO27" s="2">
        <f t="shared" si="34"/>
        <v>0.17647058823529413</v>
      </c>
      <c r="EP27" s="3">
        <v>11</v>
      </c>
      <c r="EQ27" s="3">
        <v>252</v>
      </c>
      <c r="ER27" s="2">
        <f t="shared" si="58"/>
        <v>4.3650793650793648E-2</v>
      </c>
      <c r="ES27" s="3">
        <v>6</v>
      </c>
      <c r="ET27" s="3">
        <v>104</v>
      </c>
      <c r="EU27" s="2">
        <f t="shared" si="35"/>
        <v>5.7692307692307696E-2</v>
      </c>
      <c r="EV27" s="3">
        <v>3</v>
      </c>
      <c r="EW27" s="3">
        <v>52</v>
      </c>
      <c r="EX27" s="2">
        <f t="shared" ref="EX27:EX46" si="62">EV27/EW27</f>
        <v>5.7692307692307696E-2</v>
      </c>
      <c r="EY27" s="3">
        <v>420</v>
      </c>
      <c r="EZ27" s="3">
        <v>830</v>
      </c>
      <c r="FA27" s="2">
        <f t="shared" si="36"/>
        <v>0.50602409638554213</v>
      </c>
      <c r="FB27" s="3">
        <v>340</v>
      </c>
      <c r="FC27" s="3">
        <v>2096</v>
      </c>
      <c r="FD27" s="2">
        <f t="shared" si="37"/>
        <v>0.17847769028871391</v>
      </c>
      <c r="FE27" s="3">
        <v>13</v>
      </c>
      <c r="FF27" s="3">
        <v>149</v>
      </c>
      <c r="FG27" s="2">
        <f t="shared" si="38"/>
        <v>8.7248322147651006E-2</v>
      </c>
      <c r="FH27" s="3">
        <v>4</v>
      </c>
      <c r="FI27" s="3">
        <v>91</v>
      </c>
      <c r="FJ27" s="2">
        <f t="shared" si="39"/>
        <v>4.3956043956043959E-2</v>
      </c>
      <c r="FK27" s="3">
        <v>3</v>
      </c>
      <c r="FL27" s="3">
        <v>97</v>
      </c>
      <c r="FM27" s="2">
        <f t="shared" si="40"/>
        <v>3.0927835051546393E-2</v>
      </c>
      <c r="FN27" s="3">
        <v>8</v>
      </c>
      <c r="FO27" s="3">
        <v>105</v>
      </c>
      <c r="FP27" s="2">
        <f t="shared" si="41"/>
        <v>7.6190476190476197E-2</v>
      </c>
      <c r="FQ27" s="3">
        <v>5</v>
      </c>
      <c r="FR27" s="3">
        <v>54</v>
      </c>
      <c r="FS27" s="2">
        <f t="shared" si="42"/>
        <v>9.2592592592592587E-2</v>
      </c>
      <c r="FT27" s="3">
        <v>10</v>
      </c>
      <c r="FU27" s="3">
        <v>0</v>
      </c>
      <c r="FV27" s="2">
        <v>0</v>
      </c>
      <c r="FW27" s="3">
        <v>4</v>
      </c>
      <c r="FX27" s="3">
        <v>43</v>
      </c>
      <c r="FY27" s="2">
        <f t="shared" si="43"/>
        <v>9.3023255813953487E-2</v>
      </c>
      <c r="FZ27" s="3">
        <v>5</v>
      </c>
      <c r="GA27" s="3">
        <v>0</v>
      </c>
      <c r="GB27" s="2">
        <v>0</v>
      </c>
      <c r="GC27" s="3">
        <v>3</v>
      </c>
      <c r="GD27" s="3">
        <v>132</v>
      </c>
      <c r="GE27" s="2">
        <f t="shared" si="44"/>
        <v>2.2727272727272728E-2</v>
      </c>
      <c r="GF27" s="3">
        <v>2</v>
      </c>
      <c r="GG27" s="3">
        <v>170</v>
      </c>
      <c r="GH27" s="2">
        <f t="shared" si="45"/>
        <v>1.1764705882352941E-2</v>
      </c>
      <c r="GI27" s="3">
        <v>35</v>
      </c>
      <c r="GJ27" s="3">
        <v>564</v>
      </c>
      <c r="GK27" s="2">
        <f t="shared" si="46"/>
        <v>6.2056737588652482E-2</v>
      </c>
      <c r="GL27" s="3">
        <v>8</v>
      </c>
      <c r="GM27" s="3">
        <v>148</v>
      </c>
      <c r="GN27" s="2">
        <f t="shared" si="61"/>
        <v>5.4054054054054057E-2</v>
      </c>
      <c r="GO27" s="3">
        <v>2</v>
      </c>
      <c r="GP27" s="3">
        <v>26</v>
      </c>
      <c r="GQ27" s="2">
        <f t="shared" si="48"/>
        <v>7.6923076923076927E-2</v>
      </c>
      <c r="GR27" s="3">
        <v>2</v>
      </c>
      <c r="GS27" s="3">
        <v>43</v>
      </c>
      <c r="GT27" s="2">
        <f t="shared" si="49"/>
        <v>4.6511627906976744E-2</v>
      </c>
      <c r="GU27" s="3">
        <v>2</v>
      </c>
      <c r="GV27" s="3">
        <v>30</v>
      </c>
      <c r="GW27" s="2">
        <f t="shared" si="50"/>
        <v>6.6666666666666666E-2</v>
      </c>
      <c r="GX27" s="3">
        <v>34</v>
      </c>
      <c r="GY27" s="3">
        <v>719</v>
      </c>
      <c r="GZ27" s="2">
        <v>0</v>
      </c>
      <c r="HA27" s="3">
        <v>25</v>
      </c>
      <c r="HB27" s="3">
        <v>284</v>
      </c>
      <c r="HC27" s="2">
        <f t="shared" si="51"/>
        <v>8.8028169014084501E-2</v>
      </c>
    </row>
    <row r="28" spans="1:211" ht="12.5" x14ac:dyDescent="0.25">
      <c r="A28" s="4">
        <v>44593</v>
      </c>
      <c r="B28" s="3">
        <v>361</v>
      </c>
      <c r="C28" s="3">
        <v>1221</v>
      </c>
      <c r="D28" s="2">
        <f t="shared" si="0"/>
        <v>0.29565929565929566</v>
      </c>
      <c r="E28" s="3">
        <v>6</v>
      </c>
      <c r="F28" s="3">
        <v>104</v>
      </c>
      <c r="G28" s="2">
        <f t="shared" si="1"/>
        <v>5.7692307692307696E-2</v>
      </c>
      <c r="H28" s="3">
        <v>29</v>
      </c>
      <c r="I28" s="3">
        <v>803</v>
      </c>
      <c r="J28" s="2">
        <f t="shared" si="2"/>
        <v>3.6114570361145702E-2</v>
      </c>
      <c r="K28" s="3">
        <v>16</v>
      </c>
      <c r="L28" s="3">
        <v>218</v>
      </c>
      <c r="M28" s="2">
        <f t="shared" si="59"/>
        <v>7.3394495412844041E-2</v>
      </c>
      <c r="N28" s="3">
        <v>61</v>
      </c>
      <c r="O28" s="3">
        <v>963</v>
      </c>
      <c r="P28" s="2">
        <f t="shared" si="3"/>
        <v>6.3343717549325024E-2</v>
      </c>
      <c r="Q28" s="3">
        <v>10</v>
      </c>
      <c r="R28" s="3">
        <v>0</v>
      </c>
      <c r="S28" s="2">
        <v>0</v>
      </c>
      <c r="T28" s="3">
        <v>22</v>
      </c>
      <c r="U28" s="3">
        <v>311</v>
      </c>
      <c r="V28" s="2">
        <f t="shared" si="52"/>
        <v>7.0739549839228297E-2</v>
      </c>
      <c r="W28" s="3">
        <v>23</v>
      </c>
      <c r="X28" s="3">
        <v>474</v>
      </c>
      <c r="Y28" s="2">
        <f t="shared" si="4"/>
        <v>4.852320675105485E-2</v>
      </c>
      <c r="Z28" s="3">
        <v>8</v>
      </c>
      <c r="AA28" s="3">
        <v>286</v>
      </c>
      <c r="AB28" s="2">
        <f t="shared" si="53"/>
        <v>2.7972027972027972E-2</v>
      </c>
      <c r="AC28" s="3">
        <v>31</v>
      </c>
      <c r="AD28" s="3">
        <v>885</v>
      </c>
      <c r="AE28" s="2">
        <f t="shared" si="54"/>
        <v>3.5028248587570622E-2</v>
      </c>
      <c r="AF28" s="3">
        <v>7</v>
      </c>
      <c r="AG28" s="3">
        <v>314</v>
      </c>
      <c r="AH28" s="2">
        <f t="shared" si="5"/>
        <v>2.2292993630573247E-2</v>
      </c>
      <c r="AI28" s="3">
        <v>10</v>
      </c>
      <c r="AJ28" s="3">
        <v>273</v>
      </c>
      <c r="AK28" s="2">
        <f t="shared" si="6"/>
        <v>3.6630036630036632E-2</v>
      </c>
      <c r="AL28" s="3">
        <v>29</v>
      </c>
      <c r="AM28" s="3">
        <v>305</v>
      </c>
      <c r="AN28" s="2">
        <f t="shared" si="7"/>
        <v>9.5081967213114751E-2</v>
      </c>
      <c r="AO28" s="3">
        <v>8</v>
      </c>
      <c r="AP28" s="3">
        <v>115</v>
      </c>
      <c r="AQ28" s="2">
        <f t="shared" si="8"/>
        <v>6.9565217391304349E-2</v>
      </c>
      <c r="AR28" s="3">
        <v>2</v>
      </c>
      <c r="AS28" s="3">
        <v>82</v>
      </c>
      <c r="AT28" s="2">
        <f t="shared" ref="AT28:AT46" si="63">AR28/AS28</f>
        <v>2.4390243902439025E-2</v>
      </c>
      <c r="AU28" s="3">
        <v>47</v>
      </c>
      <c r="AV28" s="3">
        <v>596</v>
      </c>
      <c r="AW28" s="2">
        <v>0</v>
      </c>
      <c r="AX28" s="3">
        <v>3</v>
      </c>
      <c r="AY28" s="3">
        <v>46</v>
      </c>
      <c r="AZ28" s="2">
        <f t="shared" si="9"/>
        <v>6.5217391304347824E-2</v>
      </c>
      <c r="BA28" s="3">
        <v>6</v>
      </c>
      <c r="BB28" s="3">
        <v>55</v>
      </c>
      <c r="BC28" s="2">
        <f t="shared" si="10"/>
        <v>0.10909090909090909</v>
      </c>
      <c r="BD28" s="3">
        <v>0</v>
      </c>
      <c r="BE28" s="3">
        <v>6</v>
      </c>
      <c r="BF28" s="2">
        <v>0</v>
      </c>
      <c r="BG28" s="3">
        <v>0</v>
      </c>
      <c r="BH28" s="3">
        <v>67</v>
      </c>
      <c r="BI28" s="2">
        <v>0</v>
      </c>
      <c r="BJ28" s="3">
        <v>5</v>
      </c>
      <c r="BK28" s="3">
        <v>170</v>
      </c>
      <c r="BL28" s="2">
        <f t="shared" si="11"/>
        <v>2.9411764705882353E-2</v>
      </c>
      <c r="BM28" s="3">
        <v>0</v>
      </c>
      <c r="BN28" s="3">
        <v>25</v>
      </c>
      <c r="BO28" s="2">
        <f t="shared" si="12"/>
        <v>0</v>
      </c>
      <c r="BP28" s="3">
        <v>5</v>
      </c>
      <c r="BQ28" s="3">
        <v>103</v>
      </c>
      <c r="BR28" s="2">
        <f t="shared" si="13"/>
        <v>4.8543689320388349E-2</v>
      </c>
      <c r="BS28" s="3">
        <v>5</v>
      </c>
      <c r="BT28" s="3">
        <v>100</v>
      </c>
      <c r="BU28" s="2">
        <f t="shared" si="14"/>
        <v>0.05</v>
      </c>
      <c r="BV28" s="3">
        <v>1</v>
      </c>
      <c r="BW28" s="3">
        <v>101</v>
      </c>
      <c r="BX28" s="2">
        <f t="shared" si="15"/>
        <v>9.9009900990099011E-3</v>
      </c>
      <c r="BY28" s="3">
        <v>1</v>
      </c>
      <c r="BZ28" s="3">
        <v>82</v>
      </c>
      <c r="CA28" s="2">
        <f t="shared" si="57"/>
        <v>1.2195121951219513E-2</v>
      </c>
      <c r="CB28" s="3">
        <v>2</v>
      </c>
      <c r="CC28" s="3">
        <v>42</v>
      </c>
      <c r="CD28" s="2">
        <f t="shared" si="16"/>
        <v>4.7619047619047616E-2</v>
      </c>
      <c r="CE28" s="3">
        <v>12</v>
      </c>
      <c r="CF28" s="3">
        <v>403</v>
      </c>
      <c r="CG28" s="2">
        <f t="shared" si="17"/>
        <v>2.9776674937965261E-2</v>
      </c>
      <c r="CH28" s="3">
        <v>0</v>
      </c>
      <c r="CI28" s="3">
        <v>13</v>
      </c>
      <c r="CJ28" s="2">
        <f t="shared" si="18"/>
        <v>0</v>
      </c>
      <c r="CK28" s="3">
        <v>4</v>
      </c>
      <c r="CL28" s="3">
        <v>69</v>
      </c>
      <c r="CM28" s="2">
        <f t="shared" si="19"/>
        <v>5.7971014492753624E-2</v>
      </c>
      <c r="CN28" s="3">
        <v>0</v>
      </c>
      <c r="CO28" s="3">
        <v>67</v>
      </c>
      <c r="CP28" s="2">
        <f t="shared" si="20"/>
        <v>0</v>
      </c>
      <c r="CQ28" s="3">
        <v>11</v>
      </c>
      <c r="CR28" s="3">
        <v>435</v>
      </c>
      <c r="CS28" s="2">
        <f t="shared" si="21"/>
        <v>2.528735632183908E-2</v>
      </c>
      <c r="CT28" s="3">
        <v>5</v>
      </c>
      <c r="CU28" s="3">
        <v>88</v>
      </c>
      <c r="CV28" s="2">
        <f t="shared" si="22"/>
        <v>5.6818181818181816E-2</v>
      </c>
      <c r="CW28" s="3">
        <v>2</v>
      </c>
      <c r="CX28" s="3">
        <v>42</v>
      </c>
      <c r="CY28" s="2">
        <f t="shared" si="23"/>
        <v>4.7619047619047616E-2</v>
      </c>
      <c r="CZ28" s="3">
        <v>9</v>
      </c>
      <c r="DA28" s="3">
        <v>110</v>
      </c>
      <c r="DB28" s="2">
        <f t="shared" si="55"/>
        <v>8.1818181818181818E-2</v>
      </c>
      <c r="DC28" s="3">
        <v>9</v>
      </c>
      <c r="DD28" s="3">
        <v>64</v>
      </c>
      <c r="DE28" s="2">
        <f t="shared" si="24"/>
        <v>0.140625</v>
      </c>
      <c r="DF28" s="3">
        <v>4</v>
      </c>
      <c r="DG28" s="3">
        <v>57</v>
      </c>
      <c r="DH28" s="2">
        <f t="shared" si="60"/>
        <v>7.0175438596491224E-2</v>
      </c>
      <c r="DI28" s="3">
        <v>5</v>
      </c>
      <c r="DJ28" s="3">
        <v>180</v>
      </c>
      <c r="DK28" s="2">
        <f t="shared" si="25"/>
        <v>2.7777777777777776E-2</v>
      </c>
      <c r="DL28" s="3">
        <v>2</v>
      </c>
      <c r="DM28" s="3">
        <v>26</v>
      </c>
      <c r="DN28" s="2">
        <f t="shared" si="26"/>
        <v>7.6923076923076927E-2</v>
      </c>
      <c r="DO28" s="3">
        <v>4</v>
      </c>
      <c r="DP28" s="3">
        <v>79</v>
      </c>
      <c r="DQ28" s="2">
        <f t="shared" si="27"/>
        <v>5.0632911392405063E-2</v>
      </c>
      <c r="DR28" s="3">
        <v>7</v>
      </c>
      <c r="DS28" s="3">
        <v>89</v>
      </c>
      <c r="DT28" s="2">
        <f t="shared" si="28"/>
        <v>7.8651685393258425E-2</v>
      </c>
      <c r="DU28" s="3">
        <v>17</v>
      </c>
      <c r="DV28" s="3">
        <v>232</v>
      </c>
      <c r="DW28" s="2">
        <f t="shared" si="56"/>
        <v>7.3275862068965511E-2</v>
      </c>
      <c r="DX28" s="3">
        <v>1</v>
      </c>
      <c r="DY28" s="3">
        <v>13</v>
      </c>
      <c r="DZ28" s="2">
        <f t="shared" si="29"/>
        <v>7.6923076923076927E-2</v>
      </c>
      <c r="EA28" s="3">
        <v>22</v>
      </c>
      <c r="EB28" s="3">
        <v>415</v>
      </c>
      <c r="EC28" s="2">
        <f t="shared" si="30"/>
        <v>5.3012048192771083E-2</v>
      </c>
      <c r="ED28" s="3">
        <v>3</v>
      </c>
      <c r="EE28" s="3">
        <v>36</v>
      </c>
      <c r="EF28" s="2">
        <f t="shared" si="31"/>
        <v>8.3333333333333329E-2</v>
      </c>
      <c r="EG28" s="3">
        <v>3</v>
      </c>
      <c r="EH28" s="3">
        <v>62</v>
      </c>
      <c r="EI28" s="2">
        <f t="shared" si="32"/>
        <v>4.8387096774193547E-2</v>
      </c>
      <c r="EJ28" s="3">
        <v>9</v>
      </c>
      <c r="EK28" s="3">
        <v>526</v>
      </c>
      <c r="EL28" s="2">
        <f t="shared" si="33"/>
        <v>1.7110266159695818E-2</v>
      </c>
      <c r="EM28" s="3">
        <v>1</v>
      </c>
      <c r="EN28" s="3">
        <v>7</v>
      </c>
      <c r="EO28" s="2">
        <f t="shared" si="34"/>
        <v>0.14285714285714285</v>
      </c>
      <c r="EP28" s="3">
        <v>8</v>
      </c>
      <c r="EQ28" s="3">
        <v>249</v>
      </c>
      <c r="ER28" s="2">
        <f t="shared" si="58"/>
        <v>3.2128514056224897E-2</v>
      </c>
      <c r="ES28" s="3">
        <v>2</v>
      </c>
      <c r="ET28" s="3">
        <v>88</v>
      </c>
      <c r="EU28" s="2">
        <f t="shared" si="35"/>
        <v>2.2727272727272728E-2</v>
      </c>
      <c r="EV28" s="3">
        <v>7</v>
      </c>
      <c r="EW28" s="3">
        <v>63</v>
      </c>
      <c r="EX28" s="2">
        <f t="shared" si="62"/>
        <v>0.1111111111111111</v>
      </c>
      <c r="EY28" s="3">
        <v>362</v>
      </c>
      <c r="EZ28" s="3">
        <v>648</v>
      </c>
      <c r="FA28" s="2">
        <f t="shared" si="36"/>
        <v>0.55864197530864201</v>
      </c>
      <c r="FB28" s="3">
        <v>320</v>
      </c>
      <c r="FC28" s="3">
        <v>1905</v>
      </c>
      <c r="FD28" s="2">
        <f t="shared" si="37"/>
        <v>0.15044663845792194</v>
      </c>
      <c r="FE28" s="3">
        <v>13</v>
      </c>
      <c r="FF28" s="3">
        <v>138</v>
      </c>
      <c r="FG28" s="2">
        <f t="shared" si="38"/>
        <v>9.420289855072464E-2</v>
      </c>
      <c r="FH28" s="3">
        <v>11</v>
      </c>
      <c r="FI28" s="3">
        <v>81</v>
      </c>
      <c r="FJ28" s="2">
        <f t="shared" si="39"/>
        <v>0.13580246913580246</v>
      </c>
      <c r="FK28" s="3">
        <v>0</v>
      </c>
      <c r="FL28" s="3">
        <v>71</v>
      </c>
      <c r="FM28" s="2">
        <f t="shared" si="40"/>
        <v>0</v>
      </c>
      <c r="FN28" s="3">
        <v>6</v>
      </c>
      <c r="FO28" s="3">
        <v>96</v>
      </c>
      <c r="FP28" s="2">
        <f t="shared" si="41"/>
        <v>6.25E-2</v>
      </c>
      <c r="FQ28" s="3">
        <v>5</v>
      </c>
      <c r="FR28" s="3">
        <v>67</v>
      </c>
      <c r="FS28" s="2">
        <f t="shared" si="42"/>
        <v>7.4626865671641784E-2</v>
      </c>
      <c r="FT28" s="3">
        <v>13</v>
      </c>
      <c r="FU28" s="3">
        <v>0</v>
      </c>
      <c r="FV28" s="2">
        <v>0</v>
      </c>
      <c r="FW28" s="3">
        <v>5</v>
      </c>
      <c r="FX28" s="3">
        <v>42</v>
      </c>
      <c r="FY28" s="2">
        <f t="shared" si="43"/>
        <v>0.11904761904761904</v>
      </c>
      <c r="FZ28" s="3">
        <v>5</v>
      </c>
      <c r="GA28" s="3">
        <v>0</v>
      </c>
      <c r="GB28" s="2">
        <v>0</v>
      </c>
      <c r="GC28" s="3">
        <v>3</v>
      </c>
      <c r="GD28" s="3">
        <v>158</v>
      </c>
      <c r="GE28" s="2">
        <f t="shared" si="44"/>
        <v>1.8987341772151899E-2</v>
      </c>
      <c r="GF28" s="3">
        <v>5</v>
      </c>
      <c r="GG28" s="3">
        <v>159</v>
      </c>
      <c r="GH28" s="2">
        <f t="shared" si="45"/>
        <v>3.1446540880503145E-2</v>
      </c>
      <c r="GI28" s="3">
        <v>31</v>
      </c>
      <c r="GJ28" s="3">
        <v>531</v>
      </c>
      <c r="GK28" s="2">
        <f t="shared" si="46"/>
        <v>5.8380414312617701E-2</v>
      </c>
      <c r="GL28" s="3">
        <v>19</v>
      </c>
      <c r="GM28" s="3">
        <v>156</v>
      </c>
      <c r="GN28" s="2">
        <f t="shared" si="61"/>
        <v>0.12179487179487179</v>
      </c>
      <c r="GO28" s="3">
        <v>4</v>
      </c>
      <c r="GP28" s="3">
        <v>17</v>
      </c>
      <c r="GQ28" s="2">
        <f t="shared" si="48"/>
        <v>0.23529411764705882</v>
      </c>
      <c r="GR28" s="3">
        <v>4</v>
      </c>
      <c r="GS28" s="3">
        <v>61</v>
      </c>
      <c r="GT28" s="2">
        <f t="shared" si="49"/>
        <v>6.5573770491803282E-2</v>
      </c>
      <c r="GU28" s="3">
        <v>0</v>
      </c>
      <c r="GV28" s="3">
        <v>21</v>
      </c>
      <c r="GW28" s="2">
        <f t="shared" si="50"/>
        <v>0</v>
      </c>
      <c r="GX28" s="3">
        <v>41</v>
      </c>
      <c r="GY28" s="3">
        <v>592</v>
      </c>
      <c r="GZ28" s="2">
        <v>0</v>
      </c>
      <c r="HA28" s="3">
        <v>17</v>
      </c>
      <c r="HB28" s="3">
        <v>215</v>
      </c>
      <c r="HC28" s="2">
        <f t="shared" si="51"/>
        <v>7.9069767441860464E-2</v>
      </c>
    </row>
    <row r="29" spans="1:211" ht="12.5" x14ac:dyDescent="0.25">
      <c r="A29" s="4">
        <v>44621</v>
      </c>
      <c r="B29" s="3">
        <v>427</v>
      </c>
      <c r="C29" s="3">
        <v>1301</v>
      </c>
      <c r="D29" s="2">
        <f t="shared" si="0"/>
        <v>0.32820906994619525</v>
      </c>
      <c r="E29" s="3">
        <v>5</v>
      </c>
      <c r="F29" s="3">
        <v>133</v>
      </c>
      <c r="G29" s="2">
        <f t="shared" si="1"/>
        <v>3.7593984962406013E-2</v>
      </c>
      <c r="H29" s="3">
        <v>32</v>
      </c>
      <c r="I29" s="3">
        <v>1040</v>
      </c>
      <c r="J29" s="2">
        <f t="shared" si="2"/>
        <v>3.0769230769230771E-2</v>
      </c>
      <c r="K29" s="3">
        <v>12</v>
      </c>
      <c r="L29" s="3">
        <v>223</v>
      </c>
      <c r="M29" s="2">
        <f t="shared" si="59"/>
        <v>5.3811659192825115E-2</v>
      </c>
      <c r="N29" s="3">
        <v>65</v>
      </c>
      <c r="O29" s="3">
        <v>1073</v>
      </c>
      <c r="P29" s="2">
        <f t="shared" si="3"/>
        <v>6.0577819198508853E-2</v>
      </c>
      <c r="Q29" s="3">
        <v>6</v>
      </c>
      <c r="R29" s="3">
        <v>0</v>
      </c>
      <c r="S29" s="2">
        <v>0</v>
      </c>
      <c r="T29" s="3">
        <v>20</v>
      </c>
      <c r="U29" s="3">
        <v>359</v>
      </c>
      <c r="V29" s="2">
        <f t="shared" si="52"/>
        <v>5.5710306406685235E-2</v>
      </c>
      <c r="W29" s="3">
        <v>17</v>
      </c>
      <c r="X29" s="3">
        <v>503</v>
      </c>
      <c r="Y29" s="2">
        <f t="shared" si="4"/>
        <v>3.3797216699801194E-2</v>
      </c>
      <c r="Z29" s="3">
        <v>15</v>
      </c>
      <c r="AA29" s="3">
        <v>287</v>
      </c>
      <c r="AB29" s="2">
        <f t="shared" si="53"/>
        <v>5.2264808362369339E-2</v>
      </c>
      <c r="AC29" s="3">
        <v>29</v>
      </c>
      <c r="AD29" s="3">
        <v>1127</v>
      </c>
      <c r="AE29" s="2">
        <f t="shared" si="54"/>
        <v>2.5732031943212066E-2</v>
      </c>
      <c r="AF29" s="3">
        <v>6</v>
      </c>
      <c r="AG29" s="3">
        <v>370</v>
      </c>
      <c r="AH29" s="2">
        <f t="shared" si="5"/>
        <v>1.6216216216216217E-2</v>
      </c>
      <c r="AI29" s="3">
        <v>13</v>
      </c>
      <c r="AJ29" s="3">
        <v>326</v>
      </c>
      <c r="AK29" s="2">
        <f t="shared" si="6"/>
        <v>3.9877300613496931E-2</v>
      </c>
      <c r="AL29" s="3">
        <v>22</v>
      </c>
      <c r="AM29" s="3">
        <v>263</v>
      </c>
      <c r="AN29" s="2">
        <f t="shared" si="7"/>
        <v>8.3650190114068435E-2</v>
      </c>
      <c r="AO29" s="3">
        <v>6</v>
      </c>
      <c r="AP29" s="3">
        <v>127</v>
      </c>
      <c r="AQ29" s="2">
        <f t="shared" si="8"/>
        <v>4.7244094488188976E-2</v>
      </c>
      <c r="AR29" s="3">
        <v>1</v>
      </c>
      <c r="AS29" s="3">
        <v>93</v>
      </c>
      <c r="AT29" s="2">
        <f t="shared" si="63"/>
        <v>1.0752688172043012E-2</v>
      </c>
      <c r="AU29" s="3">
        <v>81</v>
      </c>
      <c r="AV29" s="3">
        <v>585</v>
      </c>
      <c r="AW29" s="2">
        <v>0</v>
      </c>
      <c r="AX29" s="3">
        <v>2</v>
      </c>
      <c r="AY29" s="3">
        <v>76</v>
      </c>
      <c r="AZ29" s="2">
        <f t="shared" si="9"/>
        <v>2.6315789473684209E-2</v>
      </c>
      <c r="BA29" s="3">
        <v>3</v>
      </c>
      <c r="BB29" s="3">
        <v>41</v>
      </c>
      <c r="BC29" s="2">
        <f t="shared" si="10"/>
        <v>7.3170731707317069E-2</v>
      </c>
      <c r="BD29" s="3">
        <v>0</v>
      </c>
      <c r="BE29" s="3">
        <v>9</v>
      </c>
      <c r="BF29" s="2">
        <v>0</v>
      </c>
      <c r="BG29" s="3">
        <v>0</v>
      </c>
      <c r="BH29" s="3">
        <v>49</v>
      </c>
      <c r="BI29" s="2">
        <v>0</v>
      </c>
      <c r="BJ29" s="3">
        <v>9</v>
      </c>
      <c r="BK29" s="3">
        <v>176</v>
      </c>
      <c r="BL29" s="2">
        <f t="shared" si="11"/>
        <v>5.113636363636364E-2</v>
      </c>
      <c r="BM29" s="3">
        <v>2</v>
      </c>
      <c r="BN29" s="3">
        <v>45</v>
      </c>
      <c r="BO29" s="2">
        <f t="shared" si="12"/>
        <v>4.4444444444444446E-2</v>
      </c>
      <c r="BP29" s="3">
        <v>11</v>
      </c>
      <c r="BQ29" s="3">
        <v>82</v>
      </c>
      <c r="BR29" s="2">
        <f t="shared" si="13"/>
        <v>0.13414634146341464</v>
      </c>
      <c r="BS29" s="3">
        <v>9</v>
      </c>
      <c r="BT29" s="3">
        <v>108</v>
      </c>
      <c r="BU29" s="2">
        <f t="shared" si="14"/>
        <v>8.3333333333333329E-2</v>
      </c>
      <c r="BV29" s="3">
        <v>3</v>
      </c>
      <c r="BW29" s="3">
        <v>78</v>
      </c>
      <c r="BX29" s="2">
        <f t="shared" si="15"/>
        <v>3.8461538461538464E-2</v>
      </c>
      <c r="BY29" s="3">
        <v>4</v>
      </c>
      <c r="BZ29" s="3">
        <v>99</v>
      </c>
      <c r="CA29" s="2">
        <f t="shared" si="57"/>
        <v>4.0404040404040407E-2</v>
      </c>
      <c r="CB29" s="3">
        <v>0</v>
      </c>
      <c r="CC29" s="3">
        <v>46</v>
      </c>
      <c r="CD29" s="2">
        <f t="shared" si="16"/>
        <v>0</v>
      </c>
      <c r="CE29" s="3">
        <v>11</v>
      </c>
      <c r="CF29" s="3">
        <v>329</v>
      </c>
      <c r="CG29" s="2">
        <f t="shared" si="17"/>
        <v>3.3434650455927049E-2</v>
      </c>
      <c r="CH29" s="3">
        <v>0</v>
      </c>
      <c r="CI29" s="3">
        <v>12</v>
      </c>
      <c r="CJ29" s="2">
        <f t="shared" si="18"/>
        <v>0</v>
      </c>
      <c r="CK29" s="3">
        <v>9</v>
      </c>
      <c r="CL29" s="3">
        <v>90</v>
      </c>
      <c r="CM29" s="2">
        <f t="shared" si="19"/>
        <v>0.1</v>
      </c>
      <c r="CN29" s="3">
        <v>2</v>
      </c>
      <c r="CO29" s="3">
        <v>83</v>
      </c>
      <c r="CP29" s="2">
        <f t="shared" si="20"/>
        <v>2.4096385542168676E-2</v>
      </c>
      <c r="CQ29" s="3">
        <v>14</v>
      </c>
      <c r="CR29" s="3">
        <v>565</v>
      </c>
      <c r="CS29" s="2">
        <f t="shared" si="21"/>
        <v>2.4778761061946902E-2</v>
      </c>
      <c r="CT29" s="3">
        <v>2</v>
      </c>
      <c r="CU29" s="3">
        <v>104</v>
      </c>
      <c r="CV29" s="2">
        <f t="shared" si="22"/>
        <v>1.9230769230769232E-2</v>
      </c>
      <c r="CW29" s="3">
        <v>0</v>
      </c>
      <c r="CX29" s="3">
        <v>46</v>
      </c>
      <c r="CY29" s="2">
        <f t="shared" si="23"/>
        <v>0</v>
      </c>
      <c r="CZ29" s="3">
        <v>9</v>
      </c>
      <c r="DA29" s="3">
        <v>114</v>
      </c>
      <c r="DB29" s="2">
        <f t="shared" si="55"/>
        <v>7.8947368421052627E-2</v>
      </c>
      <c r="DC29" s="3">
        <v>2</v>
      </c>
      <c r="DD29" s="3">
        <v>67</v>
      </c>
      <c r="DE29" s="2">
        <f t="shared" si="24"/>
        <v>2.9850746268656716E-2</v>
      </c>
      <c r="DF29" s="3">
        <v>2</v>
      </c>
      <c r="DG29" s="3">
        <v>64</v>
      </c>
      <c r="DH29" s="2">
        <f t="shared" si="60"/>
        <v>3.125E-2</v>
      </c>
      <c r="DI29" s="3">
        <v>14</v>
      </c>
      <c r="DJ29" s="3">
        <v>209</v>
      </c>
      <c r="DK29" s="2">
        <f t="shared" si="25"/>
        <v>6.6985645933014357E-2</v>
      </c>
      <c r="DL29" s="3">
        <v>0</v>
      </c>
      <c r="DM29" s="3">
        <v>26</v>
      </c>
      <c r="DN29" s="2">
        <f t="shared" si="26"/>
        <v>0</v>
      </c>
      <c r="DO29" s="3">
        <v>1</v>
      </c>
      <c r="DP29" s="3">
        <v>55</v>
      </c>
      <c r="DQ29" s="2">
        <f t="shared" si="27"/>
        <v>1.8181818181818181E-2</v>
      </c>
      <c r="DR29" s="3">
        <v>8</v>
      </c>
      <c r="DS29" s="3">
        <v>94</v>
      </c>
      <c r="DT29" s="2">
        <f t="shared" si="28"/>
        <v>8.5106382978723402E-2</v>
      </c>
      <c r="DU29" s="3">
        <v>29</v>
      </c>
      <c r="DV29" s="3">
        <v>254</v>
      </c>
      <c r="DW29" s="2">
        <f t="shared" si="56"/>
        <v>0.1141732283464567</v>
      </c>
      <c r="DX29" s="3">
        <v>0</v>
      </c>
      <c r="DY29" s="3">
        <v>29</v>
      </c>
      <c r="DZ29" s="2">
        <f t="shared" si="29"/>
        <v>0</v>
      </c>
      <c r="EA29" s="3">
        <v>12</v>
      </c>
      <c r="EB29" s="3">
        <v>485</v>
      </c>
      <c r="EC29" s="2">
        <f t="shared" si="30"/>
        <v>2.4742268041237112E-2</v>
      </c>
      <c r="ED29" s="3">
        <v>2</v>
      </c>
      <c r="EE29" s="3">
        <v>30</v>
      </c>
      <c r="EF29" s="2">
        <f t="shared" si="31"/>
        <v>6.6666666666666666E-2</v>
      </c>
      <c r="EG29" s="3">
        <v>2</v>
      </c>
      <c r="EH29" s="3">
        <v>46</v>
      </c>
      <c r="EI29" s="2">
        <f t="shared" si="32"/>
        <v>4.3478260869565216E-2</v>
      </c>
      <c r="EJ29" s="3">
        <v>11</v>
      </c>
      <c r="EK29" s="3">
        <v>550</v>
      </c>
      <c r="EL29" s="2">
        <f t="shared" si="33"/>
        <v>0.02</v>
      </c>
      <c r="EM29" s="3">
        <v>2</v>
      </c>
      <c r="EN29" s="3">
        <v>13</v>
      </c>
      <c r="EO29" s="2">
        <f t="shared" si="34"/>
        <v>0.15384615384615385</v>
      </c>
      <c r="EP29" s="3">
        <v>6</v>
      </c>
      <c r="EQ29" s="3">
        <v>258</v>
      </c>
      <c r="ER29" s="2">
        <f t="shared" si="58"/>
        <v>2.3255813953488372E-2</v>
      </c>
      <c r="ES29" s="3">
        <v>4</v>
      </c>
      <c r="ET29" s="3">
        <v>113</v>
      </c>
      <c r="EU29" s="2">
        <f t="shared" si="35"/>
        <v>3.5398230088495575E-2</v>
      </c>
      <c r="EV29" s="3">
        <v>9</v>
      </c>
      <c r="EW29" s="3">
        <v>49</v>
      </c>
      <c r="EX29" s="2">
        <f t="shared" si="62"/>
        <v>0.18367346938775511</v>
      </c>
      <c r="EY29" s="3">
        <v>411</v>
      </c>
      <c r="EZ29" s="3">
        <v>691</v>
      </c>
      <c r="FA29" s="2">
        <f t="shared" si="36"/>
        <v>0.59479015918958034</v>
      </c>
      <c r="FB29" s="3">
        <v>395</v>
      </c>
      <c r="FC29" s="3">
        <v>2127</v>
      </c>
      <c r="FD29" s="2">
        <f t="shared" si="37"/>
        <v>0.17841011743450769</v>
      </c>
      <c r="FE29" s="3">
        <v>5</v>
      </c>
      <c r="FF29" s="3">
        <v>131</v>
      </c>
      <c r="FG29" s="2">
        <f t="shared" si="38"/>
        <v>3.8167938931297711E-2</v>
      </c>
      <c r="FH29" s="3">
        <v>5</v>
      </c>
      <c r="FI29" s="3">
        <v>100</v>
      </c>
      <c r="FJ29" s="2">
        <f t="shared" si="39"/>
        <v>0.05</v>
      </c>
      <c r="FK29" s="3">
        <v>1</v>
      </c>
      <c r="FL29" s="3">
        <v>96</v>
      </c>
      <c r="FM29" s="2">
        <f t="shared" si="40"/>
        <v>1.0416666666666666E-2</v>
      </c>
      <c r="FN29" s="3">
        <v>11</v>
      </c>
      <c r="FO29" s="3">
        <v>113</v>
      </c>
      <c r="FP29" s="2">
        <f t="shared" si="41"/>
        <v>9.7345132743362831E-2</v>
      </c>
      <c r="FQ29" s="3">
        <v>6</v>
      </c>
      <c r="FR29" s="3">
        <v>59</v>
      </c>
      <c r="FS29" s="2">
        <f t="shared" si="42"/>
        <v>0.10169491525423729</v>
      </c>
      <c r="FT29" s="3">
        <v>9</v>
      </c>
      <c r="FU29" s="3">
        <v>0</v>
      </c>
      <c r="FV29" s="2">
        <v>0</v>
      </c>
      <c r="FW29" s="3">
        <v>4</v>
      </c>
      <c r="FX29" s="3">
        <v>40</v>
      </c>
      <c r="FY29" s="2">
        <f t="shared" si="43"/>
        <v>0.1</v>
      </c>
      <c r="FZ29" s="3">
        <v>5</v>
      </c>
      <c r="GA29" s="3">
        <v>0</v>
      </c>
      <c r="GB29" s="2">
        <v>0</v>
      </c>
      <c r="GC29" s="3">
        <v>3</v>
      </c>
      <c r="GD29" s="3">
        <v>141</v>
      </c>
      <c r="GE29" s="2">
        <f t="shared" si="44"/>
        <v>2.1276595744680851E-2</v>
      </c>
      <c r="GF29" s="3">
        <v>4</v>
      </c>
      <c r="GG29" s="3">
        <v>115</v>
      </c>
      <c r="GH29" s="2">
        <f t="shared" si="45"/>
        <v>3.4782608695652174E-2</v>
      </c>
      <c r="GI29" s="3">
        <v>35</v>
      </c>
      <c r="GJ29" s="3">
        <v>465</v>
      </c>
      <c r="GK29" s="2">
        <f t="shared" si="46"/>
        <v>7.5268817204301078E-2</v>
      </c>
      <c r="GL29" s="3">
        <v>18</v>
      </c>
      <c r="GM29" s="3">
        <v>176</v>
      </c>
      <c r="GN29" s="2">
        <f t="shared" si="61"/>
        <v>0.10227272727272728</v>
      </c>
      <c r="GO29" s="3">
        <v>1</v>
      </c>
      <c r="GP29" s="3">
        <v>16</v>
      </c>
      <c r="GQ29" s="2">
        <f t="shared" si="48"/>
        <v>6.25E-2</v>
      </c>
      <c r="GR29" s="3">
        <v>2</v>
      </c>
      <c r="GS29" s="3">
        <v>55</v>
      </c>
      <c r="GT29" s="2">
        <f t="shared" si="49"/>
        <v>3.6363636363636362E-2</v>
      </c>
      <c r="GU29" s="3">
        <v>0</v>
      </c>
      <c r="GV29" s="3">
        <v>20</v>
      </c>
      <c r="GW29" s="2">
        <f t="shared" si="50"/>
        <v>0</v>
      </c>
      <c r="GX29" s="3">
        <v>31</v>
      </c>
      <c r="GY29" s="3">
        <v>618</v>
      </c>
      <c r="GZ29" s="2">
        <v>0</v>
      </c>
      <c r="HA29" s="3">
        <v>15</v>
      </c>
      <c r="HB29" s="3">
        <v>229</v>
      </c>
      <c r="HC29" s="2">
        <f t="shared" si="51"/>
        <v>6.5502183406113537E-2</v>
      </c>
    </row>
    <row r="30" spans="1:211" ht="12.5" x14ac:dyDescent="0.25">
      <c r="A30" s="4">
        <v>44652</v>
      </c>
      <c r="B30" s="3">
        <v>345</v>
      </c>
      <c r="C30" s="3">
        <v>1118</v>
      </c>
      <c r="D30" s="2">
        <f t="shared" si="0"/>
        <v>0.30858676207513419</v>
      </c>
      <c r="E30" s="3">
        <v>4</v>
      </c>
      <c r="F30" s="3">
        <v>137</v>
      </c>
      <c r="G30" s="2">
        <f t="shared" si="1"/>
        <v>2.9197080291970802E-2</v>
      </c>
      <c r="H30" s="3">
        <v>32</v>
      </c>
      <c r="I30" s="3">
        <v>892</v>
      </c>
      <c r="J30" s="2">
        <f t="shared" si="2"/>
        <v>3.5874439461883408E-2</v>
      </c>
      <c r="K30" s="3">
        <v>14</v>
      </c>
      <c r="L30" s="3">
        <v>201</v>
      </c>
      <c r="M30" s="2">
        <f t="shared" si="59"/>
        <v>6.965174129353234E-2</v>
      </c>
      <c r="N30" s="3">
        <v>65</v>
      </c>
      <c r="O30" s="3">
        <v>1001</v>
      </c>
      <c r="P30" s="2">
        <f t="shared" si="3"/>
        <v>6.4935064935064929E-2</v>
      </c>
      <c r="Q30" s="3">
        <v>5</v>
      </c>
      <c r="R30" s="3">
        <v>0</v>
      </c>
      <c r="S30" s="2">
        <v>0</v>
      </c>
      <c r="T30" s="3">
        <v>11</v>
      </c>
      <c r="U30" s="3">
        <v>309</v>
      </c>
      <c r="V30" s="2">
        <f t="shared" si="52"/>
        <v>3.5598705501618123E-2</v>
      </c>
      <c r="W30" s="3">
        <v>23</v>
      </c>
      <c r="X30" s="3">
        <v>514</v>
      </c>
      <c r="Y30" s="2">
        <f t="shared" si="4"/>
        <v>4.4747081712062257E-2</v>
      </c>
      <c r="Z30" s="3">
        <v>4</v>
      </c>
      <c r="AA30" s="3">
        <v>298</v>
      </c>
      <c r="AB30" s="2">
        <f t="shared" si="53"/>
        <v>1.3422818791946308E-2</v>
      </c>
      <c r="AC30" s="3">
        <v>36</v>
      </c>
      <c r="AD30" s="3">
        <v>1051</v>
      </c>
      <c r="AE30" s="2">
        <f t="shared" si="54"/>
        <v>3.4253092293054233E-2</v>
      </c>
      <c r="AF30" s="3">
        <v>18</v>
      </c>
      <c r="AG30" s="3">
        <v>304</v>
      </c>
      <c r="AH30" s="2">
        <f t="shared" si="5"/>
        <v>5.921052631578947E-2</v>
      </c>
      <c r="AI30" s="3">
        <v>10</v>
      </c>
      <c r="AJ30" s="3">
        <v>304</v>
      </c>
      <c r="AK30" s="2">
        <f t="shared" si="6"/>
        <v>3.2894736842105261E-2</v>
      </c>
      <c r="AL30" s="3">
        <v>20</v>
      </c>
      <c r="AM30" s="3">
        <v>258</v>
      </c>
      <c r="AN30" s="2">
        <f t="shared" si="7"/>
        <v>7.7519379844961239E-2</v>
      </c>
      <c r="AO30" s="3">
        <v>5</v>
      </c>
      <c r="AP30" s="3">
        <v>119</v>
      </c>
      <c r="AQ30" s="2">
        <f t="shared" si="8"/>
        <v>4.2016806722689079E-2</v>
      </c>
      <c r="AR30" s="3">
        <v>1</v>
      </c>
      <c r="AS30" s="3">
        <v>87</v>
      </c>
      <c r="AT30" s="2">
        <f t="shared" si="63"/>
        <v>1.1494252873563218E-2</v>
      </c>
      <c r="AU30" s="3">
        <v>69</v>
      </c>
      <c r="AV30" s="3">
        <v>522</v>
      </c>
      <c r="AW30" s="2">
        <v>0</v>
      </c>
      <c r="AX30" s="3">
        <v>1</v>
      </c>
      <c r="AY30" s="3">
        <v>70</v>
      </c>
      <c r="AZ30" s="2">
        <f t="shared" si="9"/>
        <v>1.4285714285714285E-2</v>
      </c>
      <c r="BA30" s="3">
        <v>2</v>
      </c>
      <c r="BB30" s="3">
        <v>31</v>
      </c>
      <c r="BC30" s="2">
        <f t="shared" si="10"/>
        <v>6.4516129032258063E-2</v>
      </c>
      <c r="BD30" s="3">
        <v>0</v>
      </c>
      <c r="BE30" s="3">
        <v>8</v>
      </c>
      <c r="BF30" s="2">
        <v>0</v>
      </c>
      <c r="BG30" s="3">
        <v>0</v>
      </c>
      <c r="BH30" s="3">
        <v>52</v>
      </c>
      <c r="BI30" s="2">
        <v>0</v>
      </c>
      <c r="BJ30" s="3">
        <v>8</v>
      </c>
      <c r="BK30" s="3">
        <v>179</v>
      </c>
      <c r="BL30" s="2">
        <f t="shared" si="11"/>
        <v>4.4692737430167599E-2</v>
      </c>
      <c r="BM30" s="3">
        <v>1</v>
      </c>
      <c r="BN30" s="3">
        <v>42</v>
      </c>
      <c r="BO30" s="2">
        <f t="shared" si="12"/>
        <v>2.3809523809523808E-2</v>
      </c>
      <c r="BP30" s="3">
        <v>5</v>
      </c>
      <c r="BQ30" s="3">
        <v>107</v>
      </c>
      <c r="BR30" s="2">
        <f t="shared" si="13"/>
        <v>4.6728971962616821E-2</v>
      </c>
      <c r="BS30" s="3">
        <v>6</v>
      </c>
      <c r="BT30" s="3">
        <v>111</v>
      </c>
      <c r="BU30" s="2">
        <f t="shared" si="14"/>
        <v>5.4054054054054057E-2</v>
      </c>
      <c r="BV30" s="3">
        <v>3</v>
      </c>
      <c r="BW30" s="3">
        <v>84</v>
      </c>
      <c r="BX30" s="2">
        <f t="shared" si="15"/>
        <v>3.5714285714285712E-2</v>
      </c>
      <c r="BY30" s="3">
        <v>0</v>
      </c>
      <c r="BZ30" s="3">
        <v>88</v>
      </c>
      <c r="CA30" s="2">
        <f t="shared" si="57"/>
        <v>0</v>
      </c>
      <c r="CB30" s="3">
        <v>2</v>
      </c>
      <c r="CC30" s="3">
        <v>44</v>
      </c>
      <c r="CD30" s="2">
        <f t="shared" si="16"/>
        <v>4.5454545454545456E-2</v>
      </c>
      <c r="CE30" s="3">
        <v>13</v>
      </c>
      <c r="CF30" s="3">
        <v>317</v>
      </c>
      <c r="CG30" s="2">
        <f t="shared" si="17"/>
        <v>4.1009463722397478E-2</v>
      </c>
      <c r="CH30" s="3">
        <v>2</v>
      </c>
      <c r="CI30" s="3">
        <v>12</v>
      </c>
      <c r="CJ30" s="2">
        <f t="shared" si="18"/>
        <v>0.16666666666666666</v>
      </c>
      <c r="CK30" s="3">
        <v>6</v>
      </c>
      <c r="CL30" s="3">
        <v>81</v>
      </c>
      <c r="CM30" s="2">
        <f t="shared" si="19"/>
        <v>7.407407407407407E-2</v>
      </c>
      <c r="CN30" s="3">
        <v>3</v>
      </c>
      <c r="CO30" s="3">
        <v>88</v>
      </c>
      <c r="CP30" s="2">
        <f t="shared" si="20"/>
        <v>3.4090909090909088E-2</v>
      </c>
      <c r="CQ30" s="3">
        <v>21</v>
      </c>
      <c r="CR30" s="3">
        <v>537</v>
      </c>
      <c r="CS30" s="2">
        <f t="shared" si="21"/>
        <v>3.9106145251396648E-2</v>
      </c>
      <c r="CT30" s="3">
        <v>4</v>
      </c>
      <c r="CU30" s="3">
        <v>129</v>
      </c>
      <c r="CV30" s="2">
        <f t="shared" si="22"/>
        <v>3.1007751937984496E-2</v>
      </c>
      <c r="CW30" s="3">
        <v>2</v>
      </c>
      <c r="CX30" s="3">
        <v>44</v>
      </c>
      <c r="CY30" s="2">
        <f t="shared" si="23"/>
        <v>4.5454545454545456E-2</v>
      </c>
      <c r="CZ30" s="3">
        <v>9</v>
      </c>
      <c r="DA30" s="3">
        <v>99</v>
      </c>
      <c r="DB30" s="2">
        <f t="shared" si="55"/>
        <v>9.0909090909090912E-2</v>
      </c>
      <c r="DC30" s="3">
        <v>4</v>
      </c>
      <c r="DD30" s="3">
        <v>64</v>
      </c>
      <c r="DE30" s="2">
        <f t="shared" si="24"/>
        <v>6.25E-2</v>
      </c>
      <c r="DF30" s="3">
        <v>5</v>
      </c>
      <c r="DG30" s="3">
        <v>62</v>
      </c>
      <c r="DH30" s="2">
        <f t="shared" si="60"/>
        <v>8.0645161290322578E-2</v>
      </c>
      <c r="DI30" s="3">
        <v>4</v>
      </c>
      <c r="DJ30" s="3">
        <v>188</v>
      </c>
      <c r="DK30" s="2">
        <f t="shared" si="25"/>
        <v>2.1276595744680851E-2</v>
      </c>
      <c r="DL30" s="3">
        <v>5</v>
      </c>
      <c r="DM30" s="3">
        <v>26</v>
      </c>
      <c r="DN30" s="2">
        <f t="shared" si="26"/>
        <v>0.19230769230769232</v>
      </c>
      <c r="DO30" s="3">
        <v>1</v>
      </c>
      <c r="DP30" s="3">
        <v>76</v>
      </c>
      <c r="DQ30" s="2">
        <f t="shared" si="27"/>
        <v>1.3157894736842105E-2</v>
      </c>
      <c r="DR30" s="3">
        <v>6</v>
      </c>
      <c r="DS30" s="3">
        <v>86</v>
      </c>
      <c r="DT30" s="2">
        <f t="shared" si="28"/>
        <v>6.9767441860465115E-2</v>
      </c>
      <c r="DU30" s="3">
        <v>14</v>
      </c>
      <c r="DV30" s="3">
        <v>265</v>
      </c>
      <c r="DW30" s="2">
        <f t="shared" si="56"/>
        <v>5.2830188679245285E-2</v>
      </c>
      <c r="DX30" s="3">
        <v>1</v>
      </c>
      <c r="DY30" s="3">
        <v>11</v>
      </c>
      <c r="DZ30" s="2">
        <f t="shared" si="29"/>
        <v>9.0909090909090912E-2</v>
      </c>
      <c r="EA30" s="3">
        <v>16</v>
      </c>
      <c r="EB30" s="3">
        <v>469</v>
      </c>
      <c r="EC30" s="2">
        <f t="shared" si="30"/>
        <v>3.4115138592750532E-2</v>
      </c>
      <c r="ED30" s="3">
        <v>1</v>
      </c>
      <c r="EE30" s="3">
        <v>15</v>
      </c>
      <c r="EF30" s="2">
        <f t="shared" si="31"/>
        <v>6.6666666666666666E-2</v>
      </c>
      <c r="EG30" s="3">
        <v>2</v>
      </c>
      <c r="EH30" s="3">
        <v>60</v>
      </c>
      <c r="EI30" s="2">
        <f t="shared" si="32"/>
        <v>3.3333333333333333E-2</v>
      </c>
      <c r="EJ30" s="3">
        <v>13</v>
      </c>
      <c r="EK30" s="3">
        <v>522</v>
      </c>
      <c r="EL30" s="2">
        <f t="shared" si="33"/>
        <v>2.4904214559386972E-2</v>
      </c>
      <c r="EM30" s="3">
        <v>0</v>
      </c>
      <c r="EN30" s="3">
        <v>19</v>
      </c>
      <c r="EO30" s="2">
        <f t="shared" si="34"/>
        <v>0</v>
      </c>
      <c r="EP30" s="3">
        <v>11</v>
      </c>
      <c r="EQ30" s="3">
        <v>266</v>
      </c>
      <c r="ER30" s="2">
        <f t="shared" si="58"/>
        <v>4.1353383458646614E-2</v>
      </c>
      <c r="ES30" s="3">
        <v>4</v>
      </c>
      <c r="ET30" s="3">
        <v>99</v>
      </c>
      <c r="EU30" s="2">
        <f t="shared" si="35"/>
        <v>4.0404040404040407E-2</v>
      </c>
      <c r="EV30" s="3">
        <v>2</v>
      </c>
      <c r="EW30" s="3">
        <v>60</v>
      </c>
      <c r="EX30" s="2">
        <f t="shared" si="62"/>
        <v>3.3333333333333333E-2</v>
      </c>
      <c r="EY30" s="3">
        <v>393</v>
      </c>
      <c r="EZ30" s="3">
        <v>650</v>
      </c>
      <c r="FA30" s="2">
        <f t="shared" si="36"/>
        <v>0.60461538461538467</v>
      </c>
      <c r="FB30" s="3">
        <v>441</v>
      </c>
      <c r="FC30" s="3">
        <v>2214</v>
      </c>
      <c r="FD30" s="2">
        <f t="shared" si="37"/>
        <v>0.19802424786708578</v>
      </c>
      <c r="FE30" s="3">
        <v>10</v>
      </c>
      <c r="FF30" s="3">
        <v>151</v>
      </c>
      <c r="FG30" s="2">
        <f t="shared" si="38"/>
        <v>6.6225165562913912E-2</v>
      </c>
      <c r="FH30" s="3">
        <v>12</v>
      </c>
      <c r="FI30" s="3">
        <v>83</v>
      </c>
      <c r="FJ30" s="2">
        <f t="shared" si="39"/>
        <v>0.14457831325301204</v>
      </c>
      <c r="FK30" s="3">
        <v>0</v>
      </c>
      <c r="FL30" s="3">
        <v>81</v>
      </c>
      <c r="FM30" s="2">
        <f t="shared" si="40"/>
        <v>0</v>
      </c>
      <c r="FN30" s="3">
        <v>6</v>
      </c>
      <c r="FO30" s="3">
        <v>98</v>
      </c>
      <c r="FP30" s="2">
        <f t="shared" si="41"/>
        <v>6.1224489795918366E-2</v>
      </c>
      <c r="FQ30" s="3">
        <v>5</v>
      </c>
      <c r="FR30" s="3">
        <v>49</v>
      </c>
      <c r="FS30" s="2">
        <f t="shared" si="42"/>
        <v>0.10204081632653061</v>
      </c>
      <c r="FT30" s="3">
        <v>9</v>
      </c>
      <c r="FU30" s="3">
        <v>0</v>
      </c>
      <c r="FV30" s="2">
        <v>0</v>
      </c>
      <c r="FW30" s="3">
        <v>3</v>
      </c>
      <c r="FX30" s="3">
        <v>29</v>
      </c>
      <c r="FY30" s="2">
        <f t="shared" si="43"/>
        <v>0.10344827586206896</v>
      </c>
      <c r="FZ30" s="3">
        <v>3</v>
      </c>
      <c r="GA30" s="3">
        <v>0</v>
      </c>
      <c r="GB30" s="2">
        <v>0</v>
      </c>
      <c r="GC30" s="3">
        <v>1</v>
      </c>
      <c r="GD30" s="3">
        <v>121</v>
      </c>
      <c r="GE30" s="2">
        <f t="shared" si="44"/>
        <v>8.2644628099173556E-3</v>
      </c>
      <c r="GF30" s="3">
        <v>1</v>
      </c>
      <c r="GG30" s="3">
        <v>90</v>
      </c>
      <c r="GH30" s="2">
        <f t="shared" si="45"/>
        <v>1.1111111111111112E-2</v>
      </c>
      <c r="GI30" s="3">
        <v>57</v>
      </c>
      <c r="GJ30" s="3">
        <v>387</v>
      </c>
      <c r="GK30" s="2">
        <f t="shared" si="46"/>
        <v>0.14728682170542637</v>
      </c>
      <c r="GL30" s="3">
        <v>36</v>
      </c>
      <c r="GM30" s="3">
        <v>195</v>
      </c>
      <c r="GN30" s="2">
        <f t="shared" si="61"/>
        <v>0.18461538461538463</v>
      </c>
      <c r="GO30" s="3">
        <v>2</v>
      </c>
      <c r="GP30" s="3">
        <v>30</v>
      </c>
      <c r="GQ30" s="2">
        <f t="shared" si="48"/>
        <v>6.6666666666666666E-2</v>
      </c>
      <c r="GR30" s="3">
        <v>5</v>
      </c>
      <c r="GS30" s="3">
        <v>59</v>
      </c>
      <c r="GT30" s="2">
        <f t="shared" si="49"/>
        <v>8.4745762711864403E-2</v>
      </c>
      <c r="GU30" s="3">
        <v>1</v>
      </c>
      <c r="GV30" s="3">
        <v>15</v>
      </c>
      <c r="GW30" s="2">
        <f t="shared" si="50"/>
        <v>6.6666666666666666E-2</v>
      </c>
      <c r="GX30" s="3">
        <v>51</v>
      </c>
      <c r="GY30" s="3">
        <v>647</v>
      </c>
      <c r="GZ30" s="2">
        <v>0</v>
      </c>
      <c r="HA30" s="3">
        <v>9</v>
      </c>
      <c r="HB30" s="3">
        <v>209</v>
      </c>
      <c r="HC30" s="2">
        <f t="shared" si="51"/>
        <v>4.3062200956937802E-2</v>
      </c>
    </row>
    <row r="31" spans="1:211" ht="12.5" x14ac:dyDescent="0.25">
      <c r="A31" s="4">
        <v>44682</v>
      </c>
      <c r="B31" s="3">
        <v>356</v>
      </c>
      <c r="C31" s="3">
        <v>1215</v>
      </c>
      <c r="D31" s="2">
        <f t="shared" si="0"/>
        <v>0.29300411522633746</v>
      </c>
      <c r="E31" s="3">
        <v>9</v>
      </c>
      <c r="F31" s="3">
        <v>142</v>
      </c>
      <c r="G31" s="2">
        <f t="shared" si="1"/>
        <v>6.3380281690140844E-2</v>
      </c>
      <c r="H31" s="3">
        <v>31</v>
      </c>
      <c r="I31" s="3">
        <v>849</v>
      </c>
      <c r="J31" s="2">
        <f t="shared" si="2"/>
        <v>3.6513545347467612E-2</v>
      </c>
      <c r="K31" s="3">
        <v>13</v>
      </c>
      <c r="L31" s="3">
        <v>224</v>
      </c>
      <c r="M31" s="2">
        <f t="shared" si="59"/>
        <v>5.8035714285714288E-2</v>
      </c>
      <c r="N31" s="3">
        <v>45</v>
      </c>
      <c r="O31" s="3">
        <v>1030</v>
      </c>
      <c r="P31" s="2">
        <f t="shared" si="3"/>
        <v>4.3689320388349516E-2</v>
      </c>
      <c r="Q31" s="3">
        <v>7</v>
      </c>
      <c r="R31" s="3">
        <v>0</v>
      </c>
      <c r="S31" s="2">
        <v>0</v>
      </c>
      <c r="T31" s="3">
        <v>16</v>
      </c>
      <c r="U31" s="3">
        <v>352</v>
      </c>
      <c r="V31" s="2">
        <f t="shared" si="52"/>
        <v>4.5454545454545456E-2</v>
      </c>
      <c r="W31" s="3">
        <v>50</v>
      </c>
      <c r="X31" s="3">
        <v>513</v>
      </c>
      <c r="Y31" s="2">
        <f t="shared" si="4"/>
        <v>9.7465886939571145E-2</v>
      </c>
      <c r="Z31" s="3">
        <v>6</v>
      </c>
      <c r="AA31" s="3">
        <v>311</v>
      </c>
      <c r="AB31" s="2">
        <f t="shared" si="53"/>
        <v>1.9292604501607719E-2</v>
      </c>
      <c r="AC31" s="3">
        <v>25</v>
      </c>
      <c r="AD31" s="3">
        <v>1192</v>
      </c>
      <c r="AE31" s="2">
        <f t="shared" si="54"/>
        <v>2.0973154362416108E-2</v>
      </c>
      <c r="AF31" s="3">
        <v>10</v>
      </c>
      <c r="AG31" s="3">
        <v>334</v>
      </c>
      <c r="AH31" s="2">
        <f t="shared" si="5"/>
        <v>2.9940119760479042E-2</v>
      </c>
      <c r="AI31" s="3">
        <v>9</v>
      </c>
      <c r="AJ31" s="3">
        <v>308</v>
      </c>
      <c r="AK31" s="2">
        <f t="shared" si="6"/>
        <v>2.922077922077922E-2</v>
      </c>
      <c r="AL31" s="3">
        <v>20</v>
      </c>
      <c r="AM31" s="3">
        <v>293</v>
      </c>
      <c r="AN31" s="2">
        <f t="shared" si="7"/>
        <v>6.8259385665529013E-2</v>
      </c>
      <c r="AO31" s="3">
        <v>9</v>
      </c>
      <c r="AP31" s="3">
        <v>117</v>
      </c>
      <c r="AQ31" s="2">
        <f t="shared" si="8"/>
        <v>7.6923076923076927E-2</v>
      </c>
      <c r="AR31" s="3">
        <v>2</v>
      </c>
      <c r="AS31" s="3">
        <v>112</v>
      </c>
      <c r="AT31" s="2">
        <f t="shared" si="63"/>
        <v>1.7857142857142856E-2</v>
      </c>
      <c r="AU31" s="3">
        <v>79</v>
      </c>
      <c r="AV31" s="3">
        <v>458</v>
      </c>
      <c r="AW31" s="2">
        <v>0</v>
      </c>
      <c r="AX31" s="3">
        <v>2</v>
      </c>
      <c r="AY31" s="3">
        <v>75</v>
      </c>
      <c r="AZ31" s="2">
        <f t="shared" si="9"/>
        <v>2.6666666666666668E-2</v>
      </c>
      <c r="BA31" s="3">
        <v>3</v>
      </c>
      <c r="BB31" s="3">
        <v>39</v>
      </c>
      <c r="BC31" s="2">
        <f t="shared" si="10"/>
        <v>7.6923076923076927E-2</v>
      </c>
      <c r="BD31" s="3">
        <v>0</v>
      </c>
      <c r="BE31" s="3">
        <v>9</v>
      </c>
      <c r="BF31" s="2">
        <v>0</v>
      </c>
      <c r="BG31" s="3">
        <v>0</v>
      </c>
      <c r="BH31" s="3">
        <v>74</v>
      </c>
      <c r="BI31" s="2">
        <v>0</v>
      </c>
      <c r="BJ31" s="3">
        <v>8</v>
      </c>
      <c r="BK31" s="3">
        <v>220</v>
      </c>
      <c r="BL31" s="2">
        <f t="shared" si="11"/>
        <v>3.6363636363636362E-2</v>
      </c>
      <c r="BM31" s="3">
        <v>1</v>
      </c>
      <c r="BN31" s="3">
        <v>42</v>
      </c>
      <c r="BO31" s="2">
        <f t="shared" si="12"/>
        <v>2.3809523809523808E-2</v>
      </c>
      <c r="BP31" s="3">
        <v>7</v>
      </c>
      <c r="BQ31" s="3">
        <v>88</v>
      </c>
      <c r="BR31" s="2">
        <f t="shared" si="13"/>
        <v>7.9545454545454544E-2</v>
      </c>
      <c r="BS31" s="3">
        <v>6</v>
      </c>
      <c r="BT31" s="3">
        <v>118</v>
      </c>
      <c r="BU31" s="2">
        <f t="shared" si="14"/>
        <v>5.0847457627118647E-2</v>
      </c>
      <c r="BV31" s="3">
        <v>3</v>
      </c>
      <c r="BW31" s="3">
        <v>75</v>
      </c>
      <c r="BX31" s="2">
        <f t="shared" si="15"/>
        <v>0.04</v>
      </c>
      <c r="BY31" s="3">
        <v>1</v>
      </c>
      <c r="BZ31" s="3">
        <v>104</v>
      </c>
      <c r="CA31" s="2">
        <f t="shared" si="57"/>
        <v>9.6153846153846159E-3</v>
      </c>
      <c r="CB31" s="3">
        <v>0</v>
      </c>
      <c r="CC31" s="3">
        <v>52</v>
      </c>
      <c r="CD31" s="2">
        <f t="shared" si="16"/>
        <v>0</v>
      </c>
      <c r="CE31" s="3">
        <v>9</v>
      </c>
      <c r="CF31" s="3">
        <v>294</v>
      </c>
      <c r="CG31" s="2">
        <f t="shared" si="17"/>
        <v>3.0612244897959183E-2</v>
      </c>
      <c r="CH31" s="3">
        <v>0</v>
      </c>
      <c r="CI31" s="3">
        <v>23</v>
      </c>
      <c r="CJ31" s="2">
        <f t="shared" si="18"/>
        <v>0</v>
      </c>
      <c r="CK31" s="3">
        <v>2</v>
      </c>
      <c r="CL31" s="3">
        <v>74</v>
      </c>
      <c r="CM31" s="2">
        <f t="shared" si="19"/>
        <v>2.7027027027027029E-2</v>
      </c>
      <c r="CN31" s="3">
        <v>4</v>
      </c>
      <c r="CO31" s="3">
        <v>86</v>
      </c>
      <c r="CP31" s="2">
        <f t="shared" si="20"/>
        <v>4.6511627906976744E-2</v>
      </c>
      <c r="CQ31" s="3">
        <v>9</v>
      </c>
      <c r="CR31" s="3">
        <v>532</v>
      </c>
      <c r="CS31" s="2">
        <f t="shared" si="21"/>
        <v>1.6917293233082706E-2</v>
      </c>
      <c r="CT31" s="3">
        <v>3</v>
      </c>
      <c r="CU31" s="3">
        <v>144</v>
      </c>
      <c r="CV31" s="2">
        <f t="shared" si="22"/>
        <v>2.0833333333333332E-2</v>
      </c>
      <c r="CW31" s="3">
        <v>0</v>
      </c>
      <c r="CX31" s="3">
        <v>52</v>
      </c>
      <c r="CY31" s="2">
        <f t="shared" si="23"/>
        <v>0</v>
      </c>
      <c r="CZ31" s="3">
        <v>14</v>
      </c>
      <c r="DA31" s="3">
        <v>162</v>
      </c>
      <c r="DB31" s="2">
        <f t="shared" si="55"/>
        <v>8.6419753086419748E-2</v>
      </c>
      <c r="DC31" s="3">
        <v>4</v>
      </c>
      <c r="DD31" s="3">
        <v>69</v>
      </c>
      <c r="DE31" s="2">
        <f t="shared" si="24"/>
        <v>5.7971014492753624E-2</v>
      </c>
      <c r="DF31" s="3">
        <v>5</v>
      </c>
      <c r="DG31" s="3">
        <v>70</v>
      </c>
      <c r="DH31" s="2">
        <f t="shared" si="60"/>
        <v>7.1428571428571425E-2</v>
      </c>
      <c r="DI31" s="3">
        <v>6</v>
      </c>
      <c r="DJ31" s="3">
        <v>204</v>
      </c>
      <c r="DK31" s="2">
        <f t="shared" si="25"/>
        <v>2.9411764705882353E-2</v>
      </c>
      <c r="DL31" s="3">
        <v>1</v>
      </c>
      <c r="DM31" s="3">
        <v>23</v>
      </c>
      <c r="DN31" s="2">
        <f t="shared" si="26"/>
        <v>4.3478260869565216E-2</v>
      </c>
      <c r="DO31" s="3">
        <v>4</v>
      </c>
      <c r="DP31" s="3">
        <v>76</v>
      </c>
      <c r="DQ31" s="2">
        <f t="shared" si="27"/>
        <v>5.2631578947368418E-2</v>
      </c>
      <c r="DR31" s="3">
        <v>8</v>
      </c>
      <c r="DS31" s="3">
        <v>90</v>
      </c>
      <c r="DT31" s="2">
        <f t="shared" si="28"/>
        <v>8.8888888888888892E-2</v>
      </c>
      <c r="DU31" s="3">
        <v>11</v>
      </c>
      <c r="DV31" s="3">
        <v>258</v>
      </c>
      <c r="DW31" s="2">
        <f t="shared" si="56"/>
        <v>4.2635658914728682E-2</v>
      </c>
      <c r="DX31" s="3">
        <v>1</v>
      </c>
      <c r="DY31" s="3">
        <v>14</v>
      </c>
      <c r="DZ31" s="2">
        <f t="shared" si="29"/>
        <v>7.1428571428571425E-2</v>
      </c>
      <c r="EA31" s="3">
        <v>16</v>
      </c>
      <c r="EB31" s="3">
        <v>387</v>
      </c>
      <c r="EC31" s="2">
        <f t="shared" si="30"/>
        <v>4.1343669250645997E-2</v>
      </c>
      <c r="ED31" s="3">
        <v>3</v>
      </c>
      <c r="EE31" s="3">
        <v>38</v>
      </c>
      <c r="EF31" s="2">
        <f t="shared" si="31"/>
        <v>7.8947368421052627E-2</v>
      </c>
      <c r="EG31" s="3">
        <v>7</v>
      </c>
      <c r="EH31" s="3">
        <v>71</v>
      </c>
      <c r="EI31" s="2">
        <f t="shared" si="32"/>
        <v>9.8591549295774641E-2</v>
      </c>
      <c r="EJ31" s="3">
        <v>6</v>
      </c>
      <c r="EK31" s="3">
        <v>561</v>
      </c>
      <c r="EL31" s="2">
        <f t="shared" si="33"/>
        <v>1.06951871657754E-2</v>
      </c>
      <c r="EM31" s="3">
        <v>0</v>
      </c>
      <c r="EN31" s="3">
        <v>10</v>
      </c>
      <c r="EO31" s="2">
        <f t="shared" si="34"/>
        <v>0</v>
      </c>
      <c r="EP31" s="3">
        <v>9</v>
      </c>
      <c r="EQ31" s="3">
        <v>211</v>
      </c>
      <c r="ER31" s="2">
        <f t="shared" si="58"/>
        <v>4.2654028436018961E-2</v>
      </c>
      <c r="ES31" s="3">
        <v>4</v>
      </c>
      <c r="ET31" s="3">
        <v>98</v>
      </c>
      <c r="EU31" s="2">
        <f t="shared" si="35"/>
        <v>4.0816326530612242E-2</v>
      </c>
      <c r="EV31" s="3">
        <v>10</v>
      </c>
      <c r="EW31" s="3">
        <v>54</v>
      </c>
      <c r="EX31" s="2">
        <f t="shared" si="62"/>
        <v>0.18518518518518517</v>
      </c>
      <c r="EY31" s="3">
        <v>433</v>
      </c>
      <c r="EZ31" s="3">
        <v>715</v>
      </c>
      <c r="FA31" s="2">
        <f t="shared" si="36"/>
        <v>0.60559440559440558</v>
      </c>
      <c r="FB31" s="3">
        <v>471</v>
      </c>
      <c r="FC31" s="3">
        <v>2227</v>
      </c>
      <c r="FD31" s="2">
        <f t="shared" si="37"/>
        <v>0.2337468982630273</v>
      </c>
      <c r="FE31" s="3">
        <v>9</v>
      </c>
      <c r="FF31" s="3">
        <v>132</v>
      </c>
      <c r="FG31" s="2">
        <f t="shared" si="38"/>
        <v>6.8181818181818177E-2</v>
      </c>
      <c r="FH31" s="3">
        <v>16</v>
      </c>
      <c r="FI31" s="3">
        <v>97</v>
      </c>
      <c r="FJ31" s="2">
        <f t="shared" si="39"/>
        <v>0.16494845360824742</v>
      </c>
      <c r="FK31" s="3">
        <v>0</v>
      </c>
      <c r="FL31" s="3">
        <v>53</v>
      </c>
      <c r="FM31" s="2">
        <f t="shared" si="40"/>
        <v>0</v>
      </c>
      <c r="FN31" s="3">
        <v>13</v>
      </c>
      <c r="FO31" s="3">
        <v>121</v>
      </c>
      <c r="FP31" s="2">
        <f t="shared" si="41"/>
        <v>0.10743801652892562</v>
      </c>
      <c r="FQ31" s="3">
        <v>7</v>
      </c>
      <c r="FR31" s="3">
        <v>50</v>
      </c>
      <c r="FS31" s="2">
        <f t="shared" si="42"/>
        <v>0.14000000000000001</v>
      </c>
      <c r="FT31" s="3">
        <v>11</v>
      </c>
      <c r="FU31" s="3">
        <v>0</v>
      </c>
      <c r="FV31" s="2">
        <v>0</v>
      </c>
      <c r="FW31" s="3">
        <v>9</v>
      </c>
      <c r="FX31" s="3">
        <v>58</v>
      </c>
      <c r="FY31" s="2">
        <f t="shared" si="43"/>
        <v>0.15517241379310345</v>
      </c>
      <c r="FZ31" s="3">
        <v>3</v>
      </c>
      <c r="GA31" s="3">
        <v>0</v>
      </c>
      <c r="GB31" s="2">
        <v>0</v>
      </c>
      <c r="GC31" s="3">
        <v>3</v>
      </c>
      <c r="GD31" s="3">
        <v>131</v>
      </c>
      <c r="GE31" s="2">
        <f t="shared" si="44"/>
        <v>2.2900763358778626E-2</v>
      </c>
      <c r="GF31" s="3">
        <v>5</v>
      </c>
      <c r="GG31" s="3">
        <v>127</v>
      </c>
      <c r="GH31" s="2">
        <f t="shared" si="45"/>
        <v>3.937007874015748E-2</v>
      </c>
      <c r="GI31" s="3">
        <v>98</v>
      </c>
      <c r="GJ31" s="3">
        <v>491</v>
      </c>
      <c r="GK31" s="2">
        <f t="shared" si="46"/>
        <v>0.19959266802443992</v>
      </c>
      <c r="GL31" s="3">
        <v>19</v>
      </c>
      <c r="GM31" s="3">
        <v>173</v>
      </c>
      <c r="GN31" s="2">
        <f t="shared" si="61"/>
        <v>0.10982658959537572</v>
      </c>
      <c r="GO31" s="3">
        <v>2</v>
      </c>
      <c r="GP31" s="3">
        <v>23</v>
      </c>
      <c r="GQ31" s="2">
        <f t="shared" si="48"/>
        <v>8.6956521739130432E-2</v>
      </c>
      <c r="GR31" s="3">
        <v>1</v>
      </c>
      <c r="GS31" s="3">
        <v>68</v>
      </c>
      <c r="GT31" s="2">
        <f t="shared" si="49"/>
        <v>1.4705882352941176E-2</v>
      </c>
      <c r="GU31" s="3">
        <v>1</v>
      </c>
      <c r="GV31" s="3">
        <v>20</v>
      </c>
      <c r="GW31" s="2">
        <f t="shared" si="50"/>
        <v>0.05</v>
      </c>
      <c r="GX31" s="3">
        <v>36</v>
      </c>
      <c r="GY31" s="3">
        <v>697</v>
      </c>
      <c r="GZ31" s="2">
        <v>0</v>
      </c>
      <c r="HA31" s="3">
        <v>23</v>
      </c>
      <c r="HB31" s="3">
        <v>262</v>
      </c>
      <c r="HC31" s="2">
        <f t="shared" si="51"/>
        <v>8.7786259541984726E-2</v>
      </c>
    </row>
    <row r="32" spans="1:211" ht="12.5" x14ac:dyDescent="0.25">
      <c r="A32" s="4">
        <v>44713</v>
      </c>
      <c r="B32" s="3">
        <v>344</v>
      </c>
      <c r="C32" s="3">
        <v>1110</v>
      </c>
      <c r="D32" s="2">
        <f t="shared" si="0"/>
        <v>0.30990990990990991</v>
      </c>
      <c r="E32" s="3">
        <v>10</v>
      </c>
      <c r="F32" s="3">
        <v>128</v>
      </c>
      <c r="G32" s="2">
        <f t="shared" si="1"/>
        <v>7.8125E-2</v>
      </c>
      <c r="H32" s="3">
        <v>43</v>
      </c>
      <c r="I32" s="3">
        <v>829</v>
      </c>
      <c r="J32" s="2">
        <f t="shared" si="2"/>
        <v>5.1869722557297951E-2</v>
      </c>
      <c r="K32" s="3">
        <v>46</v>
      </c>
      <c r="L32" s="3">
        <v>305</v>
      </c>
      <c r="M32" s="2">
        <f t="shared" si="59"/>
        <v>0.15081967213114755</v>
      </c>
      <c r="N32" s="3">
        <v>127</v>
      </c>
      <c r="O32" s="3">
        <v>1138</v>
      </c>
      <c r="P32" s="2">
        <f t="shared" si="3"/>
        <v>0.11159929701230228</v>
      </c>
      <c r="Q32" s="3">
        <v>3</v>
      </c>
      <c r="R32" s="3">
        <v>0</v>
      </c>
      <c r="S32" s="2">
        <v>0</v>
      </c>
      <c r="T32" s="3">
        <v>32</v>
      </c>
      <c r="U32" s="3">
        <v>352</v>
      </c>
      <c r="V32" s="2">
        <f t="shared" si="52"/>
        <v>9.0909090909090912E-2</v>
      </c>
      <c r="W32" s="3">
        <v>48</v>
      </c>
      <c r="X32" s="3">
        <v>533</v>
      </c>
      <c r="Y32" s="2">
        <f t="shared" si="4"/>
        <v>9.0056285178236398E-2</v>
      </c>
      <c r="Z32" s="3">
        <v>10</v>
      </c>
      <c r="AA32" s="3">
        <v>280</v>
      </c>
      <c r="AB32" s="2">
        <f t="shared" si="53"/>
        <v>3.5714285714285712E-2</v>
      </c>
      <c r="AC32" s="3">
        <v>29</v>
      </c>
      <c r="AD32" s="3">
        <v>1077</v>
      </c>
      <c r="AE32" s="2">
        <f t="shared" si="54"/>
        <v>2.6926648096564532E-2</v>
      </c>
      <c r="AF32" s="3">
        <v>12</v>
      </c>
      <c r="AG32" s="3">
        <v>357</v>
      </c>
      <c r="AH32" s="2">
        <f t="shared" si="5"/>
        <v>3.3613445378151259E-2</v>
      </c>
      <c r="AI32" s="3">
        <v>5</v>
      </c>
      <c r="AJ32" s="3">
        <v>322</v>
      </c>
      <c r="AK32" s="2">
        <f t="shared" si="6"/>
        <v>1.5527950310559006E-2</v>
      </c>
      <c r="AL32" s="3">
        <v>34</v>
      </c>
      <c r="AM32" s="3">
        <v>324</v>
      </c>
      <c r="AN32" s="2">
        <f t="shared" si="7"/>
        <v>0.10493827160493827</v>
      </c>
      <c r="AO32" s="3">
        <v>11</v>
      </c>
      <c r="AP32" s="3">
        <v>106</v>
      </c>
      <c r="AQ32" s="2">
        <f t="shared" si="8"/>
        <v>0.10377358490566038</v>
      </c>
      <c r="AR32" s="3">
        <v>3</v>
      </c>
      <c r="AS32" s="3">
        <v>114</v>
      </c>
      <c r="AT32" s="2">
        <f t="shared" si="63"/>
        <v>2.6315789473684209E-2</v>
      </c>
      <c r="AU32" s="3">
        <v>109</v>
      </c>
      <c r="AV32" s="3">
        <v>522</v>
      </c>
      <c r="AW32" s="2">
        <v>0</v>
      </c>
      <c r="AX32" s="3">
        <v>5</v>
      </c>
      <c r="AY32" s="3">
        <v>76</v>
      </c>
      <c r="AZ32" s="2">
        <f t="shared" si="9"/>
        <v>6.5789473684210523E-2</v>
      </c>
      <c r="BA32" s="3">
        <v>21</v>
      </c>
      <c r="BB32" s="3">
        <v>91</v>
      </c>
      <c r="BC32" s="2">
        <f t="shared" si="10"/>
        <v>0.23076923076923078</v>
      </c>
      <c r="BD32" s="3">
        <v>0</v>
      </c>
      <c r="BE32" s="3">
        <v>10</v>
      </c>
      <c r="BF32" s="2">
        <v>0</v>
      </c>
      <c r="BG32" s="3">
        <v>0</v>
      </c>
      <c r="BH32" s="3">
        <v>86</v>
      </c>
      <c r="BI32" s="2">
        <v>0</v>
      </c>
      <c r="BJ32" s="3">
        <v>14</v>
      </c>
      <c r="BK32" s="3">
        <v>234</v>
      </c>
      <c r="BL32" s="2">
        <f t="shared" si="11"/>
        <v>5.9829059829059832E-2</v>
      </c>
      <c r="BM32" s="3">
        <v>1</v>
      </c>
      <c r="BN32" s="3">
        <v>48</v>
      </c>
      <c r="BO32" s="2">
        <f t="shared" si="12"/>
        <v>2.0833333333333332E-2</v>
      </c>
      <c r="BP32" s="3">
        <v>6</v>
      </c>
      <c r="BQ32" s="3">
        <v>99</v>
      </c>
      <c r="BR32" s="2">
        <f t="shared" si="13"/>
        <v>6.0606060606060608E-2</v>
      </c>
      <c r="BS32" s="3">
        <v>9</v>
      </c>
      <c r="BT32" s="3">
        <v>134</v>
      </c>
      <c r="BU32" s="2">
        <f t="shared" si="14"/>
        <v>6.7164179104477612E-2</v>
      </c>
      <c r="BV32" s="3">
        <v>4</v>
      </c>
      <c r="BW32" s="3">
        <v>80</v>
      </c>
      <c r="BX32" s="2">
        <f t="shared" si="15"/>
        <v>0.05</v>
      </c>
      <c r="BY32" s="3">
        <v>2</v>
      </c>
      <c r="BZ32" s="3">
        <v>95</v>
      </c>
      <c r="CA32" s="2">
        <f t="shared" si="57"/>
        <v>2.1052631578947368E-2</v>
      </c>
      <c r="CB32" s="3">
        <v>1</v>
      </c>
      <c r="CC32" s="3">
        <v>67</v>
      </c>
      <c r="CD32" s="2">
        <f t="shared" si="16"/>
        <v>1.4925373134328358E-2</v>
      </c>
      <c r="CE32" s="3">
        <v>12</v>
      </c>
      <c r="CF32" s="3">
        <v>321</v>
      </c>
      <c r="CG32" s="2">
        <f t="shared" si="17"/>
        <v>3.7383177570093455E-2</v>
      </c>
      <c r="CH32" s="3">
        <v>4</v>
      </c>
      <c r="CI32" s="3">
        <v>15</v>
      </c>
      <c r="CJ32" s="2">
        <f t="shared" si="18"/>
        <v>0.26666666666666666</v>
      </c>
      <c r="CK32" s="3">
        <v>1</v>
      </c>
      <c r="CL32" s="3">
        <v>100</v>
      </c>
      <c r="CM32" s="2">
        <f t="shared" si="19"/>
        <v>0.01</v>
      </c>
      <c r="CN32" s="3">
        <v>2</v>
      </c>
      <c r="CO32" s="3">
        <v>91</v>
      </c>
      <c r="CP32" s="2">
        <f t="shared" si="20"/>
        <v>2.197802197802198E-2</v>
      </c>
      <c r="CQ32" s="3">
        <v>14</v>
      </c>
      <c r="CR32" s="3">
        <v>463</v>
      </c>
      <c r="CS32" s="2">
        <f t="shared" si="21"/>
        <v>3.0237580993520519E-2</v>
      </c>
      <c r="CT32" s="3">
        <v>2</v>
      </c>
      <c r="CU32" s="3">
        <v>118</v>
      </c>
      <c r="CV32" s="2">
        <f t="shared" si="22"/>
        <v>1.6949152542372881E-2</v>
      </c>
      <c r="CW32" s="3">
        <v>1</v>
      </c>
      <c r="CX32" s="3">
        <v>67</v>
      </c>
      <c r="CY32" s="2">
        <f t="shared" si="23"/>
        <v>1.4925373134328358E-2</v>
      </c>
      <c r="CZ32" s="3">
        <v>35</v>
      </c>
      <c r="DA32" s="3">
        <v>173</v>
      </c>
      <c r="DB32" s="2">
        <f t="shared" si="55"/>
        <v>0.20231213872832371</v>
      </c>
      <c r="DC32" s="3">
        <v>4</v>
      </c>
      <c r="DD32" s="3">
        <v>67</v>
      </c>
      <c r="DE32" s="2">
        <f t="shared" si="24"/>
        <v>5.9701492537313432E-2</v>
      </c>
      <c r="DF32" s="3">
        <v>4</v>
      </c>
      <c r="DG32" s="3">
        <v>58</v>
      </c>
      <c r="DH32" s="2">
        <f t="shared" si="60"/>
        <v>6.8965517241379309E-2</v>
      </c>
      <c r="DI32" s="3">
        <v>9</v>
      </c>
      <c r="DJ32" s="3">
        <v>163</v>
      </c>
      <c r="DK32" s="2">
        <f t="shared" si="25"/>
        <v>5.5214723926380369E-2</v>
      </c>
      <c r="DL32" s="3">
        <v>1</v>
      </c>
      <c r="DM32" s="3">
        <v>27</v>
      </c>
      <c r="DN32" s="2">
        <f t="shared" si="26"/>
        <v>3.7037037037037035E-2</v>
      </c>
      <c r="DO32" s="3">
        <v>7</v>
      </c>
      <c r="DP32" s="3">
        <v>91</v>
      </c>
      <c r="DQ32" s="2">
        <f t="shared" si="27"/>
        <v>7.6923076923076927E-2</v>
      </c>
      <c r="DR32" s="3">
        <v>3</v>
      </c>
      <c r="DS32" s="3">
        <v>73</v>
      </c>
      <c r="DT32" s="2">
        <f t="shared" si="28"/>
        <v>4.1095890410958902E-2</v>
      </c>
      <c r="DU32" s="3">
        <v>23</v>
      </c>
      <c r="DV32" s="3">
        <v>315</v>
      </c>
      <c r="DW32" s="2">
        <f t="shared" si="56"/>
        <v>7.301587301587302E-2</v>
      </c>
      <c r="DX32" s="3">
        <v>0</v>
      </c>
      <c r="DY32" s="3">
        <v>16</v>
      </c>
      <c r="DZ32" s="2">
        <f t="shared" si="29"/>
        <v>0</v>
      </c>
      <c r="EA32" s="3">
        <v>21</v>
      </c>
      <c r="EB32" s="3">
        <v>420</v>
      </c>
      <c r="EC32" s="2">
        <f t="shared" si="30"/>
        <v>0.05</v>
      </c>
      <c r="ED32" s="3">
        <v>0</v>
      </c>
      <c r="EE32" s="3">
        <v>34</v>
      </c>
      <c r="EF32" s="2">
        <f t="shared" si="31"/>
        <v>0</v>
      </c>
      <c r="EG32" s="3">
        <v>3</v>
      </c>
      <c r="EH32" s="3">
        <v>62</v>
      </c>
      <c r="EI32" s="2">
        <f t="shared" si="32"/>
        <v>4.8387096774193547E-2</v>
      </c>
      <c r="EJ32" s="3">
        <v>8</v>
      </c>
      <c r="EK32" s="3">
        <v>515</v>
      </c>
      <c r="EL32" s="2">
        <f t="shared" si="33"/>
        <v>1.5533980582524271E-2</v>
      </c>
      <c r="EM32" s="3">
        <v>0</v>
      </c>
      <c r="EN32" s="3">
        <v>13</v>
      </c>
      <c r="EO32" s="2">
        <f t="shared" si="34"/>
        <v>0</v>
      </c>
      <c r="EP32" s="3">
        <v>5</v>
      </c>
      <c r="EQ32" s="3">
        <v>153</v>
      </c>
      <c r="ER32" s="2">
        <f t="shared" si="58"/>
        <v>3.2679738562091505E-2</v>
      </c>
      <c r="ES32" s="3">
        <v>5</v>
      </c>
      <c r="ET32" s="3">
        <v>100</v>
      </c>
      <c r="EU32" s="2">
        <f t="shared" si="35"/>
        <v>0.05</v>
      </c>
      <c r="EV32" s="3">
        <v>9</v>
      </c>
      <c r="EW32" s="3">
        <v>76</v>
      </c>
      <c r="EX32" s="2">
        <f t="shared" si="62"/>
        <v>0.11842105263157894</v>
      </c>
      <c r="EY32" s="3">
        <v>496</v>
      </c>
      <c r="EZ32" s="3">
        <v>779</v>
      </c>
      <c r="FA32" s="2">
        <f t="shared" si="36"/>
        <v>0.63671373555840827</v>
      </c>
      <c r="FB32" s="3">
        <v>396</v>
      </c>
      <c r="FC32" s="3">
        <v>2015</v>
      </c>
      <c r="FD32" s="2">
        <f t="shared" si="37"/>
        <v>0.18714555765595464</v>
      </c>
      <c r="FE32" s="3">
        <v>11</v>
      </c>
      <c r="FF32" s="3">
        <v>137</v>
      </c>
      <c r="FG32" s="2">
        <f t="shared" si="38"/>
        <v>8.0291970802919707E-2</v>
      </c>
      <c r="FH32" s="3">
        <v>7</v>
      </c>
      <c r="FI32" s="3">
        <v>99</v>
      </c>
      <c r="FJ32" s="2">
        <f t="shared" si="39"/>
        <v>7.0707070707070704E-2</v>
      </c>
      <c r="FK32" s="3">
        <v>0</v>
      </c>
      <c r="FL32" s="3">
        <v>50</v>
      </c>
      <c r="FM32" s="2">
        <f t="shared" si="40"/>
        <v>0</v>
      </c>
      <c r="FN32" s="3">
        <v>15</v>
      </c>
      <c r="FO32" s="3">
        <v>110</v>
      </c>
      <c r="FP32" s="2">
        <f t="shared" si="41"/>
        <v>0.13636363636363635</v>
      </c>
      <c r="FQ32" s="3">
        <v>8</v>
      </c>
      <c r="FR32" s="3">
        <v>63</v>
      </c>
      <c r="FS32" s="2">
        <f t="shared" si="42"/>
        <v>0.12698412698412698</v>
      </c>
      <c r="FT32" s="3">
        <v>18</v>
      </c>
      <c r="FU32" s="3">
        <v>0</v>
      </c>
      <c r="FV32" s="2">
        <v>0</v>
      </c>
      <c r="FW32" s="3">
        <v>7</v>
      </c>
      <c r="FX32" s="3">
        <v>40</v>
      </c>
      <c r="FY32" s="2">
        <f t="shared" si="43"/>
        <v>0.17499999999999999</v>
      </c>
      <c r="FZ32" s="3">
        <v>5</v>
      </c>
      <c r="GA32" s="3">
        <v>0</v>
      </c>
      <c r="GB32" s="2">
        <v>0</v>
      </c>
      <c r="GC32" s="3">
        <v>1</v>
      </c>
      <c r="GD32" s="3">
        <v>139</v>
      </c>
      <c r="GE32" s="2">
        <f t="shared" si="44"/>
        <v>7.1942446043165471E-3</v>
      </c>
      <c r="GF32" s="3">
        <v>6</v>
      </c>
      <c r="GG32" s="3">
        <v>169</v>
      </c>
      <c r="GH32" s="2">
        <f t="shared" si="45"/>
        <v>3.5502958579881658E-2</v>
      </c>
      <c r="GI32" s="3">
        <v>249</v>
      </c>
      <c r="GJ32" s="3">
        <v>718</v>
      </c>
      <c r="GK32" s="2">
        <f t="shared" si="46"/>
        <v>0.34679665738161558</v>
      </c>
      <c r="GL32" s="3">
        <v>23</v>
      </c>
      <c r="GM32" s="3">
        <v>144</v>
      </c>
      <c r="GN32" s="2">
        <f t="shared" si="61"/>
        <v>0.15972222222222221</v>
      </c>
      <c r="GO32" s="3">
        <v>3</v>
      </c>
      <c r="GP32" s="3">
        <v>25</v>
      </c>
      <c r="GQ32" s="2">
        <f t="shared" si="48"/>
        <v>0.12</v>
      </c>
      <c r="GR32" s="3">
        <v>4</v>
      </c>
      <c r="GS32" s="3">
        <v>52</v>
      </c>
      <c r="GT32" s="2">
        <f t="shared" si="49"/>
        <v>7.6923076923076927E-2</v>
      </c>
      <c r="GU32" s="3">
        <v>2</v>
      </c>
      <c r="GV32" s="3">
        <v>18</v>
      </c>
      <c r="GW32" s="2">
        <f t="shared" si="50"/>
        <v>0.1111111111111111</v>
      </c>
      <c r="GX32" s="3">
        <v>52</v>
      </c>
      <c r="GY32" s="3">
        <v>828</v>
      </c>
      <c r="GZ32" s="2">
        <v>0</v>
      </c>
      <c r="HA32" s="3">
        <v>25</v>
      </c>
      <c r="HB32" s="3">
        <v>245</v>
      </c>
      <c r="HC32" s="2">
        <f t="shared" si="51"/>
        <v>0.10204081632653061</v>
      </c>
    </row>
    <row r="33" spans="1:211" ht="12.5" x14ac:dyDescent="0.25">
      <c r="A33" s="4">
        <v>44743</v>
      </c>
      <c r="B33" s="3">
        <v>464</v>
      </c>
      <c r="C33" s="3">
        <v>1198</v>
      </c>
      <c r="D33" s="2">
        <f t="shared" si="0"/>
        <v>0.38731218697829717</v>
      </c>
      <c r="E33" s="3">
        <v>17</v>
      </c>
      <c r="F33" s="3">
        <v>125</v>
      </c>
      <c r="G33" s="2">
        <f t="shared" si="1"/>
        <v>0.13600000000000001</v>
      </c>
      <c r="H33" s="3">
        <v>84</v>
      </c>
      <c r="I33" s="3">
        <v>862</v>
      </c>
      <c r="J33" s="2">
        <f t="shared" si="2"/>
        <v>9.7447795823665889E-2</v>
      </c>
      <c r="K33" s="3">
        <v>68</v>
      </c>
      <c r="L33" s="3">
        <v>339</v>
      </c>
      <c r="M33" s="2">
        <f t="shared" si="59"/>
        <v>0.20058997050147492</v>
      </c>
      <c r="N33" s="3">
        <v>443</v>
      </c>
      <c r="O33" s="3">
        <v>1761</v>
      </c>
      <c r="P33" s="2">
        <f t="shared" si="3"/>
        <v>0.2515616127200454</v>
      </c>
      <c r="Q33" s="3">
        <v>11</v>
      </c>
      <c r="R33" s="3">
        <v>0</v>
      </c>
      <c r="S33" s="2">
        <v>0</v>
      </c>
      <c r="T33" s="3">
        <v>76</v>
      </c>
      <c r="U33" s="3">
        <v>419</v>
      </c>
      <c r="V33" s="2">
        <f t="shared" si="52"/>
        <v>0.18138424821002386</v>
      </c>
      <c r="W33" s="3">
        <v>61</v>
      </c>
      <c r="X33" s="3">
        <v>559</v>
      </c>
      <c r="Y33" s="2">
        <f t="shared" si="4"/>
        <v>0.10912343470483005</v>
      </c>
      <c r="Z33" s="3">
        <v>18</v>
      </c>
      <c r="AA33" s="3">
        <v>310</v>
      </c>
      <c r="AB33" s="2">
        <f t="shared" si="53"/>
        <v>5.8064516129032261E-2</v>
      </c>
      <c r="AC33" s="3">
        <v>72</v>
      </c>
      <c r="AD33" s="3">
        <v>1230</v>
      </c>
      <c r="AE33" s="2">
        <f t="shared" si="54"/>
        <v>5.8536585365853662E-2</v>
      </c>
      <c r="AF33" s="3">
        <v>23</v>
      </c>
      <c r="AG33" s="3">
        <v>358</v>
      </c>
      <c r="AH33" s="2">
        <f t="shared" si="5"/>
        <v>6.4245810055865923E-2</v>
      </c>
      <c r="AI33" s="3">
        <v>10</v>
      </c>
      <c r="AJ33" s="3">
        <v>322</v>
      </c>
      <c r="AK33" s="2">
        <f t="shared" si="6"/>
        <v>3.1055900621118012E-2</v>
      </c>
      <c r="AL33" s="3">
        <v>76</v>
      </c>
      <c r="AM33" s="3">
        <v>338</v>
      </c>
      <c r="AN33" s="2">
        <f t="shared" si="7"/>
        <v>0.22485207100591717</v>
      </c>
      <c r="AO33" s="3">
        <v>7</v>
      </c>
      <c r="AP33" s="3">
        <v>94</v>
      </c>
      <c r="AQ33" s="2">
        <f t="shared" si="8"/>
        <v>7.4468085106382975E-2</v>
      </c>
      <c r="AR33" s="3">
        <v>3</v>
      </c>
      <c r="AS33" s="3">
        <v>99</v>
      </c>
      <c r="AT33" s="2">
        <f t="shared" si="63"/>
        <v>3.0303030303030304E-2</v>
      </c>
      <c r="AU33" s="3">
        <v>157</v>
      </c>
      <c r="AV33" s="3">
        <v>559</v>
      </c>
      <c r="AW33" s="2">
        <v>0</v>
      </c>
      <c r="AX33" s="3">
        <v>9</v>
      </c>
      <c r="AY33" s="3">
        <v>110</v>
      </c>
      <c r="AZ33" s="2">
        <f t="shared" si="9"/>
        <v>8.1818181818181818E-2</v>
      </c>
      <c r="BA33" s="3">
        <v>21</v>
      </c>
      <c r="BB33" s="3">
        <v>124</v>
      </c>
      <c r="BC33" s="2">
        <f t="shared" si="10"/>
        <v>0.16935483870967741</v>
      </c>
      <c r="BD33" s="3">
        <v>0</v>
      </c>
      <c r="BE33" s="3">
        <v>21</v>
      </c>
      <c r="BF33" s="2">
        <v>0</v>
      </c>
      <c r="BG33" s="3">
        <v>0</v>
      </c>
      <c r="BH33" s="3">
        <v>72</v>
      </c>
      <c r="BI33" s="2">
        <v>0</v>
      </c>
      <c r="BJ33" s="3">
        <v>7</v>
      </c>
      <c r="BK33" s="3">
        <v>202</v>
      </c>
      <c r="BL33" s="2">
        <f t="shared" si="11"/>
        <v>3.4653465346534656E-2</v>
      </c>
      <c r="BM33" s="3">
        <v>1</v>
      </c>
      <c r="BN33" s="3">
        <v>51</v>
      </c>
      <c r="BO33" s="2">
        <f t="shared" si="12"/>
        <v>1.9607843137254902E-2</v>
      </c>
      <c r="BP33" s="3">
        <v>10</v>
      </c>
      <c r="BQ33" s="3">
        <v>85</v>
      </c>
      <c r="BR33" s="2">
        <f t="shared" si="13"/>
        <v>0.11764705882352941</v>
      </c>
      <c r="BS33" s="3">
        <v>14</v>
      </c>
      <c r="BT33" s="3">
        <v>135</v>
      </c>
      <c r="BU33" s="2">
        <f t="shared" si="14"/>
        <v>0.1037037037037037</v>
      </c>
      <c r="BV33" s="3">
        <v>11</v>
      </c>
      <c r="BW33" s="3">
        <v>82</v>
      </c>
      <c r="BX33" s="2">
        <f t="shared" si="15"/>
        <v>0.13414634146341464</v>
      </c>
      <c r="BY33" s="3">
        <v>0</v>
      </c>
      <c r="BZ33" s="3">
        <v>103</v>
      </c>
      <c r="CA33" s="2">
        <f t="shared" si="57"/>
        <v>0</v>
      </c>
      <c r="CB33" s="3">
        <v>0</v>
      </c>
      <c r="CC33" s="3">
        <v>48</v>
      </c>
      <c r="CD33" s="2">
        <f t="shared" si="16"/>
        <v>0</v>
      </c>
      <c r="CE33" s="3">
        <v>13</v>
      </c>
      <c r="CF33" s="3">
        <v>307</v>
      </c>
      <c r="CG33" s="2">
        <f t="shared" si="17"/>
        <v>4.2345276872964167E-2</v>
      </c>
      <c r="CH33" s="3">
        <v>0</v>
      </c>
      <c r="CI33" s="3">
        <v>16</v>
      </c>
      <c r="CJ33" s="2">
        <f t="shared" si="18"/>
        <v>0</v>
      </c>
      <c r="CK33" s="3">
        <v>6</v>
      </c>
      <c r="CL33" s="3">
        <v>99</v>
      </c>
      <c r="CM33" s="2">
        <f t="shared" si="19"/>
        <v>6.0606060606060608E-2</v>
      </c>
      <c r="CN33" s="3">
        <v>1</v>
      </c>
      <c r="CO33" s="3">
        <v>92</v>
      </c>
      <c r="CP33" s="2">
        <f t="shared" si="20"/>
        <v>1.0869565217391304E-2</v>
      </c>
      <c r="CQ33" s="3">
        <v>18</v>
      </c>
      <c r="CR33" s="3">
        <v>478</v>
      </c>
      <c r="CS33" s="2">
        <f t="shared" si="21"/>
        <v>3.7656903765690378E-2</v>
      </c>
      <c r="CT33" s="3">
        <v>6</v>
      </c>
      <c r="CU33" s="3">
        <v>122</v>
      </c>
      <c r="CV33" s="2">
        <f t="shared" si="22"/>
        <v>4.9180327868852458E-2</v>
      </c>
      <c r="CW33" s="3">
        <v>0</v>
      </c>
      <c r="CX33" s="3">
        <v>48</v>
      </c>
      <c r="CY33" s="2">
        <f t="shared" si="23"/>
        <v>0</v>
      </c>
      <c r="CZ33" s="3">
        <v>167</v>
      </c>
      <c r="DA33" s="3">
        <v>324</v>
      </c>
      <c r="DB33" s="2">
        <f t="shared" si="55"/>
        <v>0.51543209876543206</v>
      </c>
      <c r="DC33" s="3">
        <v>5</v>
      </c>
      <c r="DD33" s="3">
        <v>71</v>
      </c>
      <c r="DE33" s="2">
        <f t="shared" si="24"/>
        <v>7.0422535211267609E-2</v>
      </c>
      <c r="DF33" s="3">
        <v>13</v>
      </c>
      <c r="DG33" s="3">
        <v>71</v>
      </c>
      <c r="DH33" s="2">
        <f t="shared" si="60"/>
        <v>0.18309859154929578</v>
      </c>
      <c r="DI33" s="3">
        <v>2</v>
      </c>
      <c r="DJ33" s="3">
        <v>163</v>
      </c>
      <c r="DK33" s="2">
        <f t="shared" si="25"/>
        <v>1.2269938650306749E-2</v>
      </c>
      <c r="DL33" s="3">
        <v>3</v>
      </c>
      <c r="DM33" s="3">
        <v>30</v>
      </c>
      <c r="DN33" s="2">
        <f t="shared" si="26"/>
        <v>0.1</v>
      </c>
      <c r="DO33" s="3">
        <v>6</v>
      </c>
      <c r="DP33" s="3">
        <v>99</v>
      </c>
      <c r="DQ33" s="2">
        <f t="shared" si="27"/>
        <v>6.0606060606060608E-2</v>
      </c>
      <c r="DR33" s="3">
        <v>3</v>
      </c>
      <c r="DS33" s="3">
        <v>67</v>
      </c>
      <c r="DT33" s="2">
        <f t="shared" si="28"/>
        <v>4.4776119402985072E-2</v>
      </c>
      <c r="DU33" s="3">
        <v>25</v>
      </c>
      <c r="DV33" s="3">
        <v>311</v>
      </c>
      <c r="DW33" s="2">
        <f t="shared" si="56"/>
        <v>8.0385852090032156E-2</v>
      </c>
      <c r="DX33" s="3">
        <v>0</v>
      </c>
      <c r="DY33" s="3">
        <v>20</v>
      </c>
      <c r="DZ33" s="2">
        <f t="shared" si="29"/>
        <v>0</v>
      </c>
      <c r="EA33" s="3">
        <v>35</v>
      </c>
      <c r="EB33" s="3">
        <v>494</v>
      </c>
      <c r="EC33" s="2">
        <f t="shared" si="30"/>
        <v>7.08502024291498E-2</v>
      </c>
      <c r="ED33" s="3">
        <v>3</v>
      </c>
      <c r="EE33" s="3">
        <v>32</v>
      </c>
      <c r="EF33" s="2">
        <f t="shared" si="31"/>
        <v>9.375E-2</v>
      </c>
      <c r="EG33" s="3">
        <v>6</v>
      </c>
      <c r="EH33" s="3">
        <v>58</v>
      </c>
      <c r="EI33" s="2">
        <f t="shared" si="32"/>
        <v>0.10344827586206896</v>
      </c>
      <c r="EJ33" s="3">
        <v>20</v>
      </c>
      <c r="EK33" s="3">
        <v>615</v>
      </c>
      <c r="EL33" s="2">
        <f t="shared" si="33"/>
        <v>3.2520325203252036E-2</v>
      </c>
      <c r="EM33" s="3">
        <v>0</v>
      </c>
      <c r="EN33" s="3">
        <v>10</v>
      </c>
      <c r="EO33" s="2">
        <f t="shared" si="34"/>
        <v>0</v>
      </c>
      <c r="EP33" s="3">
        <v>4</v>
      </c>
      <c r="EQ33" s="3">
        <v>174</v>
      </c>
      <c r="ER33" s="2">
        <f t="shared" si="58"/>
        <v>2.2988505747126436E-2</v>
      </c>
      <c r="ES33" s="3">
        <v>10</v>
      </c>
      <c r="ET33" s="3">
        <v>87</v>
      </c>
      <c r="EU33" s="2">
        <f t="shared" si="35"/>
        <v>0.11494252873563218</v>
      </c>
      <c r="EV33" s="3">
        <v>33</v>
      </c>
      <c r="EW33" s="3">
        <v>94</v>
      </c>
      <c r="EX33" s="2">
        <f t="shared" si="62"/>
        <v>0.35106382978723405</v>
      </c>
      <c r="EY33" s="3">
        <v>470</v>
      </c>
      <c r="EZ33" s="3">
        <v>787</v>
      </c>
      <c r="FA33" s="2">
        <f t="shared" si="36"/>
        <v>0.59720457433290974</v>
      </c>
      <c r="FB33" s="3">
        <v>488</v>
      </c>
      <c r="FC33" s="3">
        <v>2116</v>
      </c>
      <c r="FD33" s="2">
        <f t="shared" si="37"/>
        <v>0.22467771639042358</v>
      </c>
      <c r="FE33" s="3">
        <v>7</v>
      </c>
      <c r="FF33" s="3">
        <v>112</v>
      </c>
      <c r="FG33" s="2">
        <f t="shared" si="38"/>
        <v>6.25E-2</v>
      </c>
      <c r="FH33" s="3">
        <v>13</v>
      </c>
      <c r="FI33" s="3">
        <v>99</v>
      </c>
      <c r="FJ33" s="2">
        <f t="shared" si="39"/>
        <v>0.13131313131313133</v>
      </c>
      <c r="FK33" s="3">
        <v>2</v>
      </c>
      <c r="FL33" s="3">
        <v>67</v>
      </c>
      <c r="FM33" s="2">
        <f t="shared" si="40"/>
        <v>2.9850746268656716E-2</v>
      </c>
      <c r="FN33" s="3">
        <v>33</v>
      </c>
      <c r="FO33" s="3">
        <v>107</v>
      </c>
      <c r="FP33" s="2">
        <f t="shared" si="41"/>
        <v>0.30841121495327101</v>
      </c>
      <c r="FQ33" s="3">
        <v>8</v>
      </c>
      <c r="FR33" s="3">
        <v>66</v>
      </c>
      <c r="FS33" s="2">
        <f t="shared" si="42"/>
        <v>0.12121212121212122</v>
      </c>
      <c r="FT33" s="3">
        <v>52</v>
      </c>
      <c r="FU33" s="3">
        <v>0</v>
      </c>
      <c r="FV33" s="2">
        <v>0</v>
      </c>
      <c r="FW33" s="3">
        <v>10</v>
      </c>
      <c r="FX33" s="3">
        <v>53</v>
      </c>
      <c r="FY33" s="2">
        <f t="shared" si="43"/>
        <v>0.18867924528301888</v>
      </c>
      <c r="FZ33" s="3">
        <v>9</v>
      </c>
      <c r="GA33" s="3">
        <v>0</v>
      </c>
      <c r="GB33" s="2">
        <v>0</v>
      </c>
      <c r="GC33" s="3">
        <v>2</v>
      </c>
      <c r="GD33" s="3">
        <v>178</v>
      </c>
      <c r="GE33" s="2">
        <f t="shared" si="44"/>
        <v>1.1235955056179775E-2</v>
      </c>
      <c r="GF33" s="3">
        <v>16</v>
      </c>
      <c r="GG33" s="3">
        <v>153</v>
      </c>
      <c r="GH33" s="2">
        <f t="shared" si="45"/>
        <v>0.10457516339869281</v>
      </c>
      <c r="GI33" s="3">
        <v>246</v>
      </c>
      <c r="GJ33" s="3">
        <v>722</v>
      </c>
      <c r="GK33" s="2">
        <f t="shared" si="46"/>
        <v>0.34072022160664822</v>
      </c>
      <c r="GL33" s="3">
        <v>23</v>
      </c>
      <c r="GM33" s="3">
        <v>133</v>
      </c>
      <c r="GN33" s="2">
        <f t="shared" si="61"/>
        <v>0.17293233082706766</v>
      </c>
      <c r="GO33" s="3">
        <v>10</v>
      </c>
      <c r="GP33" s="3">
        <v>33</v>
      </c>
      <c r="GQ33" s="2">
        <f t="shared" si="48"/>
        <v>0.30303030303030304</v>
      </c>
      <c r="GR33" s="3">
        <v>6</v>
      </c>
      <c r="GS33" s="3">
        <v>47</v>
      </c>
      <c r="GT33" s="2">
        <f t="shared" si="49"/>
        <v>0.1276595744680851</v>
      </c>
      <c r="GU33" s="3">
        <v>2</v>
      </c>
      <c r="GV33" s="3">
        <v>32</v>
      </c>
      <c r="GW33" s="2">
        <f t="shared" si="50"/>
        <v>6.25E-2</v>
      </c>
      <c r="GX33" s="3">
        <v>80</v>
      </c>
      <c r="GY33" s="3">
        <v>901</v>
      </c>
      <c r="GZ33" s="2">
        <v>0</v>
      </c>
      <c r="HA33" s="3">
        <v>16</v>
      </c>
      <c r="HB33" s="3">
        <v>203</v>
      </c>
      <c r="HC33" s="2">
        <f t="shared" si="51"/>
        <v>7.8817733990147784E-2</v>
      </c>
    </row>
    <row r="34" spans="1:211" ht="12.5" x14ac:dyDescent="0.25">
      <c r="A34" s="4">
        <v>44774</v>
      </c>
      <c r="B34" s="3">
        <v>386</v>
      </c>
      <c r="C34" s="3">
        <v>1176</v>
      </c>
      <c r="D34" s="2">
        <f t="shared" si="0"/>
        <v>0.32823129251700678</v>
      </c>
      <c r="E34" s="3">
        <v>25</v>
      </c>
      <c r="F34" s="3">
        <v>119</v>
      </c>
      <c r="G34" s="2">
        <f t="shared" si="1"/>
        <v>0.21008403361344538</v>
      </c>
      <c r="H34" s="3">
        <v>183</v>
      </c>
      <c r="I34" s="3">
        <v>939</v>
      </c>
      <c r="J34" s="2">
        <f t="shared" si="2"/>
        <v>0.19488817891373802</v>
      </c>
      <c r="K34" s="3">
        <v>57</v>
      </c>
      <c r="L34" s="3">
        <v>249</v>
      </c>
      <c r="M34" s="2">
        <f t="shared" si="59"/>
        <v>0.2289156626506024</v>
      </c>
      <c r="N34" s="3">
        <v>660</v>
      </c>
      <c r="O34" s="3">
        <v>2112</v>
      </c>
      <c r="P34" s="2">
        <f t="shared" si="3"/>
        <v>0.3125</v>
      </c>
      <c r="Q34" s="3">
        <v>17</v>
      </c>
      <c r="R34" s="3">
        <v>0</v>
      </c>
      <c r="S34" s="2">
        <v>0</v>
      </c>
      <c r="T34" s="3">
        <v>60</v>
      </c>
      <c r="U34" s="3">
        <v>369</v>
      </c>
      <c r="V34" s="2">
        <f t="shared" si="52"/>
        <v>0.16260162601626016</v>
      </c>
      <c r="W34" s="3">
        <v>51</v>
      </c>
      <c r="X34" s="3">
        <v>494</v>
      </c>
      <c r="Y34" s="2">
        <f t="shared" si="4"/>
        <v>0.10323886639676114</v>
      </c>
      <c r="Z34" s="3">
        <v>11</v>
      </c>
      <c r="AA34" s="3">
        <v>284</v>
      </c>
      <c r="AB34" s="2">
        <f t="shared" si="53"/>
        <v>3.873239436619718E-2</v>
      </c>
      <c r="AC34" s="3">
        <v>48</v>
      </c>
      <c r="AD34" s="3">
        <v>1167</v>
      </c>
      <c r="AE34" s="2">
        <f t="shared" si="54"/>
        <v>4.1131105398457581E-2</v>
      </c>
      <c r="AF34" s="3">
        <v>14</v>
      </c>
      <c r="AG34" s="3">
        <v>382</v>
      </c>
      <c r="AH34" s="2">
        <f t="shared" si="5"/>
        <v>3.6649214659685861E-2</v>
      </c>
      <c r="AI34" s="3">
        <v>9</v>
      </c>
      <c r="AJ34" s="3">
        <v>261</v>
      </c>
      <c r="AK34" s="2">
        <f t="shared" si="6"/>
        <v>3.4482758620689655E-2</v>
      </c>
      <c r="AL34" s="3">
        <v>90</v>
      </c>
      <c r="AM34" s="3">
        <v>337</v>
      </c>
      <c r="AN34" s="2">
        <f t="shared" si="7"/>
        <v>0.26706231454005935</v>
      </c>
      <c r="AO34" s="3">
        <v>4</v>
      </c>
      <c r="AP34" s="3">
        <v>113</v>
      </c>
      <c r="AQ34" s="2">
        <f t="shared" si="8"/>
        <v>3.5398230088495575E-2</v>
      </c>
      <c r="AR34" s="3">
        <v>1</v>
      </c>
      <c r="AS34" s="3">
        <v>118</v>
      </c>
      <c r="AT34" s="2">
        <f t="shared" si="63"/>
        <v>8.4745762711864406E-3</v>
      </c>
      <c r="AU34" s="3">
        <v>96</v>
      </c>
      <c r="AV34" s="3">
        <v>485</v>
      </c>
      <c r="AW34" s="2">
        <v>0</v>
      </c>
      <c r="AX34" s="3">
        <v>4</v>
      </c>
      <c r="AY34" s="3">
        <v>81</v>
      </c>
      <c r="AZ34" s="2">
        <f t="shared" si="9"/>
        <v>4.9382716049382713E-2</v>
      </c>
      <c r="BA34" s="3">
        <v>12</v>
      </c>
      <c r="BB34" s="3">
        <v>99</v>
      </c>
      <c r="BC34" s="2">
        <f t="shared" si="10"/>
        <v>0.12121212121212122</v>
      </c>
      <c r="BD34" s="3">
        <v>0</v>
      </c>
      <c r="BE34" s="3">
        <v>8</v>
      </c>
      <c r="BF34" s="2">
        <v>0</v>
      </c>
      <c r="BG34" s="3">
        <v>0</v>
      </c>
      <c r="BH34" s="3">
        <v>77</v>
      </c>
      <c r="BI34" s="2">
        <v>0</v>
      </c>
      <c r="BJ34" s="3">
        <v>3</v>
      </c>
      <c r="BK34" s="3">
        <v>207</v>
      </c>
      <c r="BL34" s="2">
        <f t="shared" si="11"/>
        <v>1.4492753623188406E-2</v>
      </c>
      <c r="BM34" s="3">
        <v>1</v>
      </c>
      <c r="BN34" s="3">
        <v>42</v>
      </c>
      <c r="BO34" s="2">
        <f t="shared" si="12"/>
        <v>2.3809523809523808E-2</v>
      </c>
      <c r="BP34" s="3">
        <v>5</v>
      </c>
      <c r="BQ34" s="3">
        <v>134</v>
      </c>
      <c r="BR34" s="2">
        <f t="shared" si="13"/>
        <v>3.7313432835820892E-2</v>
      </c>
      <c r="BS34" s="3">
        <v>50</v>
      </c>
      <c r="BT34" s="3">
        <v>150</v>
      </c>
      <c r="BU34" s="2">
        <f t="shared" si="14"/>
        <v>0.33333333333333331</v>
      </c>
      <c r="BV34" s="3">
        <v>8</v>
      </c>
      <c r="BW34" s="3">
        <v>70</v>
      </c>
      <c r="BX34" s="2">
        <f t="shared" si="15"/>
        <v>0.11428571428571428</v>
      </c>
      <c r="BY34" s="3">
        <v>1</v>
      </c>
      <c r="BZ34" s="3">
        <v>77</v>
      </c>
      <c r="CA34" s="2">
        <f t="shared" si="57"/>
        <v>1.2987012987012988E-2</v>
      </c>
      <c r="CB34" s="3">
        <v>1</v>
      </c>
      <c r="CC34" s="3">
        <v>36</v>
      </c>
      <c r="CD34" s="2">
        <f t="shared" si="16"/>
        <v>2.7777777777777776E-2</v>
      </c>
      <c r="CE34" s="3">
        <v>14</v>
      </c>
      <c r="CF34" s="3">
        <v>335</v>
      </c>
      <c r="CG34" s="2">
        <f t="shared" si="17"/>
        <v>4.1791044776119404E-2</v>
      </c>
      <c r="CH34" s="3">
        <v>0</v>
      </c>
      <c r="CI34" s="3">
        <v>7</v>
      </c>
      <c r="CJ34" s="2">
        <f t="shared" si="18"/>
        <v>0</v>
      </c>
      <c r="CK34" s="3">
        <v>4</v>
      </c>
      <c r="CL34" s="3">
        <v>91</v>
      </c>
      <c r="CM34" s="2">
        <f t="shared" si="19"/>
        <v>4.3956043956043959E-2</v>
      </c>
      <c r="CN34" s="3">
        <v>4</v>
      </c>
      <c r="CO34" s="3">
        <v>94</v>
      </c>
      <c r="CP34" s="2">
        <f t="shared" si="20"/>
        <v>4.2553191489361701E-2</v>
      </c>
      <c r="CQ34" s="3">
        <v>12</v>
      </c>
      <c r="CR34" s="3">
        <v>502</v>
      </c>
      <c r="CS34" s="2">
        <f t="shared" si="21"/>
        <v>2.3904382470119521E-2</v>
      </c>
      <c r="CT34" s="3">
        <v>7</v>
      </c>
      <c r="CU34" s="3">
        <v>139</v>
      </c>
      <c r="CV34" s="2">
        <f t="shared" si="22"/>
        <v>5.0359712230215826E-2</v>
      </c>
      <c r="CW34" s="3">
        <v>1</v>
      </c>
      <c r="CX34" s="3">
        <v>36</v>
      </c>
      <c r="CY34" s="2">
        <f t="shared" si="23"/>
        <v>2.7777777777777776E-2</v>
      </c>
      <c r="CZ34" s="3">
        <v>155</v>
      </c>
      <c r="DA34" s="3">
        <v>281</v>
      </c>
      <c r="DB34" s="2">
        <f t="shared" si="55"/>
        <v>0.55160142348754448</v>
      </c>
      <c r="DC34" s="3">
        <v>7</v>
      </c>
      <c r="DD34" s="3">
        <v>76</v>
      </c>
      <c r="DE34" s="2">
        <f t="shared" si="24"/>
        <v>9.2105263157894732E-2</v>
      </c>
      <c r="DF34" s="3">
        <v>14</v>
      </c>
      <c r="DG34" s="3">
        <v>85</v>
      </c>
      <c r="DH34" s="2">
        <f t="shared" si="60"/>
        <v>0.16470588235294117</v>
      </c>
      <c r="DI34" s="3">
        <v>11</v>
      </c>
      <c r="DJ34" s="3">
        <v>168</v>
      </c>
      <c r="DK34" s="2">
        <f t="shared" si="25"/>
        <v>6.5476190476190479E-2</v>
      </c>
      <c r="DL34" s="3">
        <v>3</v>
      </c>
      <c r="DM34" s="3">
        <v>24</v>
      </c>
      <c r="DN34" s="2">
        <f t="shared" si="26"/>
        <v>0.125</v>
      </c>
      <c r="DO34" s="3">
        <v>1</v>
      </c>
      <c r="DP34" s="3">
        <v>93</v>
      </c>
      <c r="DQ34" s="2">
        <f t="shared" si="27"/>
        <v>1.0752688172043012E-2</v>
      </c>
      <c r="DR34" s="3">
        <v>5</v>
      </c>
      <c r="DS34" s="3">
        <v>98</v>
      </c>
      <c r="DT34" s="2">
        <f t="shared" si="28"/>
        <v>5.1020408163265307E-2</v>
      </c>
      <c r="DU34" s="3">
        <v>32</v>
      </c>
      <c r="DV34" s="3">
        <v>315</v>
      </c>
      <c r="DW34" s="2">
        <f t="shared" si="56"/>
        <v>0.10158730158730159</v>
      </c>
      <c r="DX34" s="3">
        <v>0</v>
      </c>
      <c r="DY34" s="3">
        <v>23</v>
      </c>
      <c r="DZ34" s="2">
        <f t="shared" si="29"/>
        <v>0</v>
      </c>
      <c r="EA34" s="3">
        <v>40</v>
      </c>
      <c r="EB34" s="3">
        <v>475</v>
      </c>
      <c r="EC34" s="2">
        <f t="shared" si="30"/>
        <v>8.4210526315789472E-2</v>
      </c>
      <c r="ED34" s="3">
        <v>2</v>
      </c>
      <c r="EE34" s="3">
        <v>30</v>
      </c>
      <c r="EF34" s="2">
        <f t="shared" si="31"/>
        <v>6.6666666666666666E-2</v>
      </c>
      <c r="EG34" s="3">
        <v>2</v>
      </c>
      <c r="EH34" s="3">
        <v>55</v>
      </c>
      <c r="EI34" s="2">
        <f t="shared" si="32"/>
        <v>3.6363636363636362E-2</v>
      </c>
      <c r="EJ34" s="3">
        <v>28</v>
      </c>
      <c r="EK34" s="3">
        <v>636</v>
      </c>
      <c r="EL34" s="2">
        <f t="shared" si="33"/>
        <v>4.40251572327044E-2</v>
      </c>
      <c r="EM34" s="3">
        <v>0</v>
      </c>
      <c r="EN34" s="3">
        <v>11</v>
      </c>
      <c r="EO34" s="2">
        <f t="shared" si="34"/>
        <v>0</v>
      </c>
      <c r="EP34" s="3">
        <v>16</v>
      </c>
      <c r="EQ34" s="3">
        <v>200</v>
      </c>
      <c r="ER34" s="2">
        <f t="shared" si="58"/>
        <v>0.08</v>
      </c>
      <c r="ES34" s="3">
        <v>9</v>
      </c>
      <c r="ET34" s="3">
        <v>130</v>
      </c>
      <c r="EU34" s="2">
        <f t="shared" si="35"/>
        <v>6.9230769230769235E-2</v>
      </c>
      <c r="EV34" s="3">
        <v>13</v>
      </c>
      <c r="EW34" s="3">
        <v>64</v>
      </c>
      <c r="EX34" s="2">
        <f t="shared" si="62"/>
        <v>0.203125</v>
      </c>
      <c r="EY34" s="3">
        <v>388</v>
      </c>
      <c r="EZ34" s="3">
        <v>702</v>
      </c>
      <c r="FA34" s="2">
        <f t="shared" si="36"/>
        <v>0.55270655270655267</v>
      </c>
      <c r="FB34" s="3">
        <v>491</v>
      </c>
      <c r="FC34" s="3">
        <v>2172</v>
      </c>
      <c r="FD34" s="2">
        <f t="shared" si="37"/>
        <v>0.23904576436222005</v>
      </c>
      <c r="FE34" s="3">
        <v>5</v>
      </c>
      <c r="FF34" s="3">
        <v>104</v>
      </c>
      <c r="FG34" s="2">
        <f t="shared" si="38"/>
        <v>4.807692307692308E-2</v>
      </c>
      <c r="FH34" s="3">
        <v>10</v>
      </c>
      <c r="FI34" s="3">
        <v>104</v>
      </c>
      <c r="FJ34" s="2">
        <f t="shared" si="39"/>
        <v>9.6153846153846159E-2</v>
      </c>
      <c r="FK34" s="3">
        <v>0</v>
      </c>
      <c r="FL34" s="3">
        <v>70</v>
      </c>
      <c r="FM34" s="2">
        <f t="shared" si="40"/>
        <v>0</v>
      </c>
      <c r="FN34" s="3">
        <v>26</v>
      </c>
      <c r="FO34" s="3">
        <v>111</v>
      </c>
      <c r="FP34" s="2">
        <f t="shared" si="41"/>
        <v>0.23423423423423423</v>
      </c>
      <c r="FQ34" s="3">
        <v>7</v>
      </c>
      <c r="FR34" s="3">
        <v>90</v>
      </c>
      <c r="FS34" s="2">
        <f t="shared" si="42"/>
        <v>7.7777777777777779E-2</v>
      </c>
      <c r="FT34" s="3">
        <v>54</v>
      </c>
      <c r="FU34" s="3">
        <v>0</v>
      </c>
      <c r="FV34" s="2">
        <v>0</v>
      </c>
      <c r="FW34" s="3">
        <v>5</v>
      </c>
      <c r="FX34" s="3">
        <v>50</v>
      </c>
      <c r="FY34" s="2">
        <f t="shared" si="43"/>
        <v>0.1</v>
      </c>
      <c r="FZ34" s="3">
        <v>7</v>
      </c>
      <c r="GA34" s="3">
        <v>0</v>
      </c>
      <c r="GB34" s="2">
        <v>0</v>
      </c>
      <c r="GC34" s="3">
        <v>1</v>
      </c>
      <c r="GD34" s="3">
        <v>204</v>
      </c>
      <c r="GE34" s="2">
        <f t="shared" si="44"/>
        <v>4.9019607843137254E-3</v>
      </c>
      <c r="GF34" s="3">
        <v>5</v>
      </c>
      <c r="GG34" s="3">
        <v>116</v>
      </c>
      <c r="GH34" s="2">
        <f t="shared" si="45"/>
        <v>4.3103448275862072E-2</v>
      </c>
      <c r="GI34" s="3">
        <v>205</v>
      </c>
      <c r="GJ34" s="3">
        <v>675</v>
      </c>
      <c r="GK34" s="2">
        <f t="shared" si="46"/>
        <v>0.3037037037037037</v>
      </c>
      <c r="GL34" s="3">
        <v>31</v>
      </c>
      <c r="GM34" s="3">
        <v>158</v>
      </c>
      <c r="GN34" s="2">
        <f t="shared" si="61"/>
        <v>0.19620253164556961</v>
      </c>
      <c r="GO34" s="3">
        <v>16</v>
      </c>
      <c r="GP34" s="3">
        <v>33</v>
      </c>
      <c r="GQ34" s="2">
        <f t="shared" si="48"/>
        <v>0.48484848484848486</v>
      </c>
      <c r="GR34" s="3">
        <v>17</v>
      </c>
      <c r="GS34" s="3">
        <v>86</v>
      </c>
      <c r="GT34" s="2">
        <f t="shared" si="49"/>
        <v>0.19767441860465115</v>
      </c>
      <c r="GU34" s="3">
        <v>0</v>
      </c>
      <c r="GV34" s="3">
        <v>23</v>
      </c>
      <c r="GW34" s="2">
        <f t="shared" si="50"/>
        <v>0</v>
      </c>
      <c r="GX34" s="3">
        <v>92</v>
      </c>
      <c r="GY34" s="3">
        <v>803</v>
      </c>
      <c r="GZ34" s="2">
        <v>0</v>
      </c>
      <c r="HA34" s="3">
        <v>38</v>
      </c>
      <c r="HB34" s="3">
        <v>312</v>
      </c>
      <c r="HC34" s="2">
        <f t="shared" si="51"/>
        <v>0.12179487179487179</v>
      </c>
    </row>
    <row r="35" spans="1:211" ht="12.5" x14ac:dyDescent="0.25">
      <c r="A35" s="4">
        <v>44805</v>
      </c>
      <c r="B35" s="3">
        <v>427</v>
      </c>
      <c r="C35" s="3">
        <v>1229</v>
      </c>
      <c r="D35" s="2">
        <f t="shared" si="0"/>
        <v>0.34743694060211555</v>
      </c>
      <c r="E35" s="3">
        <v>8</v>
      </c>
      <c r="F35" s="3">
        <v>137</v>
      </c>
      <c r="G35" s="2">
        <f t="shared" si="1"/>
        <v>5.8394160583941604E-2</v>
      </c>
      <c r="H35" s="3">
        <v>124</v>
      </c>
      <c r="I35" s="3">
        <v>861</v>
      </c>
      <c r="J35" s="2">
        <f t="shared" si="2"/>
        <v>0.1440185830429733</v>
      </c>
      <c r="K35" s="3">
        <v>60</v>
      </c>
      <c r="L35" s="3">
        <v>246</v>
      </c>
      <c r="M35" s="2">
        <f t="shared" si="59"/>
        <v>0.24390243902439024</v>
      </c>
      <c r="N35" s="3">
        <v>882</v>
      </c>
      <c r="O35" s="3">
        <v>2411</v>
      </c>
      <c r="P35" s="2">
        <f t="shared" si="3"/>
        <v>0.3658233098299461</v>
      </c>
      <c r="Q35" s="3">
        <v>5</v>
      </c>
      <c r="R35" s="3">
        <v>0</v>
      </c>
      <c r="S35" s="2">
        <v>0</v>
      </c>
      <c r="T35" s="3">
        <v>57</v>
      </c>
      <c r="U35" s="3">
        <v>361</v>
      </c>
      <c r="V35" s="2">
        <f t="shared" si="52"/>
        <v>0.15789473684210525</v>
      </c>
      <c r="W35" s="3">
        <v>93</v>
      </c>
      <c r="X35" s="3">
        <v>561</v>
      </c>
      <c r="Y35" s="2">
        <f t="shared" si="4"/>
        <v>0.16577540106951871</v>
      </c>
      <c r="Z35" s="3">
        <v>29</v>
      </c>
      <c r="AA35" s="3">
        <v>303</v>
      </c>
      <c r="AB35" s="2">
        <f t="shared" si="53"/>
        <v>9.5709570957095716E-2</v>
      </c>
      <c r="AC35" s="3">
        <v>54</v>
      </c>
      <c r="AD35" s="3">
        <v>1108</v>
      </c>
      <c r="AE35" s="2">
        <f t="shared" si="54"/>
        <v>4.8736462093862815E-2</v>
      </c>
      <c r="AF35" s="3">
        <v>17</v>
      </c>
      <c r="AG35" s="3">
        <v>295</v>
      </c>
      <c r="AH35" s="2">
        <f t="shared" si="5"/>
        <v>5.7627118644067797E-2</v>
      </c>
      <c r="AI35" s="3">
        <v>14</v>
      </c>
      <c r="AJ35" s="3">
        <v>351</v>
      </c>
      <c r="AK35" s="2">
        <f t="shared" si="6"/>
        <v>3.9886039886039885E-2</v>
      </c>
      <c r="AL35" s="3">
        <v>31</v>
      </c>
      <c r="AM35" s="3">
        <v>333</v>
      </c>
      <c r="AN35" s="2">
        <f t="shared" si="7"/>
        <v>9.3093093093093091E-2</v>
      </c>
      <c r="AO35" s="3">
        <v>11</v>
      </c>
      <c r="AP35" s="3">
        <v>123</v>
      </c>
      <c r="AQ35" s="2">
        <f t="shared" si="8"/>
        <v>8.943089430894309E-2</v>
      </c>
      <c r="AR35" s="3">
        <v>1</v>
      </c>
      <c r="AS35" s="3">
        <v>88</v>
      </c>
      <c r="AT35" s="2">
        <f t="shared" si="63"/>
        <v>1.1363636363636364E-2</v>
      </c>
      <c r="AU35" s="3">
        <v>234</v>
      </c>
      <c r="AV35" s="3">
        <v>765</v>
      </c>
      <c r="AW35" s="2">
        <v>0</v>
      </c>
      <c r="AX35" s="3">
        <v>1</v>
      </c>
      <c r="AY35" s="3">
        <v>98</v>
      </c>
      <c r="AZ35" s="2">
        <f t="shared" si="9"/>
        <v>1.020408163265306E-2</v>
      </c>
      <c r="BA35" s="3">
        <v>3</v>
      </c>
      <c r="BB35" s="3">
        <v>43</v>
      </c>
      <c r="BC35" s="2">
        <f t="shared" si="10"/>
        <v>6.9767441860465115E-2</v>
      </c>
      <c r="BD35" s="3">
        <v>0</v>
      </c>
      <c r="BE35" s="3">
        <v>23</v>
      </c>
      <c r="BF35" s="2">
        <v>0</v>
      </c>
      <c r="BG35" s="3">
        <v>0</v>
      </c>
      <c r="BH35" s="3">
        <v>70</v>
      </c>
      <c r="BI35" s="2">
        <v>0</v>
      </c>
      <c r="BJ35" s="3">
        <v>11</v>
      </c>
      <c r="BK35" s="3">
        <v>200</v>
      </c>
      <c r="BL35" s="2">
        <f t="shared" si="11"/>
        <v>5.5E-2</v>
      </c>
      <c r="BM35" s="3">
        <v>2</v>
      </c>
      <c r="BN35" s="3">
        <v>32</v>
      </c>
      <c r="BO35" s="2">
        <f t="shared" si="12"/>
        <v>6.25E-2</v>
      </c>
      <c r="BP35" s="3">
        <v>10</v>
      </c>
      <c r="BQ35" s="3">
        <v>99</v>
      </c>
      <c r="BR35" s="2">
        <f t="shared" si="13"/>
        <v>0.10101010101010101</v>
      </c>
      <c r="BS35" s="3">
        <v>46</v>
      </c>
      <c r="BT35" s="3">
        <v>159</v>
      </c>
      <c r="BU35" s="2">
        <f t="shared" si="14"/>
        <v>0.28930817610062892</v>
      </c>
      <c r="BV35" s="3">
        <v>16</v>
      </c>
      <c r="BW35" s="3">
        <v>94</v>
      </c>
      <c r="BX35" s="2">
        <f t="shared" si="15"/>
        <v>0.1702127659574468</v>
      </c>
      <c r="BY35" s="3">
        <v>3</v>
      </c>
      <c r="BZ35" s="3">
        <v>106</v>
      </c>
      <c r="CA35" s="2">
        <f t="shared" si="57"/>
        <v>2.8301886792452831E-2</v>
      </c>
      <c r="CB35" s="3">
        <v>1</v>
      </c>
      <c r="CC35" s="3">
        <v>50</v>
      </c>
      <c r="CD35" s="2">
        <f t="shared" si="16"/>
        <v>0.02</v>
      </c>
      <c r="CE35" s="3">
        <v>29</v>
      </c>
      <c r="CF35" s="3">
        <v>386</v>
      </c>
      <c r="CG35" s="2">
        <f t="shared" si="17"/>
        <v>7.512953367875648E-2</v>
      </c>
      <c r="CH35" s="3">
        <v>2</v>
      </c>
      <c r="CI35" s="3">
        <v>15</v>
      </c>
      <c r="CJ35" s="2">
        <f t="shared" si="18"/>
        <v>0.13333333333333333</v>
      </c>
      <c r="CK35" s="3">
        <v>5</v>
      </c>
      <c r="CL35" s="3">
        <v>87</v>
      </c>
      <c r="CM35" s="2">
        <f t="shared" si="19"/>
        <v>5.7471264367816091E-2</v>
      </c>
      <c r="CN35" s="3">
        <v>2</v>
      </c>
      <c r="CO35" s="3">
        <v>92</v>
      </c>
      <c r="CP35" s="2">
        <f t="shared" si="20"/>
        <v>2.1739130434782608E-2</v>
      </c>
      <c r="CQ35" s="3">
        <v>14</v>
      </c>
      <c r="CR35" s="3">
        <v>540</v>
      </c>
      <c r="CS35" s="2">
        <f t="shared" si="21"/>
        <v>2.5925925925925925E-2</v>
      </c>
      <c r="CT35" s="3">
        <v>1</v>
      </c>
      <c r="CU35" s="3">
        <v>106</v>
      </c>
      <c r="CV35" s="2">
        <f t="shared" si="22"/>
        <v>9.433962264150943E-3</v>
      </c>
      <c r="CW35" s="3">
        <v>1</v>
      </c>
      <c r="CX35" s="3">
        <v>50</v>
      </c>
      <c r="CY35" s="2">
        <f t="shared" si="23"/>
        <v>0.02</v>
      </c>
      <c r="CZ35" s="3">
        <v>100</v>
      </c>
      <c r="DA35" s="3">
        <v>229</v>
      </c>
      <c r="DB35" s="2">
        <f t="shared" si="55"/>
        <v>0.4366812227074236</v>
      </c>
      <c r="DC35" s="3">
        <v>5</v>
      </c>
      <c r="DD35" s="3">
        <v>97</v>
      </c>
      <c r="DE35" s="2">
        <f t="shared" si="24"/>
        <v>5.1546391752577317E-2</v>
      </c>
      <c r="DF35" s="3">
        <v>15</v>
      </c>
      <c r="DG35" s="3">
        <v>78</v>
      </c>
      <c r="DH35" s="2">
        <f t="shared" si="60"/>
        <v>0.19230769230769232</v>
      </c>
      <c r="DI35" s="3">
        <v>10</v>
      </c>
      <c r="DJ35" s="3">
        <v>186</v>
      </c>
      <c r="DK35" s="2">
        <f t="shared" si="25"/>
        <v>5.3763440860215055E-2</v>
      </c>
      <c r="DL35" s="3">
        <v>4</v>
      </c>
      <c r="DM35" s="3">
        <v>36</v>
      </c>
      <c r="DN35" s="2">
        <f t="shared" si="26"/>
        <v>0.1111111111111111</v>
      </c>
      <c r="DO35" s="3">
        <v>6</v>
      </c>
      <c r="DP35" s="3">
        <v>74</v>
      </c>
      <c r="DQ35" s="2">
        <f t="shared" si="27"/>
        <v>8.1081081081081086E-2</v>
      </c>
      <c r="DR35" s="3">
        <v>8</v>
      </c>
      <c r="DS35" s="3">
        <v>73</v>
      </c>
      <c r="DT35" s="2">
        <f t="shared" si="28"/>
        <v>0.1095890410958904</v>
      </c>
      <c r="DU35" s="3">
        <v>25</v>
      </c>
      <c r="DV35" s="3">
        <v>330</v>
      </c>
      <c r="DW35" s="2">
        <f t="shared" si="56"/>
        <v>7.575757575757576E-2</v>
      </c>
      <c r="DX35" s="3">
        <v>1</v>
      </c>
      <c r="DY35" s="3">
        <v>10</v>
      </c>
      <c r="DZ35" s="2">
        <f t="shared" si="29"/>
        <v>0.1</v>
      </c>
      <c r="EA35" s="3">
        <v>53</v>
      </c>
      <c r="EB35" s="3">
        <v>470</v>
      </c>
      <c r="EC35" s="2">
        <f t="shared" si="30"/>
        <v>0.11276595744680851</v>
      </c>
      <c r="ED35" s="3">
        <v>2</v>
      </c>
      <c r="EE35" s="3">
        <v>23</v>
      </c>
      <c r="EF35" s="2">
        <f t="shared" si="31"/>
        <v>8.6956521739130432E-2</v>
      </c>
      <c r="EG35" s="3">
        <v>1</v>
      </c>
      <c r="EH35" s="3">
        <v>73</v>
      </c>
      <c r="EI35" s="2">
        <f t="shared" si="32"/>
        <v>1.3698630136986301E-2</v>
      </c>
      <c r="EJ35" s="3">
        <v>40</v>
      </c>
      <c r="EK35" s="3">
        <v>683</v>
      </c>
      <c r="EL35" s="2">
        <f t="shared" si="33"/>
        <v>5.8565153733528552E-2</v>
      </c>
      <c r="EM35" s="3">
        <v>0</v>
      </c>
      <c r="EN35" s="3">
        <v>13</v>
      </c>
      <c r="EO35" s="2">
        <f t="shared" si="34"/>
        <v>0</v>
      </c>
      <c r="EP35" s="3">
        <v>23</v>
      </c>
      <c r="EQ35" s="3">
        <v>201</v>
      </c>
      <c r="ER35" s="2">
        <f t="shared" si="58"/>
        <v>0.11442786069651742</v>
      </c>
      <c r="ES35" s="3">
        <v>3</v>
      </c>
      <c r="ET35" s="3">
        <v>122</v>
      </c>
      <c r="EU35" s="2">
        <f t="shared" si="35"/>
        <v>2.4590163934426229E-2</v>
      </c>
      <c r="EV35" s="3">
        <v>15</v>
      </c>
      <c r="EW35" s="3">
        <v>63</v>
      </c>
      <c r="EX35" s="2">
        <f t="shared" si="62"/>
        <v>0.23809523809523808</v>
      </c>
      <c r="EY35" s="3">
        <v>286</v>
      </c>
      <c r="EZ35" s="3">
        <v>546</v>
      </c>
      <c r="FA35" s="2">
        <f t="shared" si="36"/>
        <v>0.52380952380952384</v>
      </c>
      <c r="FB35" s="3">
        <v>428</v>
      </c>
      <c r="FC35" s="3">
        <v>2054</v>
      </c>
      <c r="FD35" s="2">
        <f t="shared" si="37"/>
        <v>0.20847540185094984</v>
      </c>
      <c r="FE35" s="3">
        <v>10</v>
      </c>
      <c r="FF35" s="3">
        <v>69</v>
      </c>
      <c r="FG35" s="2">
        <f t="shared" si="38"/>
        <v>0.14492753623188406</v>
      </c>
      <c r="FH35" s="3">
        <v>26</v>
      </c>
      <c r="FI35" s="3">
        <v>126</v>
      </c>
      <c r="FJ35" s="2">
        <f t="shared" si="39"/>
        <v>0.20634920634920634</v>
      </c>
      <c r="FK35" s="3">
        <v>0</v>
      </c>
      <c r="FL35" s="3">
        <v>57</v>
      </c>
      <c r="FM35" s="2">
        <f t="shared" si="40"/>
        <v>0</v>
      </c>
      <c r="FN35" s="3">
        <v>13</v>
      </c>
      <c r="FO35" s="3">
        <v>101</v>
      </c>
      <c r="FP35" s="2">
        <f t="shared" si="41"/>
        <v>0.12871287128712872</v>
      </c>
      <c r="FQ35" s="3">
        <v>9</v>
      </c>
      <c r="FR35" s="3">
        <v>79</v>
      </c>
      <c r="FS35" s="2">
        <f t="shared" si="42"/>
        <v>0.11392405063291139</v>
      </c>
      <c r="FT35" s="3">
        <v>46</v>
      </c>
      <c r="FU35" s="3">
        <v>0</v>
      </c>
      <c r="FV35" s="2">
        <v>0</v>
      </c>
      <c r="FW35" s="3">
        <v>6</v>
      </c>
      <c r="FX35" s="3">
        <v>49</v>
      </c>
      <c r="FY35" s="2">
        <f t="shared" si="43"/>
        <v>0.12244897959183673</v>
      </c>
      <c r="FZ35" s="3">
        <v>2</v>
      </c>
      <c r="GA35" s="3">
        <v>0</v>
      </c>
      <c r="GB35" s="2">
        <v>0</v>
      </c>
      <c r="GC35" s="3">
        <v>4</v>
      </c>
      <c r="GD35" s="3">
        <v>175</v>
      </c>
      <c r="GE35" s="2">
        <f t="shared" si="44"/>
        <v>2.2857142857142857E-2</v>
      </c>
      <c r="GF35" s="3">
        <v>5</v>
      </c>
      <c r="GG35" s="3">
        <v>118</v>
      </c>
      <c r="GH35" s="2">
        <f t="shared" si="45"/>
        <v>4.2372881355932202E-2</v>
      </c>
      <c r="GI35" s="3">
        <v>301</v>
      </c>
      <c r="GJ35" s="3">
        <v>714</v>
      </c>
      <c r="GK35" s="2">
        <f t="shared" si="46"/>
        <v>0.42156862745098039</v>
      </c>
      <c r="GL35" s="3">
        <v>20</v>
      </c>
      <c r="GM35" s="3">
        <v>131</v>
      </c>
      <c r="GN35" s="2">
        <f t="shared" si="61"/>
        <v>0.15267175572519084</v>
      </c>
      <c r="GO35" s="3">
        <v>9</v>
      </c>
      <c r="GP35" s="3">
        <v>26</v>
      </c>
      <c r="GQ35" s="2">
        <f t="shared" si="48"/>
        <v>0.34615384615384615</v>
      </c>
      <c r="GR35" s="3">
        <v>10</v>
      </c>
      <c r="GS35" s="3">
        <v>54</v>
      </c>
      <c r="GT35" s="2">
        <f t="shared" si="49"/>
        <v>0.18518518518518517</v>
      </c>
      <c r="GU35" s="3">
        <v>0</v>
      </c>
      <c r="GV35" s="3">
        <v>19</v>
      </c>
      <c r="GW35" s="2">
        <f t="shared" si="50"/>
        <v>0</v>
      </c>
      <c r="GX35" s="3">
        <v>81</v>
      </c>
      <c r="GY35" s="3">
        <v>722</v>
      </c>
      <c r="GZ35" s="2">
        <v>0</v>
      </c>
      <c r="HA35" s="3">
        <v>31</v>
      </c>
      <c r="HB35" s="3">
        <v>259</v>
      </c>
      <c r="HC35" s="2">
        <f t="shared" si="51"/>
        <v>0.11969111969111969</v>
      </c>
    </row>
    <row r="36" spans="1:211" ht="12.5" x14ac:dyDescent="0.25">
      <c r="A36" s="4">
        <v>44835</v>
      </c>
      <c r="B36" s="3">
        <v>401</v>
      </c>
      <c r="C36" s="3">
        <v>1243</v>
      </c>
      <c r="D36" s="2">
        <f t="shared" si="0"/>
        <v>0.32260659694288013</v>
      </c>
      <c r="E36" s="3">
        <v>10</v>
      </c>
      <c r="F36" s="3">
        <v>120</v>
      </c>
      <c r="G36" s="2">
        <f t="shared" si="1"/>
        <v>8.3333333333333329E-2</v>
      </c>
      <c r="H36" s="3">
        <v>172</v>
      </c>
      <c r="I36" s="3">
        <v>931</v>
      </c>
      <c r="J36" s="2">
        <f t="shared" si="2"/>
        <v>0.18474758324382384</v>
      </c>
      <c r="K36" s="3">
        <v>133</v>
      </c>
      <c r="L36" s="3">
        <v>314</v>
      </c>
      <c r="M36" s="2">
        <f t="shared" si="59"/>
        <v>0.42356687898089174</v>
      </c>
      <c r="N36" s="3">
        <v>1431</v>
      </c>
      <c r="O36" s="3">
        <v>3182</v>
      </c>
      <c r="P36" s="2">
        <f t="shared" si="3"/>
        <v>0.44971715901948461</v>
      </c>
      <c r="Q36" s="3">
        <v>9</v>
      </c>
      <c r="R36" s="3">
        <v>0</v>
      </c>
      <c r="S36" s="2">
        <v>0</v>
      </c>
      <c r="T36" s="3">
        <v>149</v>
      </c>
      <c r="U36" s="3">
        <v>459</v>
      </c>
      <c r="V36" s="2">
        <f t="shared" si="52"/>
        <v>0.32461873638344224</v>
      </c>
      <c r="W36" s="3">
        <v>76</v>
      </c>
      <c r="X36" s="3">
        <v>628</v>
      </c>
      <c r="Y36" s="2">
        <f t="shared" si="4"/>
        <v>0.12101910828025478</v>
      </c>
      <c r="Z36" s="3">
        <v>71</v>
      </c>
      <c r="AA36" s="3">
        <v>285</v>
      </c>
      <c r="AB36" s="2">
        <f t="shared" si="53"/>
        <v>0.24912280701754386</v>
      </c>
      <c r="AC36" s="3">
        <v>57</v>
      </c>
      <c r="AD36" s="3">
        <v>1160</v>
      </c>
      <c r="AE36" s="2">
        <f t="shared" si="54"/>
        <v>4.913793103448276E-2</v>
      </c>
      <c r="AF36" s="3">
        <v>30</v>
      </c>
      <c r="AG36" s="3">
        <v>397</v>
      </c>
      <c r="AH36" s="2">
        <f t="shared" si="5"/>
        <v>7.5566750629722929E-2</v>
      </c>
      <c r="AI36" s="3">
        <v>25</v>
      </c>
      <c r="AJ36" s="3">
        <v>410</v>
      </c>
      <c r="AK36" s="2">
        <f t="shared" si="6"/>
        <v>6.097560975609756E-2</v>
      </c>
      <c r="AL36" s="3">
        <v>64</v>
      </c>
      <c r="AM36" s="3">
        <v>381</v>
      </c>
      <c r="AN36" s="2">
        <f t="shared" si="7"/>
        <v>0.16797900262467191</v>
      </c>
      <c r="AO36" s="3">
        <v>7</v>
      </c>
      <c r="AP36" s="3">
        <v>116</v>
      </c>
      <c r="AQ36" s="2">
        <f t="shared" si="8"/>
        <v>6.0344827586206899E-2</v>
      </c>
      <c r="AR36" s="3">
        <v>4</v>
      </c>
      <c r="AS36" s="3">
        <v>87</v>
      </c>
      <c r="AT36" s="2">
        <f t="shared" si="63"/>
        <v>4.5977011494252873E-2</v>
      </c>
      <c r="AU36" s="3">
        <v>316</v>
      </c>
      <c r="AV36" s="3">
        <v>712</v>
      </c>
      <c r="AW36" s="2">
        <v>0</v>
      </c>
      <c r="AX36" s="3">
        <v>1</v>
      </c>
      <c r="AY36" s="3">
        <v>67</v>
      </c>
      <c r="AZ36" s="2">
        <f t="shared" si="9"/>
        <v>1.4925373134328358E-2</v>
      </c>
      <c r="BA36" s="3">
        <v>3</v>
      </c>
      <c r="BB36" s="3">
        <v>51</v>
      </c>
      <c r="BC36" s="2">
        <f t="shared" si="10"/>
        <v>5.8823529411764705E-2</v>
      </c>
      <c r="BD36" s="3">
        <v>0</v>
      </c>
      <c r="BE36" s="3">
        <v>21</v>
      </c>
      <c r="BF36" s="2">
        <v>0</v>
      </c>
      <c r="BG36" s="3">
        <v>0</v>
      </c>
      <c r="BH36" s="3">
        <v>66</v>
      </c>
      <c r="BI36" s="2">
        <v>0</v>
      </c>
      <c r="BJ36" s="3">
        <v>21</v>
      </c>
      <c r="BK36" s="3">
        <v>256</v>
      </c>
      <c r="BL36" s="2">
        <f t="shared" si="11"/>
        <v>8.203125E-2</v>
      </c>
      <c r="BM36" s="3">
        <v>2</v>
      </c>
      <c r="BN36" s="3">
        <v>56</v>
      </c>
      <c r="BO36" s="2">
        <f t="shared" si="12"/>
        <v>3.5714285714285712E-2</v>
      </c>
      <c r="BP36" s="3">
        <v>3</v>
      </c>
      <c r="BQ36" s="3">
        <v>111</v>
      </c>
      <c r="BR36" s="2">
        <f t="shared" si="13"/>
        <v>2.7027027027027029E-2</v>
      </c>
      <c r="BS36" s="3">
        <v>84</v>
      </c>
      <c r="BT36" s="3">
        <v>169</v>
      </c>
      <c r="BU36" s="2">
        <f t="shared" si="14"/>
        <v>0.49704142011834318</v>
      </c>
      <c r="BV36" s="3">
        <v>17</v>
      </c>
      <c r="BW36" s="3">
        <v>102</v>
      </c>
      <c r="BX36" s="2">
        <f t="shared" si="15"/>
        <v>0.16666666666666666</v>
      </c>
      <c r="BY36" s="3">
        <v>1</v>
      </c>
      <c r="BZ36" s="3">
        <v>94</v>
      </c>
      <c r="CA36" s="2">
        <f t="shared" si="57"/>
        <v>1.0638297872340425E-2</v>
      </c>
      <c r="CB36" s="3">
        <v>1</v>
      </c>
      <c r="CC36" s="3">
        <v>63</v>
      </c>
      <c r="CD36" s="2">
        <f t="shared" si="16"/>
        <v>1.5873015873015872E-2</v>
      </c>
      <c r="CE36" s="3">
        <v>18</v>
      </c>
      <c r="CF36" s="3">
        <v>377</v>
      </c>
      <c r="CG36" s="2">
        <f t="shared" si="17"/>
        <v>4.7745358090185673E-2</v>
      </c>
      <c r="CH36" s="3">
        <v>0</v>
      </c>
      <c r="CI36" s="3">
        <v>8</v>
      </c>
      <c r="CJ36" s="2">
        <f t="shared" si="18"/>
        <v>0</v>
      </c>
      <c r="CK36" s="3">
        <v>4</v>
      </c>
      <c r="CL36" s="3">
        <v>65</v>
      </c>
      <c r="CM36" s="2">
        <f t="shared" si="19"/>
        <v>6.1538461538461542E-2</v>
      </c>
      <c r="CN36" s="3">
        <v>2</v>
      </c>
      <c r="CO36" s="3">
        <v>100</v>
      </c>
      <c r="CP36" s="2">
        <f t="shared" si="20"/>
        <v>0.02</v>
      </c>
      <c r="CQ36" s="3">
        <v>35</v>
      </c>
      <c r="CR36" s="3">
        <v>584</v>
      </c>
      <c r="CS36" s="2">
        <f t="shared" si="21"/>
        <v>5.9931506849315065E-2</v>
      </c>
      <c r="CT36" s="3">
        <v>8</v>
      </c>
      <c r="CU36" s="3">
        <v>114</v>
      </c>
      <c r="CV36" s="2">
        <f t="shared" si="22"/>
        <v>7.0175438596491224E-2</v>
      </c>
      <c r="CW36" s="3">
        <v>1</v>
      </c>
      <c r="CX36" s="3">
        <v>63</v>
      </c>
      <c r="CY36" s="2">
        <f t="shared" si="23"/>
        <v>1.5873015873015872E-2</v>
      </c>
      <c r="CZ36" s="3">
        <v>62</v>
      </c>
      <c r="DA36" s="3">
        <v>205</v>
      </c>
      <c r="DB36" s="2">
        <f t="shared" si="55"/>
        <v>0.30243902439024389</v>
      </c>
      <c r="DC36" s="3">
        <v>5</v>
      </c>
      <c r="DD36" s="3">
        <v>75</v>
      </c>
      <c r="DE36" s="2">
        <f t="shared" si="24"/>
        <v>6.6666666666666666E-2</v>
      </c>
      <c r="DF36" s="3">
        <v>23</v>
      </c>
      <c r="DG36" s="3">
        <v>86</v>
      </c>
      <c r="DH36" s="2">
        <f t="shared" si="60"/>
        <v>0.26744186046511625</v>
      </c>
      <c r="DI36" s="3">
        <v>9</v>
      </c>
      <c r="DJ36" s="3">
        <v>174</v>
      </c>
      <c r="DK36" s="2">
        <f t="shared" si="25"/>
        <v>5.1724137931034482E-2</v>
      </c>
      <c r="DL36" s="3">
        <v>4</v>
      </c>
      <c r="DM36" s="3">
        <v>47</v>
      </c>
      <c r="DN36" s="2">
        <f t="shared" si="26"/>
        <v>8.5106382978723402E-2</v>
      </c>
      <c r="DO36" s="3">
        <v>14</v>
      </c>
      <c r="DP36" s="3">
        <v>97</v>
      </c>
      <c r="DQ36" s="2">
        <f t="shared" si="27"/>
        <v>0.14432989690721648</v>
      </c>
      <c r="DR36" s="3">
        <v>23</v>
      </c>
      <c r="DS36" s="3">
        <v>136</v>
      </c>
      <c r="DT36" s="2">
        <f t="shared" si="28"/>
        <v>0.16911764705882354</v>
      </c>
      <c r="DU36" s="3">
        <v>52</v>
      </c>
      <c r="DV36" s="3">
        <v>335</v>
      </c>
      <c r="DW36" s="2">
        <f t="shared" si="56"/>
        <v>0.15522388059701492</v>
      </c>
      <c r="DX36" s="3">
        <v>1</v>
      </c>
      <c r="DY36" s="3">
        <v>22</v>
      </c>
      <c r="DZ36" s="2">
        <f t="shared" si="29"/>
        <v>4.5454545454545456E-2</v>
      </c>
      <c r="EA36" s="3">
        <v>27</v>
      </c>
      <c r="EB36" s="3">
        <v>425</v>
      </c>
      <c r="EC36" s="2">
        <f t="shared" si="30"/>
        <v>6.3529411764705876E-2</v>
      </c>
      <c r="ED36" s="3">
        <v>3</v>
      </c>
      <c r="EE36" s="3">
        <v>38</v>
      </c>
      <c r="EF36" s="2">
        <f t="shared" si="31"/>
        <v>7.8947368421052627E-2</v>
      </c>
      <c r="EG36" s="3">
        <v>5</v>
      </c>
      <c r="EH36" s="3">
        <v>94</v>
      </c>
      <c r="EI36" s="2">
        <f t="shared" si="32"/>
        <v>5.3191489361702128E-2</v>
      </c>
      <c r="EJ36" s="3">
        <v>46</v>
      </c>
      <c r="EK36" s="3">
        <v>576</v>
      </c>
      <c r="EL36" s="2">
        <f t="shared" si="33"/>
        <v>7.9861111111111105E-2</v>
      </c>
      <c r="EM36" s="3">
        <v>2</v>
      </c>
      <c r="EN36" s="3">
        <v>12</v>
      </c>
      <c r="EO36" s="2">
        <f t="shared" si="34"/>
        <v>0.16666666666666666</v>
      </c>
      <c r="EP36" s="3">
        <v>31</v>
      </c>
      <c r="EQ36" s="3">
        <v>214</v>
      </c>
      <c r="ER36" s="2">
        <f t="shared" si="58"/>
        <v>0.14485981308411214</v>
      </c>
      <c r="ES36" s="3">
        <v>3</v>
      </c>
      <c r="ET36" s="3">
        <v>111</v>
      </c>
      <c r="EU36" s="2">
        <f t="shared" si="35"/>
        <v>2.7027027027027029E-2</v>
      </c>
      <c r="EV36" s="3">
        <v>24</v>
      </c>
      <c r="EW36" s="3">
        <v>71</v>
      </c>
      <c r="EX36" s="2">
        <f t="shared" si="62"/>
        <v>0.3380281690140845</v>
      </c>
      <c r="EY36" s="3">
        <v>372</v>
      </c>
      <c r="EZ36" s="3">
        <v>624</v>
      </c>
      <c r="FA36" s="2">
        <f t="shared" si="36"/>
        <v>0.59615384615384615</v>
      </c>
      <c r="FB36" s="3">
        <v>420</v>
      </c>
      <c r="FC36" s="3">
        <v>2053</v>
      </c>
      <c r="FD36" s="2">
        <f t="shared" si="37"/>
        <v>0.22376132125732551</v>
      </c>
      <c r="FE36" s="3">
        <v>16</v>
      </c>
      <c r="FF36" s="3">
        <v>83</v>
      </c>
      <c r="FG36" s="2">
        <f t="shared" si="38"/>
        <v>0.19277108433734941</v>
      </c>
      <c r="FH36" s="3">
        <v>18</v>
      </c>
      <c r="FI36" s="3">
        <v>92</v>
      </c>
      <c r="FJ36" s="2">
        <f t="shared" si="39"/>
        <v>0.19565217391304349</v>
      </c>
      <c r="FK36" s="3">
        <v>2</v>
      </c>
      <c r="FL36" s="3">
        <v>49</v>
      </c>
      <c r="FM36" s="2">
        <f t="shared" si="40"/>
        <v>4.0816326530612242E-2</v>
      </c>
      <c r="FN36" s="3">
        <v>20</v>
      </c>
      <c r="FO36" s="3">
        <v>99</v>
      </c>
      <c r="FP36" s="2">
        <f t="shared" si="41"/>
        <v>0.20202020202020202</v>
      </c>
      <c r="FQ36" s="3">
        <v>6</v>
      </c>
      <c r="FR36" s="3">
        <v>73</v>
      </c>
      <c r="FS36" s="2">
        <f t="shared" si="42"/>
        <v>8.2191780821917804E-2</v>
      </c>
      <c r="FT36" s="3">
        <v>93</v>
      </c>
      <c r="FU36" s="3">
        <v>0</v>
      </c>
      <c r="FV36" s="2">
        <v>0</v>
      </c>
      <c r="FW36" s="3">
        <v>7</v>
      </c>
      <c r="FX36" s="3">
        <v>42</v>
      </c>
      <c r="FY36" s="2">
        <f t="shared" si="43"/>
        <v>0.16666666666666666</v>
      </c>
      <c r="FZ36" s="3">
        <v>1</v>
      </c>
      <c r="GA36" s="3">
        <v>0</v>
      </c>
      <c r="GB36" s="2">
        <v>0</v>
      </c>
      <c r="GC36" s="3">
        <v>8</v>
      </c>
      <c r="GD36" s="3">
        <v>201</v>
      </c>
      <c r="GE36" s="2">
        <f t="shared" si="44"/>
        <v>3.9800995024875621E-2</v>
      </c>
      <c r="GF36" s="3">
        <v>9</v>
      </c>
      <c r="GG36" s="3">
        <v>96</v>
      </c>
      <c r="GH36" s="2">
        <f t="shared" si="45"/>
        <v>9.375E-2</v>
      </c>
      <c r="GI36" s="3">
        <v>462</v>
      </c>
      <c r="GJ36" s="3">
        <v>862</v>
      </c>
      <c r="GK36" s="2">
        <f t="shared" si="46"/>
        <v>0.53596287703016243</v>
      </c>
      <c r="GL36" s="3">
        <v>30</v>
      </c>
      <c r="GM36" s="3">
        <v>192</v>
      </c>
      <c r="GN36" s="2">
        <f t="shared" si="61"/>
        <v>0.15625</v>
      </c>
      <c r="GO36" s="3">
        <v>5</v>
      </c>
      <c r="GP36" s="3">
        <v>20</v>
      </c>
      <c r="GQ36" s="2">
        <f t="shared" si="48"/>
        <v>0.25</v>
      </c>
      <c r="GR36" s="3">
        <v>6</v>
      </c>
      <c r="GS36" s="3">
        <v>68</v>
      </c>
      <c r="GT36" s="2">
        <f t="shared" si="49"/>
        <v>8.8235294117647065E-2</v>
      </c>
      <c r="GU36" s="3">
        <v>4</v>
      </c>
      <c r="GV36" s="3">
        <v>20</v>
      </c>
      <c r="GW36" s="2">
        <f t="shared" si="50"/>
        <v>0.2</v>
      </c>
      <c r="GX36" s="3">
        <v>150</v>
      </c>
      <c r="GY36" s="3">
        <v>795</v>
      </c>
      <c r="GZ36" s="2">
        <v>0</v>
      </c>
      <c r="HA36" s="3">
        <v>100</v>
      </c>
      <c r="HB36" s="3">
        <v>399</v>
      </c>
      <c r="HC36" s="2">
        <f t="shared" si="51"/>
        <v>0.25062656641604009</v>
      </c>
    </row>
    <row r="37" spans="1:211" ht="12.5" x14ac:dyDescent="0.25">
      <c r="A37" s="4">
        <v>44866</v>
      </c>
      <c r="B37" s="3">
        <v>339</v>
      </c>
      <c r="C37" s="3">
        <v>1075</v>
      </c>
      <c r="D37" s="2">
        <f t="shared" si="0"/>
        <v>0.31534883720930235</v>
      </c>
      <c r="E37" s="3">
        <v>13</v>
      </c>
      <c r="F37" s="3">
        <v>128</v>
      </c>
      <c r="G37" s="2">
        <f t="shared" si="1"/>
        <v>0.1015625</v>
      </c>
      <c r="H37" s="3">
        <v>245</v>
      </c>
      <c r="I37" s="3">
        <v>966</v>
      </c>
      <c r="J37" s="2">
        <f t="shared" si="2"/>
        <v>0.25362318840579712</v>
      </c>
      <c r="K37" s="3">
        <v>146</v>
      </c>
      <c r="L37" s="3">
        <v>366</v>
      </c>
      <c r="M37" s="2">
        <f t="shared" si="59"/>
        <v>0.39890710382513661</v>
      </c>
      <c r="N37" s="3">
        <v>1418</v>
      </c>
      <c r="O37" s="3">
        <v>2952</v>
      </c>
      <c r="P37" s="2">
        <f t="shared" si="3"/>
        <v>0.48035230352303521</v>
      </c>
      <c r="Q37" s="3">
        <v>7</v>
      </c>
      <c r="R37" s="3">
        <v>0</v>
      </c>
      <c r="S37" s="2">
        <v>0</v>
      </c>
      <c r="T37" s="3">
        <v>122</v>
      </c>
      <c r="U37" s="3">
        <v>401</v>
      </c>
      <c r="V37" s="2">
        <f t="shared" si="52"/>
        <v>0.30423940149625933</v>
      </c>
      <c r="W37" s="3">
        <v>55</v>
      </c>
      <c r="X37" s="3">
        <v>510</v>
      </c>
      <c r="Y37" s="2">
        <f t="shared" si="4"/>
        <v>0.10784313725490197</v>
      </c>
      <c r="Z37" s="3">
        <v>24</v>
      </c>
      <c r="AA37" s="3">
        <v>268</v>
      </c>
      <c r="AB37" s="2">
        <f t="shared" si="53"/>
        <v>8.9552238805970144E-2</v>
      </c>
      <c r="AC37" s="3">
        <v>61</v>
      </c>
      <c r="AD37" s="3">
        <v>1075</v>
      </c>
      <c r="AE37" s="2">
        <f t="shared" si="54"/>
        <v>5.674418604651163E-2</v>
      </c>
      <c r="AF37" s="3">
        <v>30</v>
      </c>
      <c r="AG37" s="3">
        <v>370</v>
      </c>
      <c r="AH37" s="2">
        <f t="shared" si="5"/>
        <v>8.1081081081081086E-2</v>
      </c>
      <c r="AI37" s="3">
        <v>18</v>
      </c>
      <c r="AJ37" s="3">
        <v>318</v>
      </c>
      <c r="AK37" s="2">
        <f t="shared" si="6"/>
        <v>5.6603773584905662E-2</v>
      </c>
      <c r="AL37" s="3">
        <v>124</v>
      </c>
      <c r="AM37" s="3">
        <v>261</v>
      </c>
      <c r="AN37" s="2">
        <f t="shared" si="7"/>
        <v>0.47509578544061304</v>
      </c>
      <c r="AO37" s="3">
        <v>6</v>
      </c>
      <c r="AP37" s="3">
        <v>85</v>
      </c>
      <c r="AQ37" s="2">
        <f t="shared" si="8"/>
        <v>7.0588235294117646E-2</v>
      </c>
      <c r="AR37" s="3">
        <v>3</v>
      </c>
      <c r="AS37" s="3">
        <v>94</v>
      </c>
      <c r="AT37" s="2">
        <f t="shared" si="63"/>
        <v>3.1914893617021274E-2</v>
      </c>
      <c r="AU37" s="3">
        <v>279</v>
      </c>
      <c r="AV37" s="3">
        <v>570</v>
      </c>
      <c r="AW37" s="2">
        <v>0</v>
      </c>
      <c r="AX37" s="3">
        <v>3</v>
      </c>
      <c r="AY37" s="3">
        <v>69</v>
      </c>
      <c r="AZ37" s="2">
        <f t="shared" si="9"/>
        <v>4.3478260869565216E-2</v>
      </c>
      <c r="BA37" s="3">
        <v>4</v>
      </c>
      <c r="BB37" s="3">
        <v>40</v>
      </c>
      <c r="BC37" s="2">
        <f t="shared" si="10"/>
        <v>0.1</v>
      </c>
      <c r="BD37" s="3">
        <v>0</v>
      </c>
      <c r="BE37" s="3">
        <v>16</v>
      </c>
      <c r="BF37" s="2">
        <v>0</v>
      </c>
      <c r="BG37" s="3">
        <v>0</v>
      </c>
      <c r="BH37" s="3">
        <v>109</v>
      </c>
      <c r="BI37" s="2">
        <v>0</v>
      </c>
      <c r="BJ37" s="3">
        <v>13</v>
      </c>
      <c r="BK37" s="3">
        <v>233</v>
      </c>
      <c r="BL37" s="2">
        <f t="shared" si="11"/>
        <v>5.5793991416309016E-2</v>
      </c>
      <c r="BM37" s="3">
        <v>0</v>
      </c>
      <c r="BN37" s="3">
        <v>34</v>
      </c>
      <c r="BO37" s="2">
        <f t="shared" si="12"/>
        <v>0</v>
      </c>
      <c r="BP37" s="3">
        <v>9</v>
      </c>
      <c r="BQ37" s="3">
        <v>84</v>
      </c>
      <c r="BR37" s="2">
        <f t="shared" si="13"/>
        <v>0.10714285714285714</v>
      </c>
      <c r="BS37" s="3">
        <v>40</v>
      </c>
      <c r="BT37" s="3">
        <v>145</v>
      </c>
      <c r="BU37" s="2">
        <f t="shared" si="14"/>
        <v>0.27586206896551724</v>
      </c>
      <c r="BV37" s="3">
        <v>10</v>
      </c>
      <c r="BW37" s="3">
        <v>120</v>
      </c>
      <c r="BX37" s="2">
        <f t="shared" si="15"/>
        <v>8.3333333333333329E-2</v>
      </c>
      <c r="BY37" s="3">
        <v>6</v>
      </c>
      <c r="BZ37" s="3">
        <v>94</v>
      </c>
      <c r="CA37" s="2">
        <f t="shared" si="57"/>
        <v>6.3829787234042548E-2</v>
      </c>
      <c r="CB37" s="3">
        <v>4</v>
      </c>
      <c r="CC37" s="3">
        <v>58</v>
      </c>
      <c r="CD37" s="2">
        <f t="shared" si="16"/>
        <v>6.8965517241379309E-2</v>
      </c>
      <c r="CE37" s="3">
        <v>33</v>
      </c>
      <c r="CF37" s="3">
        <v>362</v>
      </c>
      <c r="CG37" s="2">
        <f t="shared" si="17"/>
        <v>9.1160220994475141E-2</v>
      </c>
      <c r="CH37" s="3">
        <v>0</v>
      </c>
      <c r="CI37" s="3">
        <v>10</v>
      </c>
      <c r="CJ37" s="2">
        <f t="shared" si="18"/>
        <v>0</v>
      </c>
      <c r="CK37" s="3">
        <v>7</v>
      </c>
      <c r="CL37" s="3">
        <v>86</v>
      </c>
      <c r="CM37" s="2">
        <f t="shared" si="19"/>
        <v>8.1395348837209308E-2</v>
      </c>
      <c r="CN37" s="3">
        <v>2</v>
      </c>
      <c r="CO37" s="3">
        <v>99</v>
      </c>
      <c r="CP37" s="2">
        <f t="shared" si="20"/>
        <v>2.0202020202020204E-2</v>
      </c>
      <c r="CQ37" s="3">
        <v>25</v>
      </c>
      <c r="CR37" s="3">
        <v>552</v>
      </c>
      <c r="CS37" s="2">
        <f t="shared" si="21"/>
        <v>4.5289855072463768E-2</v>
      </c>
      <c r="CT37" s="3">
        <v>11</v>
      </c>
      <c r="CU37" s="3">
        <v>114</v>
      </c>
      <c r="CV37" s="2">
        <f t="shared" si="22"/>
        <v>9.6491228070175433E-2</v>
      </c>
      <c r="CW37" s="3">
        <v>4</v>
      </c>
      <c r="CX37" s="3">
        <v>58</v>
      </c>
      <c r="CY37" s="2">
        <f t="shared" si="23"/>
        <v>6.8965517241379309E-2</v>
      </c>
      <c r="CZ37" s="3">
        <v>103</v>
      </c>
      <c r="DA37" s="3">
        <v>208</v>
      </c>
      <c r="DB37" s="2">
        <f t="shared" si="55"/>
        <v>0.49519230769230771</v>
      </c>
      <c r="DC37" s="3">
        <v>21</v>
      </c>
      <c r="DD37" s="3">
        <v>107</v>
      </c>
      <c r="DE37" s="2">
        <f t="shared" si="24"/>
        <v>0.19626168224299065</v>
      </c>
      <c r="DF37" s="3">
        <v>12</v>
      </c>
      <c r="DG37" s="3">
        <v>86</v>
      </c>
      <c r="DH37" s="2">
        <f t="shared" si="60"/>
        <v>0.13953488372093023</v>
      </c>
      <c r="DI37" s="3">
        <v>11</v>
      </c>
      <c r="DJ37" s="3">
        <v>170</v>
      </c>
      <c r="DK37" s="2">
        <f t="shared" si="25"/>
        <v>6.4705882352941183E-2</v>
      </c>
      <c r="DL37" s="3">
        <v>7</v>
      </c>
      <c r="DM37" s="3">
        <v>43</v>
      </c>
      <c r="DN37" s="2">
        <f t="shared" si="26"/>
        <v>0.16279069767441862</v>
      </c>
      <c r="DO37" s="3">
        <v>2</v>
      </c>
      <c r="DP37" s="3">
        <v>57</v>
      </c>
      <c r="DQ37" s="2">
        <f t="shared" si="27"/>
        <v>3.5087719298245612E-2</v>
      </c>
      <c r="DR37" s="3">
        <v>24</v>
      </c>
      <c r="DS37" s="3">
        <v>103</v>
      </c>
      <c r="DT37" s="2">
        <f t="shared" si="28"/>
        <v>0.23300970873786409</v>
      </c>
      <c r="DU37" s="3">
        <v>77</v>
      </c>
      <c r="DV37" s="3">
        <v>365</v>
      </c>
      <c r="DW37" s="2">
        <f t="shared" si="56"/>
        <v>0.21095890410958903</v>
      </c>
      <c r="DX37" s="3">
        <v>1</v>
      </c>
      <c r="DY37" s="3">
        <v>23</v>
      </c>
      <c r="DZ37" s="2">
        <f t="shared" si="29"/>
        <v>4.3478260869565216E-2</v>
      </c>
      <c r="EA37" s="3">
        <v>33</v>
      </c>
      <c r="EB37" s="3">
        <v>420</v>
      </c>
      <c r="EC37" s="2">
        <f t="shared" si="30"/>
        <v>7.857142857142857E-2</v>
      </c>
      <c r="ED37" s="3">
        <v>2</v>
      </c>
      <c r="EE37" s="3">
        <v>35</v>
      </c>
      <c r="EF37" s="2">
        <f t="shared" si="31"/>
        <v>5.7142857142857141E-2</v>
      </c>
      <c r="EG37" s="3">
        <v>4</v>
      </c>
      <c r="EH37" s="3">
        <v>87</v>
      </c>
      <c r="EI37" s="2">
        <f t="shared" si="32"/>
        <v>4.5977011494252873E-2</v>
      </c>
      <c r="EJ37" s="3">
        <v>40</v>
      </c>
      <c r="EK37" s="3">
        <v>476</v>
      </c>
      <c r="EL37" s="2">
        <f t="shared" si="33"/>
        <v>8.4033613445378158E-2</v>
      </c>
      <c r="EM37" s="3">
        <v>4</v>
      </c>
      <c r="EN37" s="3">
        <v>14</v>
      </c>
      <c r="EO37" s="2">
        <f t="shared" si="34"/>
        <v>0.2857142857142857</v>
      </c>
      <c r="EP37" s="3">
        <v>17</v>
      </c>
      <c r="EQ37" s="3">
        <v>194</v>
      </c>
      <c r="ER37" s="2">
        <f t="shared" si="58"/>
        <v>8.7628865979381437E-2</v>
      </c>
      <c r="ES37" s="3">
        <v>2</v>
      </c>
      <c r="ET37" s="3">
        <v>94</v>
      </c>
      <c r="EU37" s="2">
        <f t="shared" si="35"/>
        <v>2.1276595744680851E-2</v>
      </c>
      <c r="EV37" s="3">
        <v>32</v>
      </c>
      <c r="EW37" s="3">
        <v>112</v>
      </c>
      <c r="EX37" s="2">
        <f t="shared" si="62"/>
        <v>0.2857142857142857</v>
      </c>
      <c r="EY37" s="3">
        <v>303</v>
      </c>
      <c r="EZ37" s="3">
        <v>533</v>
      </c>
      <c r="FA37" s="2">
        <f t="shared" si="36"/>
        <v>0.5684803001876173</v>
      </c>
      <c r="FB37" s="3">
        <v>386</v>
      </c>
      <c r="FC37" s="3">
        <v>1877</v>
      </c>
      <c r="FD37" s="2">
        <f t="shared" si="37"/>
        <v>0.20685959271168275</v>
      </c>
      <c r="FE37" s="3">
        <v>26</v>
      </c>
      <c r="FF37" s="3">
        <v>85</v>
      </c>
      <c r="FG37" s="2">
        <f t="shared" si="38"/>
        <v>0.30588235294117649</v>
      </c>
      <c r="FH37" s="3">
        <v>16</v>
      </c>
      <c r="FI37" s="3">
        <v>113</v>
      </c>
      <c r="FJ37" s="2">
        <f t="shared" si="39"/>
        <v>0.1415929203539823</v>
      </c>
      <c r="FK37" s="3">
        <v>2</v>
      </c>
      <c r="FL37" s="3">
        <v>65</v>
      </c>
      <c r="FM37" s="2">
        <f t="shared" si="40"/>
        <v>3.0769230769230771E-2</v>
      </c>
      <c r="FN37" s="3">
        <v>35</v>
      </c>
      <c r="FO37" s="3">
        <v>124</v>
      </c>
      <c r="FP37" s="2">
        <f t="shared" si="41"/>
        <v>0.28225806451612906</v>
      </c>
      <c r="FQ37" s="3">
        <v>15</v>
      </c>
      <c r="FR37" s="3">
        <v>71</v>
      </c>
      <c r="FS37" s="2">
        <f t="shared" si="42"/>
        <v>0.21126760563380281</v>
      </c>
      <c r="FT37" s="3">
        <v>61</v>
      </c>
      <c r="FU37" s="3">
        <v>0</v>
      </c>
      <c r="FV37" s="2">
        <v>0</v>
      </c>
      <c r="FW37" s="3">
        <v>4</v>
      </c>
      <c r="FX37" s="3">
        <v>45</v>
      </c>
      <c r="FY37" s="2">
        <f t="shared" si="43"/>
        <v>8.8888888888888892E-2</v>
      </c>
      <c r="FZ37" s="3">
        <v>6</v>
      </c>
      <c r="GA37" s="3">
        <v>0</v>
      </c>
      <c r="GB37" s="2">
        <v>0</v>
      </c>
      <c r="GC37" s="3">
        <v>17</v>
      </c>
      <c r="GD37" s="3">
        <v>145</v>
      </c>
      <c r="GE37" s="2">
        <f t="shared" si="44"/>
        <v>0.11724137931034483</v>
      </c>
      <c r="GF37" s="3">
        <v>6</v>
      </c>
      <c r="GG37" s="3">
        <v>126</v>
      </c>
      <c r="GH37" s="2">
        <f t="shared" si="45"/>
        <v>4.7619047619047616E-2</v>
      </c>
      <c r="GI37" s="3">
        <v>447</v>
      </c>
      <c r="GJ37" s="3">
        <v>780</v>
      </c>
      <c r="GK37" s="2">
        <f t="shared" si="46"/>
        <v>0.57307692307692304</v>
      </c>
      <c r="GL37" s="3">
        <v>35</v>
      </c>
      <c r="GM37" s="3">
        <v>159</v>
      </c>
      <c r="GN37" s="2">
        <f t="shared" si="61"/>
        <v>0.22012578616352202</v>
      </c>
      <c r="GO37" s="3">
        <v>12</v>
      </c>
      <c r="GP37" s="3">
        <v>32</v>
      </c>
      <c r="GQ37" s="2">
        <f t="shared" si="48"/>
        <v>0.375</v>
      </c>
      <c r="GR37" s="3">
        <v>4</v>
      </c>
      <c r="GS37" s="3">
        <v>52</v>
      </c>
      <c r="GT37" s="2">
        <f t="shared" si="49"/>
        <v>7.6923076923076927E-2</v>
      </c>
      <c r="GU37" s="3">
        <v>5</v>
      </c>
      <c r="GV37" s="3">
        <v>12</v>
      </c>
      <c r="GW37" s="2">
        <f t="shared" si="50"/>
        <v>0.41666666666666669</v>
      </c>
      <c r="GX37" s="3">
        <v>94</v>
      </c>
      <c r="GY37" s="3">
        <v>746</v>
      </c>
      <c r="GZ37" s="2">
        <v>0</v>
      </c>
      <c r="HA37" s="3">
        <v>91</v>
      </c>
      <c r="HB37" s="3">
        <v>368</v>
      </c>
      <c r="HC37" s="2">
        <f t="shared" si="51"/>
        <v>0.24728260869565216</v>
      </c>
    </row>
    <row r="38" spans="1:211" ht="12.5" x14ac:dyDescent="0.25">
      <c r="A38" s="4">
        <v>44896</v>
      </c>
      <c r="B38" s="3">
        <v>391</v>
      </c>
      <c r="C38" s="3">
        <v>1070</v>
      </c>
      <c r="D38" s="2">
        <f t="shared" si="0"/>
        <v>0.36542056074766355</v>
      </c>
      <c r="E38" s="3">
        <v>11</v>
      </c>
      <c r="F38" s="3">
        <v>129</v>
      </c>
      <c r="G38" s="2">
        <f t="shared" si="1"/>
        <v>8.5271317829457363E-2</v>
      </c>
      <c r="H38" s="3">
        <v>301</v>
      </c>
      <c r="I38" s="3">
        <v>895</v>
      </c>
      <c r="J38" s="2">
        <f t="shared" si="2"/>
        <v>0.33631284916201115</v>
      </c>
      <c r="K38" s="3">
        <v>156</v>
      </c>
      <c r="L38" s="3">
        <v>370</v>
      </c>
      <c r="M38" s="2">
        <f t="shared" si="59"/>
        <v>0.42162162162162165</v>
      </c>
      <c r="N38" s="3">
        <v>1178</v>
      </c>
      <c r="O38" s="3">
        <v>2720</v>
      </c>
      <c r="P38" s="2">
        <f t="shared" si="3"/>
        <v>0.43308823529411766</v>
      </c>
      <c r="Q38" s="3">
        <v>16</v>
      </c>
      <c r="R38" s="3">
        <v>0</v>
      </c>
      <c r="S38" s="2">
        <v>0</v>
      </c>
      <c r="T38" s="3">
        <v>172</v>
      </c>
      <c r="U38" s="3">
        <v>464</v>
      </c>
      <c r="V38" s="2">
        <f t="shared" si="52"/>
        <v>0.37068965517241381</v>
      </c>
      <c r="W38" s="3">
        <v>49</v>
      </c>
      <c r="X38" s="3">
        <v>543</v>
      </c>
      <c r="Y38" s="2">
        <f t="shared" si="4"/>
        <v>9.0239410681399637E-2</v>
      </c>
      <c r="Z38" s="3">
        <v>40</v>
      </c>
      <c r="AA38" s="3">
        <v>291</v>
      </c>
      <c r="AB38" s="2">
        <f t="shared" si="53"/>
        <v>0.13745704467353953</v>
      </c>
      <c r="AC38" s="3">
        <v>109</v>
      </c>
      <c r="AD38" s="3">
        <v>1177</v>
      </c>
      <c r="AE38" s="2">
        <f t="shared" si="54"/>
        <v>9.260832625318606E-2</v>
      </c>
      <c r="AF38" s="3">
        <v>22</v>
      </c>
      <c r="AG38" s="3">
        <v>436</v>
      </c>
      <c r="AH38" s="2">
        <f t="shared" si="5"/>
        <v>5.0458715596330278E-2</v>
      </c>
      <c r="AI38" s="3">
        <v>53</v>
      </c>
      <c r="AJ38" s="3">
        <v>327</v>
      </c>
      <c r="AK38" s="2">
        <f t="shared" si="6"/>
        <v>0.1620795107033639</v>
      </c>
      <c r="AL38" s="3">
        <v>132</v>
      </c>
      <c r="AM38" s="3">
        <v>338</v>
      </c>
      <c r="AN38" s="2">
        <f t="shared" si="7"/>
        <v>0.39053254437869822</v>
      </c>
      <c r="AO38" s="3">
        <v>5</v>
      </c>
      <c r="AP38" s="3">
        <v>99</v>
      </c>
      <c r="AQ38" s="2">
        <f t="shared" si="8"/>
        <v>5.0505050505050504E-2</v>
      </c>
      <c r="AR38" s="3">
        <v>7</v>
      </c>
      <c r="AS38" s="3">
        <v>83</v>
      </c>
      <c r="AT38" s="2">
        <f t="shared" si="63"/>
        <v>8.4337349397590355E-2</v>
      </c>
      <c r="AU38" s="3">
        <v>396</v>
      </c>
      <c r="AV38" s="3">
        <v>630</v>
      </c>
      <c r="AW38" s="2">
        <v>0</v>
      </c>
      <c r="AX38" s="3">
        <v>3</v>
      </c>
      <c r="AY38" s="3">
        <v>79</v>
      </c>
      <c r="AZ38" s="2">
        <f t="shared" si="9"/>
        <v>3.7974683544303799E-2</v>
      </c>
      <c r="BA38" s="3">
        <v>5</v>
      </c>
      <c r="BB38" s="3">
        <v>33</v>
      </c>
      <c r="BC38" s="2">
        <f t="shared" si="10"/>
        <v>0.15151515151515152</v>
      </c>
      <c r="BD38" s="3">
        <v>0</v>
      </c>
      <c r="BE38" s="3">
        <v>10</v>
      </c>
      <c r="BF38" s="2">
        <v>0</v>
      </c>
      <c r="BG38" s="3">
        <v>0</v>
      </c>
      <c r="BH38" s="3">
        <v>68</v>
      </c>
      <c r="BI38" s="2">
        <v>0</v>
      </c>
      <c r="BJ38" s="3">
        <v>11</v>
      </c>
      <c r="BK38" s="3">
        <v>191</v>
      </c>
      <c r="BL38" s="2">
        <f t="shared" si="11"/>
        <v>5.7591623036649213E-2</v>
      </c>
      <c r="BM38" s="3">
        <v>4</v>
      </c>
      <c r="BN38" s="3">
        <v>53</v>
      </c>
      <c r="BO38" s="2">
        <f t="shared" si="12"/>
        <v>7.5471698113207544E-2</v>
      </c>
      <c r="BP38" s="3">
        <v>11</v>
      </c>
      <c r="BQ38" s="3">
        <v>78</v>
      </c>
      <c r="BR38" s="2">
        <f t="shared" si="13"/>
        <v>0.14102564102564102</v>
      </c>
      <c r="BS38" s="3">
        <v>136</v>
      </c>
      <c r="BT38" s="3">
        <v>243</v>
      </c>
      <c r="BU38" s="2">
        <f t="shared" si="14"/>
        <v>0.55967078189300412</v>
      </c>
      <c r="BV38" s="3">
        <v>22</v>
      </c>
      <c r="BW38" s="3">
        <v>113</v>
      </c>
      <c r="BX38" s="2">
        <f t="shared" si="15"/>
        <v>0.19469026548672566</v>
      </c>
      <c r="BY38" s="3">
        <v>2</v>
      </c>
      <c r="BZ38" s="3">
        <v>81</v>
      </c>
      <c r="CA38" s="2">
        <f t="shared" si="57"/>
        <v>2.4691358024691357E-2</v>
      </c>
      <c r="CB38" s="3">
        <v>2</v>
      </c>
      <c r="CC38" s="3">
        <v>57</v>
      </c>
      <c r="CD38" s="2">
        <f t="shared" si="16"/>
        <v>3.5087719298245612E-2</v>
      </c>
      <c r="CE38" s="3">
        <v>60</v>
      </c>
      <c r="CF38" s="3">
        <v>376</v>
      </c>
      <c r="CG38" s="2">
        <f t="shared" si="17"/>
        <v>0.15957446808510639</v>
      </c>
      <c r="CH38" s="3">
        <v>0</v>
      </c>
      <c r="CI38" s="3">
        <v>10</v>
      </c>
      <c r="CJ38" s="2">
        <f t="shared" si="18"/>
        <v>0</v>
      </c>
      <c r="CK38" s="3">
        <v>4</v>
      </c>
      <c r="CL38" s="3">
        <v>104</v>
      </c>
      <c r="CM38" s="2">
        <f t="shared" si="19"/>
        <v>3.8461538461538464E-2</v>
      </c>
      <c r="CN38" s="3">
        <v>7</v>
      </c>
      <c r="CO38" s="3">
        <v>113</v>
      </c>
      <c r="CP38" s="2">
        <f t="shared" si="20"/>
        <v>6.1946902654867256E-2</v>
      </c>
      <c r="CQ38" s="3">
        <v>29</v>
      </c>
      <c r="CR38" s="3">
        <v>500</v>
      </c>
      <c r="CS38" s="2">
        <f t="shared" si="21"/>
        <v>5.8000000000000003E-2</v>
      </c>
      <c r="CT38" s="3">
        <v>6</v>
      </c>
      <c r="CU38" s="3">
        <v>129</v>
      </c>
      <c r="CV38" s="2">
        <f t="shared" si="22"/>
        <v>4.6511627906976744E-2</v>
      </c>
      <c r="CW38" s="3">
        <v>2</v>
      </c>
      <c r="CX38" s="3">
        <v>57</v>
      </c>
      <c r="CY38" s="2">
        <f t="shared" si="23"/>
        <v>3.5087719298245612E-2</v>
      </c>
      <c r="CZ38" s="3">
        <v>120</v>
      </c>
      <c r="DA38" s="3">
        <v>279</v>
      </c>
      <c r="DB38" s="2">
        <f t="shared" si="55"/>
        <v>0.43010752688172044</v>
      </c>
      <c r="DC38" s="3">
        <v>30</v>
      </c>
      <c r="DD38" s="3">
        <v>119</v>
      </c>
      <c r="DE38" s="2">
        <f t="shared" si="24"/>
        <v>0.25210084033613445</v>
      </c>
      <c r="DF38" s="3">
        <v>33</v>
      </c>
      <c r="DG38" s="3">
        <v>96</v>
      </c>
      <c r="DH38" s="2">
        <f t="shared" si="60"/>
        <v>0.34375</v>
      </c>
      <c r="DI38" s="3">
        <v>8</v>
      </c>
      <c r="DJ38" s="3">
        <v>124</v>
      </c>
      <c r="DK38" s="2">
        <f t="shared" si="25"/>
        <v>6.4516129032258063E-2</v>
      </c>
      <c r="DL38" s="3">
        <v>8</v>
      </c>
      <c r="DM38" s="3">
        <v>37</v>
      </c>
      <c r="DN38" s="2">
        <f t="shared" si="26"/>
        <v>0.21621621621621623</v>
      </c>
      <c r="DO38" s="3">
        <v>1</v>
      </c>
      <c r="DP38" s="3">
        <v>27</v>
      </c>
      <c r="DQ38" s="2">
        <f t="shared" si="27"/>
        <v>3.7037037037037035E-2</v>
      </c>
      <c r="DR38" s="3">
        <v>40</v>
      </c>
      <c r="DS38" s="3">
        <v>146</v>
      </c>
      <c r="DT38" s="2">
        <f t="shared" si="28"/>
        <v>0.27397260273972601</v>
      </c>
      <c r="DU38" s="3">
        <v>133</v>
      </c>
      <c r="DV38" s="3">
        <v>438</v>
      </c>
      <c r="DW38" s="2">
        <f t="shared" si="56"/>
        <v>0.30365296803652969</v>
      </c>
      <c r="DX38" s="3">
        <v>1</v>
      </c>
      <c r="DY38" s="3">
        <v>34</v>
      </c>
      <c r="DZ38" s="2">
        <f t="shared" si="29"/>
        <v>2.9411764705882353E-2</v>
      </c>
      <c r="EA38" s="3">
        <v>68</v>
      </c>
      <c r="EB38" s="3">
        <v>505</v>
      </c>
      <c r="EC38" s="2">
        <f t="shared" si="30"/>
        <v>0.13465346534653466</v>
      </c>
      <c r="ED38" s="3">
        <v>3</v>
      </c>
      <c r="EE38" s="3">
        <v>32</v>
      </c>
      <c r="EF38" s="2">
        <f t="shared" si="31"/>
        <v>9.375E-2</v>
      </c>
      <c r="EG38" s="3">
        <v>7</v>
      </c>
      <c r="EH38" s="3">
        <v>100</v>
      </c>
      <c r="EI38" s="2">
        <f t="shared" si="32"/>
        <v>7.0000000000000007E-2</v>
      </c>
      <c r="EJ38" s="3">
        <v>90</v>
      </c>
      <c r="EK38" s="3">
        <v>592</v>
      </c>
      <c r="EL38" s="2">
        <f t="shared" si="33"/>
        <v>0.15202702702702703</v>
      </c>
      <c r="EM38" s="3">
        <v>1</v>
      </c>
      <c r="EN38" s="3">
        <v>19</v>
      </c>
      <c r="EO38" s="2">
        <f t="shared" si="34"/>
        <v>5.2631578947368418E-2</v>
      </c>
      <c r="EP38" s="3">
        <v>18</v>
      </c>
      <c r="EQ38" s="3">
        <v>197</v>
      </c>
      <c r="ER38" s="2">
        <f t="shared" si="58"/>
        <v>9.1370558375634514E-2</v>
      </c>
      <c r="ES38" s="3">
        <v>4</v>
      </c>
      <c r="ET38" s="3">
        <v>113</v>
      </c>
      <c r="EU38" s="2">
        <f t="shared" si="35"/>
        <v>3.5398230088495575E-2</v>
      </c>
      <c r="EV38" s="3">
        <v>22</v>
      </c>
      <c r="EW38" s="3">
        <v>82</v>
      </c>
      <c r="EX38" s="2">
        <f t="shared" si="62"/>
        <v>0.26829268292682928</v>
      </c>
      <c r="EY38" s="3">
        <v>287</v>
      </c>
      <c r="EZ38" s="3">
        <v>538</v>
      </c>
      <c r="FA38" s="2">
        <f t="shared" si="36"/>
        <v>0.53345724907063197</v>
      </c>
      <c r="FB38" s="3">
        <v>408</v>
      </c>
      <c r="FC38" s="3">
        <v>1866</v>
      </c>
      <c r="FD38" s="2">
        <f t="shared" si="37"/>
        <v>0.21020092735703247</v>
      </c>
      <c r="FE38" s="3">
        <v>28</v>
      </c>
      <c r="FF38" s="3">
        <v>89</v>
      </c>
      <c r="FG38" s="2">
        <f t="shared" si="38"/>
        <v>0.3146067415730337</v>
      </c>
      <c r="FH38" s="3">
        <v>10</v>
      </c>
      <c r="FI38" s="3">
        <v>100</v>
      </c>
      <c r="FJ38" s="2">
        <f t="shared" si="39"/>
        <v>0.1</v>
      </c>
      <c r="FK38" s="3">
        <v>2</v>
      </c>
      <c r="FL38" s="3">
        <v>55</v>
      </c>
      <c r="FM38" s="2">
        <f t="shared" si="40"/>
        <v>3.6363636363636362E-2</v>
      </c>
      <c r="FN38" s="3">
        <v>41</v>
      </c>
      <c r="FO38" s="3">
        <v>131</v>
      </c>
      <c r="FP38" s="2">
        <f t="shared" si="41"/>
        <v>0.31297709923664124</v>
      </c>
      <c r="FQ38" s="3">
        <v>14</v>
      </c>
      <c r="FR38" s="3">
        <v>86</v>
      </c>
      <c r="FS38" s="2">
        <f t="shared" si="42"/>
        <v>0.16279069767441862</v>
      </c>
      <c r="FT38" s="3">
        <v>98</v>
      </c>
      <c r="FU38" s="3">
        <v>0</v>
      </c>
      <c r="FV38" s="2">
        <v>0</v>
      </c>
      <c r="FW38" s="3">
        <v>2</v>
      </c>
      <c r="FX38" s="3">
        <v>41</v>
      </c>
      <c r="FY38" s="2">
        <f t="shared" si="43"/>
        <v>4.878048780487805E-2</v>
      </c>
      <c r="FZ38" s="3">
        <v>5</v>
      </c>
      <c r="GA38" s="3">
        <v>0</v>
      </c>
      <c r="GB38" s="2">
        <v>0</v>
      </c>
      <c r="GC38" s="3">
        <v>5</v>
      </c>
      <c r="GD38" s="3">
        <v>141</v>
      </c>
      <c r="GE38" s="2">
        <f t="shared" si="44"/>
        <v>3.5460992907801421E-2</v>
      </c>
      <c r="GF38" s="3">
        <v>10</v>
      </c>
      <c r="GG38" s="3">
        <v>125</v>
      </c>
      <c r="GH38" s="2">
        <f t="shared" si="45"/>
        <v>0.08</v>
      </c>
      <c r="GI38" s="3">
        <v>324</v>
      </c>
      <c r="GJ38" s="3">
        <v>714</v>
      </c>
      <c r="GK38" s="2">
        <f t="shared" si="46"/>
        <v>0.45378151260504201</v>
      </c>
      <c r="GL38" s="3">
        <v>34</v>
      </c>
      <c r="GM38" s="3">
        <v>151</v>
      </c>
      <c r="GN38" s="2">
        <f t="shared" si="61"/>
        <v>0.2251655629139073</v>
      </c>
      <c r="GO38" s="3">
        <v>3</v>
      </c>
      <c r="GP38" s="3">
        <v>23</v>
      </c>
      <c r="GQ38" s="2">
        <f t="shared" si="48"/>
        <v>0.13043478260869565</v>
      </c>
      <c r="GR38" s="3">
        <v>2</v>
      </c>
      <c r="GS38" s="3">
        <v>54</v>
      </c>
      <c r="GT38" s="2">
        <f t="shared" si="49"/>
        <v>3.7037037037037035E-2</v>
      </c>
      <c r="GU38" s="3">
        <v>1</v>
      </c>
      <c r="GV38" s="3">
        <v>20</v>
      </c>
      <c r="GW38" s="2">
        <f t="shared" si="50"/>
        <v>0.05</v>
      </c>
      <c r="GX38" s="3">
        <v>123</v>
      </c>
      <c r="GY38" s="3">
        <v>857</v>
      </c>
      <c r="GZ38" s="2">
        <v>0</v>
      </c>
      <c r="HA38" s="3">
        <v>208</v>
      </c>
      <c r="HB38" s="3">
        <v>538</v>
      </c>
      <c r="HC38" s="2">
        <f t="shared" si="51"/>
        <v>0.38661710037174724</v>
      </c>
    </row>
    <row r="39" spans="1:211" ht="12.5" x14ac:dyDescent="0.25">
      <c r="A39" s="4">
        <v>44927</v>
      </c>
      <c r="B39" s="3">
        <v>424</v>
      </c>
      <c r="C39" s="3">
        <v>1170</v>
      </c>
      <c r="D39" s="2">
        <f t="shared" si="0"/>
        <v>0.36239316239316238</v>
      </c>
      <c r="E39" s="3">
        <v>6</v>
      </c>
      <c r="F39" s="3">
        <v>150</v>
      </c>
      <c r="G39" s="2">
        <f t="shared" si="1"/>
        <v>0.04</v>
      </c>
      <c r="H39" s="3">
        <v>367</v>
      </c>
      <c r="I39" s="3">
        <v>983</v>
      </c>
      <c r="J39" s="2">
        <f t="shared" si="2"/>
        <v>0.37334689725330622</v>
      </c>
      <c r="K39" s="3">
        <v>134</v>
      </c>
      <c r="L39" s="3">
        <v>301</v>
      </c>
      <c r="M39" s="2">
        <f t="shared" si="59"/>
        <v>0.44518272425249167</v>
      </c>
      <c r="N39" s="3">
        <v>1229</v>
      </c>
      <c r="O39" s="3">
        <v>2814</v>
      </c>
      <c r="P39" s="2">
        <f t="shared" si="3"/>
        <v>0.43674484719260837</v>
      </c>
      <c r="Q39" s="3">
        <v>12</v>
      </c>
      <c r="R39" s="3">
        <v>0</v>
      </c>
      <c r="S39" s="2">
        <v>0</v>
      </c>
      <c r="T39" s="3">
        <v>260</v>
      </c>
      <c r="U39" s="3">
        <v>570</v>
      </c>
      <c r="V39" s="2">
        <f t="shared" si="52"/>
        <v>0.45614035087719296</v>
      </c>
      <c r="W39" s="3">
        <v>59</v>
      </c>
      <c r="X39" s="3">
        <v>550</v>
      </c>
      <c r="Y39" s="2">
        <f t="shared" si="4"/>
        <v>0.10727272727272727</v>
      </c>
      <c r="Z39" s="3">
        <v>49</v>
      </c>
      <c r="AA39" s="3">
        <v>325</v>
      </c>
      <c r="AB39" s="2">
        <f t="shared" si="53"/>
        <v>0.15076923076923077</v>
      </c>
      <c r="AC39" s="3">
        <v>81</v>
      </c>
      <c r="AD39" s="3">
        <v>1207</v>
      </c>
      <c r="AE39" s="2">
        <f t="shared" si="54"/>
        <v>6.7108533554266783E-2</v>
      </c>
      <c r="AF39" s="3">
        <v>18</v>
      </c>
      <c r="AG39" s="3">
        <v>383</v>
      </c>
      <c r="AH39" s="2">
        <f t="shared" si="5"/>
        <v>4.6997389033942558E-2</v>
      </c>
      <c r="AI39" s="3">
        <v>43</v>
      </c>
      <c r="AJ39" s="3">
        <v>287</v>
      </c>
      <c r="AK39" s="2">
        <f t="shared" si="6"/>
        <v>0.14982578397212543</v>
      </c>
      <c r="AL39" s="3">
        <v>91</v>
      </c>
      <c r="AM39" s="3">
        <v>326</v>
      </c>
      <c r="AN39" s="2">
        <f t="shared" si="7"/>
        <v>0.27914110429447853</v>
      </c>
      <c r="AO39" s="3">
        <v>3</v>
      </c>
      <c r="AP39" s="3">
        <v>93</v>
      </c>
      <c r="AQ39" s="2">
        <f t="shared" si="8"/>
        <v>3.2258064516129031E-2</v>
      </c>
      <c r="AR39" s="3">
        <v>13</v>
      </c>
      <c r="AS39" s="3">
        <v>112</v>
      </c>
      <c r="AT39" s="2">
        <f t="shared" si="63"/>
        <v>0.11607142857142858</v>
      </c>
      <c r="AU39" s="3">
        <v>486</v>
      </c>
      <c r="AV39" s="3">
        <v>0</v>
      </c>
      <c r="AW39" s="2">
        <v>0</v>
      </c>
      <c r="AX39" s="3">
        <v>4</v>
      </c>
      <c r="AY39" s="3">
        <v>77</v>
      </c>
      <c r="AZ39" s="2">
        <f t="shared" si="9"/>
        <v>5.1948051948051951E-2</v>
      </c>
      <c r="BA39" s="3">
        <v>6</v>
      </c>
      <c r="BB39" s="3">
        <v>40</v>
      </c>
      <c r="BC39" s="2">
        <f t="shared" si="10"/>
        <v>0.15</v>
      </c>
      <c r="BD39" s="3">
        <v>0</v>
      </c>
      <c r="BE39" s="3">
        <v>15</v>
      </c>
      <c r="BF39" s="2">
        <v>0</v>
      </c>
      <c r="BG39" s="3">
        <v>0</v>
      </c>
      <c r="BH39" s="3">
        <v>68</v>
      </c>
      <c r="BI39" s="2">
        <v>0</v>
      </c>
      <c r="BJ39" s="3">
        <v>9</v>
      </c>
      <c r="BK39" s="3">
        <v>179</v>
      </c>
      <c r="BL39" s="2">
        <f t="shared" si="11"/>
        <v>5.027932960893855E-2</v>
      </c>
      <c r="BM39" s="3">
        <v>3</v>
      </c>
      <c r="BN39" s="3">
        <v>43</v>
      </c>
      <c r="BO39" s="2">
        <f t="shared" si="12"/>
        <v>6.9767441860465115E-2</v>
      </c>
      <c r="BP39" s="3">
        <v>13</v>
      </c>
      <c r="BQ39" s="3">
        <v>95</v>
      </c>
      <c r="BR39" s="2">
        <f t="shared" si="13"/>
        <v>0.1368421052631579</v>
      </c>
      <c r="BS39" s="3">
        <v>237</v>
      </c>
      <c r="BT39" s="3">
        <v>362</v>
      </c>
      <c r="BU39" s="2">
        <f t="shared" si="14"/>
        <v>0.65469613259668513</v>
      </c>
      <c r="BV39" s="3">
        <v>25</v>
      </c>
      <c r="BW39" s="3">
        <v>120</v>
      </c>
      <c r="BX39" s="2">
        <f t="shared" si="15"/>
        <v>0.20833333333333334</v>
      </c>
      <c r="BY39" s="3">
        <v>4</v>
      </c>
      <c r="BZ39" s="3">
        <v>98</v>
      </c>
      <c r="CA39" s="2">
        <f t="shared" si="57"/>
        <v>4.0816326530612242E-2</v>
      </c>
      <c r="CB39" s="3">
        <v>0</v>
      </c>
      <c r="CC39" s="3">
        <v>71</v>
      </c>
      <c r="CD39" s="2">
        <f t="shared" si="16"/>
        <v>0</v>
      </c>
      <c r="CE39" s="3">
        <v>62</v>
      </c>
      <c r="CF39" s="3">
        <v>350</v>
      </c>
      <c r="CG39" s="2">
        <f t="shared" si="17"/>
        <v>0.17714285714285713</v>
      </c>
      <c r="CH39" s="3">
        <v>3</v>
      </c>
      <c r="CI39" s="3">
        <v>18</v>
      </c>
      <c r="CJ39" s="2">
        <f t="shared" si="18"/>
        <v>0.16666666666666666</v>
      </c>
      <c r="CK39" s="3">
        <v>3</v>
      </c>
      <c r="CL39" s="3">
        <v>94</v>
      </c>
      <c r="CM39" s="2">
        <f t="shared" si="19"/>
        <v>3.1914893617021274E-2</v>
      </c>
      <c r="CN39" s="3">
        <v>13</v>
      </c>
      <c r="CO39" s="3">
        <v>117</v>
      </c>
      <c r="CP39" s="2">
        <f t="shared" si="20"/>
        <v>0.1111111111111111</v>
      </c>
      <c r="CQ39" s="3">
        <v>51</v>
      </c>
      <c r="CR39" s="3">
        <v>545</v>
      </c>
      <c r="CS39" s="2">
        <f t="shared" si="21"/>
        <v>9.3577981651376152E-2</v>
      </c>
      <c r="CT39" s="3">
        <v>28</v>
      </c>
      <c r="CU39" s="3">
        <v>150</v>
      </c>
      <c r="CV39" s="2">
        <f t="shared" si="22"/>
        <v>0.18666666666666668</v>
      </c>
      <c r="CW39" s="3">
        <v>0</v>
      </c>
      <c r="CX39" s="3">
        <v>71</v>
      </c>
      <c r="CY39" s="2">
        <f t="shared" si="23"/>
        <v>0</v>
      </c>
      <c r="CZ39" s="3">
        <v>106</v>
      </c>
      <c r="DA39" s="3">
        <v>240</v>
      </c>
      <c r="DB39" s="2">
        <f t="shared" si="55"/>
        <v>0.44166666666666665</v>
      </c>
      <c r="DC39" s="3">
        <v>48</v>
      </c>
      <c r="DD39" s="3">
        <v>119</v>
      </c>
      <c r="DE39" s="2">
        <f t="shared" si="24"/>
        <v>0.40336134453781514</v>
      </c>
      <c r="DF39" s="3">
        <v>30</v>
      </c>
      <c r="DG39" s="3">
        <v>98</v>
      </c>
      <c r="DH39" s="2">
        <f t="shared" si="60"/>
        <v>0.30612244897959184</v>
      </c>
      <c r="DI39" s="3">
        <v>15</v>
      </c>
      <c r="DJ39" s="3">
        <v>144</v>
      </c>
      <c r="DK39" s="2">
        <f t="shared" si="25"/>
        <v>0.10416666666666667</v>
      </c>
      <c r="DL39" s="3">
        <v>13</v>
      </c>
      <c r="DM39" s="3">
        <v>33</v>
      </c>
      <c r="DN39" s="2">
        <f t="shared" si="26"/>
        <v>0.39393939393939392</v>
      </c>
      <c r="DO39" s="3">
        <v>3</v>
      </c>
      <c r="DP39" s="3">
        <v>45</v>
      </c>
      <c r="DQ39" s="2">
        <f t="shared" si="27"/>
        <v>6.6666666666666666E-2</v>
      </c>
      <c r="DR39" s="3">
        <v>45</v>
      </c>
      <c r="DS39" s="3">
        <v>154</v>
      </c>
      <c r="DT39" s="2">
        <f t="shared" si="28"/>
        <v>0.29220779220779219</v>
      </c>
      <c r="DU39" s="3">
        <v>272</v>
      </c>
      <c r="DV39" s="3">
        <v>558</v>
      </c>
      <c r="DW39" s="2">
        <f t="shared" si="56"/>
        <v>0.48745519713261648</v>
      </c>
      <c r="DX39" s="3">
        <v>5</v>
      </c>
      <c r="DY39" s="3">
        <v>19</v>
      </c>
      <c r="DZ39" s="2">
        <f t="shared" si="29"/>
        <v>0.26315789473684209</v>
      </c>
      <c r="EA39" s="3">
        <v>88</v>
      </c>
      <c r="EB39" s="3">
        <v>446</v>
      </c>
      <c r="EC39" s="2">
        <f t="shared" si="30"/>
        <v>0.19730941704035873</v>
      </c>
      <c r="ED39" s="3">
        <v>0</v>
      </c>
      <c r="EE39" s="3">
        <v>25</v>
      </c>
      <c r="EF39" s="2">
        <f t="shared" si="31"/>
        <v>0</v>
      </c>
      <c r="EG39" s="3">
        <v>6</v>
      </c>
      <c r="EH39" s="3">
        <v>74</v>
      </c>
      <c r="EI39" s="2">
        <f t="shared" si="32"/>
        <v>8.1081081081081086E-2</v>
      </c>
      <c r="EJ39" s="3">
        <v>93</v>
      </c>
      <c r="EK39" s="3">
        <v>594</v>
      </c>
      <c r="EL39" s="2">
        <f t="shared" si="33"/>
        <v>0.15656565656565657</v>
      </c>
      <c r="EM39" s="3">
        <v>8</v>
      </c>
      <c r="EN39" s="3">
        <v>42</v>
      </c>
      <c r="EO39" s="2">
        <f t="shared" si="34"/>
        <v>0.19047619047619047</v>
      </c>
      <c r="EP39" s="3">
        <v>50</v>
      </c>
      <c r="EQ39" s="3">
        <v>224</v>
      </c>
      <c r="ER39" s="2">
        <f t="shared" si="58"/>
        <v>0.22321428571428573</v>
      </c>
      <c r="ES39" s="3">
        <v>11</v>
      </c>
      <c r="ET39" s="3">
        <v>129</v>
      </c>
      <c r="EU39" s="2">
        <f t="shared" si="35"/>
        <v>8.5271317829457363E-2</v>
      </c>
      <c r="EV39" s="3">
        <v>32</v>
      </c>
      <c r="EW39" s="3">
        <v>82</v>
      </c>
      <c r="EX39" s="2">
        <f t="shared" si="62"/>
        <v>0.3902439024390244</v>
      </c>
      <c r="EY39" s="3">
        <v>325</v>
      </c>
      <c r="EZ39" s="3">
        <v>593</v>
      </c>
      <c r="FA39" s="2">
        <f t="shared" si="36"/>
        <v>0.54806070826306919</v>
      </c>
      <c r="FB39" s="3">
        <v>419</v>
      </c>
      <c r="FC39" s="3">
        <v>1941</v>
      </c>
      <c r="FD39" s="2">
        <f t="shared" si="37"/>
        <v>0.23605633802816903</v>
      </c>
      <c r="FE39" s="3">
        <v>42</v>
      </c>
      <c r="FF39" s="3">
        <v>95</v>
      </c>
      <c r="FG39" s="2">
        <f t="shared" si="38"/>
        <v>0.44210526315789472</v>
      </c>
      <c r="FH39" s="3">
        <v>16</v>
      </c>
      <c r="FI39" s="3">
        <v>101</v>
      </c>
      <c r="FJ39" s="2">
        <f t="shared" si="39"/>
        <v>0.15841584158415842</v>
      </c>
      <c r="FK39" s="3">
        <v>4</v>
      </c>
      <c r="FL39" s="3">
        <v>62</v>
      </c>
      <c r="FM39" s="2">
        <f t="shared" si="40"/>
        <v>6.4516129032258063E-2</v>
      </c>
      <c r="FN39" s="3">
        <v>230</v>
      </c>
      <c r="FO39" s="3">
        <v>322</v>
      </c>
      <c r="FP39" s="2">
        <f t="shared" si="41"/>
        <v>0.7142857142857143</v>
      </c>
      <c r="FQ39" s="3">
        <v>27</v>
      </c>
      <c r="FR39" s="3">
        <v>87</v>
      </c>
      <c r="FS39" s="2">
        <f t="shared" si="42"/>
        <v>0.31034482758620691</v>
      </c>
      <c r="FT39" s="3">
        <v>42</v>
      </c>
      <c r="FU39" s="3">
        <v>0</v>
      </c>
      <c r="FV39" s="2">
        <v>0</v>
      </c>
      <c r="FW39" s="3">
        <v>13</v>
      </c>
      <c r="FX39" s="3">
        <v>38</v>
      </c>
      <c r="FY39" s="2">
        <f t="shared" si="43"/>
        <v>0.34210526315789475</v>
      </c>
      <c r="FZ39" s="3">
        <v>11</v>
      </c>
      <c r="GA39" s="3">
        <v>0</v>
      </c>
      <c r="GB39" s="2">
        <v>0</v>
      </c>
      <c r="GC39" s="3">
        <v>5</v>
      </c>
      <c r="GD39" s="3">
        <v>150</v>
      </c>
      <c r="GE39" s="2">
        <f t="shared" si="44"/>
        <v>3.3333333333333333E-2</v>
      </c>
      <c r="GF39" s="3">
        <v>6</v>
      </c>
      <c r="GG39" s="3">
        <v>109</v>
      </c>
      <c r="GH39" s="2">
        <f t="shared" si="45"/>
        <v>5.5045871559633031E-2</v>
      </c>
      <c r="GI39" s="3">
        <v>419</v>
      </c>
      <c r="GJ39" s="3">
        <v>821</v>
      </c>
      <c r="GK39" s="2">
        <f t="shared" si="46"/>
        <v>0.510353227771011</v>
      </c>
      <c r="GL39" s="3">
        <v>35</v>
      </c>
      <c r="GM39" s="3">
        <v>157</v>
      </c>
      <c r="GN39" s="2">
        <f t="shared" si="61"/>
        <v>0.22292993630573249</v>
      </c>
      <c r="GO39" s="3">
        <v>10</v>
      </c>
      <c r="GP39" s="3">
        <v>32</v>
      </c>
      <c r="GQ39" s="2">
        <f t="shared" si="48"/>
        <v>0.3125</v>
      </c>
      <c r="GR39" s="3">
        <v>9</v>
      </c>
      <c r="GS39" s="3">
        <v>54</v>
      </c>
      <c r="GT39" s="2">
        <f t="shared" si="49"/>
        <v>0.16666666666666666</v>
      </c>
      <c r="GU39" s="3">
        <v>0</v>
      </c>
      <c r="GV39" s="3">
        <v>33</v>
      </c>
      <c r="GW39" s="2">
        <f t="shared" si="50"/>
        <v>0</v>
      </c>
      <c r="GX39" s="3">
        <v>136</v>
      </c>
      <c r="GY39" s="3">
        <v>0</v>
      </c>
      <c r="GZ39" s="2">
        <v>0</v>
      </c>
      <c r="HA39" s="3">
        <v>369</v>
      </c>
      <c r="HB39" s="3">
        <v>703</v>
      </c>
      <c r="HC39" s="2">
        <f t="shared" si="51"/>
        <v>0.5248933143669986</v>
      </c>
    </row>
    <row r="40" spans="1:211" ht="12.5" x14ac:dyDescent="0.25">
      <c r="A40" s="4">
        <v>44958</v>
      </c>
      <c r="B40" s="3">
        <v>298</v>
      </c>
      <c r="C40" s="3">
        <v>940</v>
      </c>
      <c r="D40" s="2">
        <f t="shared" si="0"/>
        <v>0.31702127659574469</v>
      </c>
      <c r="E40" s="3">
        <v>17</v>
      </c>
      <c r="F40" s="3">
        <v>121</v>
      </c>
      <c r="G40" s="2">
        <f t="shared" si="1"/>
        <v>0.14049586776859505</v>
      </c>
      <c r="H40" s="3">
        <v>280</v>
      </c>
      <c r="I40" s="3">
        <v>802</v>
      </c>
      <c r="J40" s="2">
        <f t="shared" si="2"/>
        <v>0.3491271820448878</v>
      </c>
      <c r="K40" s="3">
        <v>160</v>
      </c>
      <c r="L40" s="3">
        <v>331</v>
      </c>
      <c r="M40" s="2">
        <f t="shared" si="59"/>
        <v>0.48338368580060426</v>
      </c>
      <c r="N40" s="3">
        <v>877</v>
      </c>
      <c r="O40" s="3">
        <v>2169</v>
      </c>
      <c r="P40" s="2">
        <f t="shared" si="3"/>
        <v>0.40433379437528816</v>
      </c>
      <c r="Q40" s="3">
        <v>15</v>
      </c>
      <c r="R40" s="3">
        <v>0</v>
      </c>
      <c r="S40" s="2">
        <v>0</v>
      </c>
      <c r="T40" s="3">
        <v>297</v>
      </c>
      <c r="U40" s="3">
        <v>588</v>
      </c>
      <c r="V40" s="2">
        <f t="shared" si="52"/>
        <v>0.50510204081632648</v>
      </c>
      <c r="W40" s="3">
        <v>78</v>
      </c>
      <c r="X40" s="3">
        <v>483</v>
      </c>
      <c r="Y40" s="2">
        <f t="shared" si="4"/>
        <v>0.16149068322981366</v>
      </c>
      <c r="Z40" s="3">
        <v>56</v>
      </c>
      <c r="AA40" s="3">
        <v>232</v>
      </c>
      <c r="AB40" s="2">
        <f t="shared" si="53"/>
        <v>0.2413793103448276</v>
      </c>
      <c r="AC40" s="3">
        <v>116</v>
      </c>
      <c r="AD40" s="3">
        <v>1037</v>
      </c>
      <c r="AE40" s="2">
        <f t="shared" si="54"/>
        <v>0.11186113789778207</v>
      </c>
      <c r="AF40" s="3">
        <v>16</v>
      </c>
      <c r="AG40" s="3">
        <v>333</v>
      </c>
      <c r="AH40" s="2">
        <f t="shared" si="5"/>
        <v>4.8048048048048048E-2</v>
      </c>
      <c r="AI40" s="3">
        <v>39</v>
      </c>
      <c r="AJ40" s="3">
        <v>249</v>
      </c>
      <c r="AK40" s="2">
        <f t="shared" si="6"/>
        <v>0.15662650602409639</v>
      </c>
      <c r="AL40" s="3">
        <v>101</v>
      </c>
      <c r="AM40" s="3">
        <v>299</v>
      </c>
      <c r="AN40" s="2">
        <f t="shared" si="7"/>
        <v>0.33779264214046822</v>
      </c>
      <c r="AO40" s="3">
        <v>4</v>
      </c>
      <c r="AP40" s="3">
        <v>71</v>
      </c>
      <c r="AQ40" s="2">
        <f t="shared" si="8"/>
        <v>5.6338028169014086E-2</v>
      </c>
      <c r="AR40" s="3">
        <v>4</v>
      </c>
      <c r="AS40" s="3">
        <v>47</v>
      </c>
      <c r="AT40" s="2">
        <f t="shared" si="63"/>
        <v>8.5106382978723402E-2</v>
      </c>
      <c r="AU40" s="3">
        <v>436</v>
      </c>
      <c r="AV40" s="3">
        <v>0</v>
      </c>
      <c r="AW40" s="2">
        <v>0</v>
      </c>
      <c r="AX40" s="3">
        <v>5</v>
      </c>
      <c r="AY40" s="3">
        <v>59</v>
      </c>
      <c r="AZ40" s="2">
        <f t="shared" si="9"/>
        <v>8.4745762711864403E-2</v>
      </c>
      <c r="BA40" s="3">
        <v>11</v>
      </c>
      <c r="BB40" s="3">
        <v>40</v>
      </c>
      <c r="BC40" s="2">
        <f t="shared" si="10"/>
        <v>0.27500000000000002</v>
      </c>
      <c r="BD40" s="3">
        <v>0</v>
      </c>
      <c r="BE40" s="3">
        <v>10</v>
      </c>
      <c r="BF40" s="2">
        <v>0</v>
      </c>
      <c r="BG40" s="3">
        <v>0</v>
      </c>
      <c r="BH40" s="3">
        <v>84</v>
      </c>
      <c r="BI40" s="2">
        <v>0</v>
      </c>
      <c r="BJ40" s="3">
        <v>6</v>
      </c>
      <c r="BK40" s="3">
        <v>136</v>
      </c>
      <c r="BL40" s="2">
        <f t="shared" si="11"/>
        <v>4.4117647058823532E-2</v>
      </c>
      <c r="BM40" s="3">
        <v>3</v>
      </c>
      <c r="BN40" s="3">
        <v>25</v>
      </c>
      <c r="BO40" s="2">
        <f t="shared" si="12"/>
        <v>0.12</v>
      </c>
      <c r="BP40" s="3">
        <v>5</v>
      </c>
      <c r="BQ40" s="3">
        <v>81</v>
      </c>
      <c r="BR40" s="2">
        <f t="shared" si="13"/>
        <v>6.1728395061728392E-2</v>
      </c>
      <c r="BS40" s="3">
        <v>146</v>
      </c>
      <c r="BT40" s="3">
        <v>261</v>
      </c>
      <c r="BU40" s="2">
        <f t="shared" si="14"/>
        <v>0.55938697318007657</v>
      </c>
      <c r="BV40" s="3">
        <v>17</v>
      </c>
      <c r="BW40" s="3">
        <v>103</v>
      </c>
      <c r="BX40" s="2">
        <f t="shared" si="15"/>
        <v>0.1650485436893204</v>
      </c>
      <c r="BY40" s="3">
        <v>5</v>
      </c>
      <c r="BZ40" s="3">
        <v>94</v>
      </c>
      <c r="CA40" s="2">
        <f t="shared" si="57"/>
        <v>5.3191489361702128E-2</v>
      </c>
      <c r="CB40" s="3">
        <v>1</v>
      </c>
      <c r="CC40" s="3">
        <v>52</v>
      </c>
      <c r="CD40" s="2">
        <f t="shared" si="16"/>
        <v>1.9230769230769232E-2</v>
      </c>
      <c r="CE40" s="3">
        <v>96</v>
      </c>
      <c r="CF40" s="3">
        <v>382</v>
      </c>
      <c r="CG40" s="2">
        <f t="shared" si="17"/>
        <v>0.2513089005235602</v>
      </c>
      <c r="CH40" s="3">
        <v>5</v>
      </c>
      <c r="CI40" s="3">
        <v>16</v>
      </c>
      <c r="CJ40" s="2">
        <f t="shared" si="18"/>
        <v>0.3125</v>
      </c>
      <c r="CK40" s="3">
        <v>8</v>
      </c>
      <c r="CL40" s="3">
        <v>70</v>
      </c>
      <c r="CM40" s="2">
        <f t="shared" si="19"/>
        <v>0.11428571428571428</v>
      </c>
      <c r="CN40" s="3">
        <v>17</v>
      </c>
      <c r="CO40" s="3">
        <v>99</v>
      </c>
      <c r="CP40" s="2">
        <f t="shared" si="20"/>
        <v>0.17171717171717171</v>
      </c>
      <c r="CQ40" s="3">
        <v>66</v>
      </c>
      <c r="CR40" s="3">
        <v>420</v>
      </c>
      <c r="CS40" s="2">
        <f t="shared" si="21"/>
        <v>0.15714285714285714</v>
      </c>
      <c r="CT40" s="3">
        <v>20</v>
      </c>
      <c r="CU40" s="3">
        <v>130</v>
      </c>
      <c r="CV40" s="2">
        <f t="shared" si="22"/>
        <v>0.15384615384615385</v>
      </c>
      <c r="CW40" s="3">
        <v>1</v>
      </c>
      <c r="CX40" s="3">
        <v>52</v>
      </c>
      <c r="CY40" s="2">
        <f t="shared" si="23"/>
        <v>1.9230769230769232E-2</v>
      </c>
      <c r="CZ40" s="3">
        <v>263</v>
      </c>
      <c r="DA40" s="3">
        <v>395</v>
      </c>
      <c r="DB40" s="2">
        <f t="shared" si="55"/>
        <v>0.66582278481012658</v>
      </c>
      <c r="DC40" s="3">
        <v>61</v>
      </c>
      <c r="DD40" s="3">
        <v>115</v>
      </c>
      <c r="DE40" s="2">
        <f t="shared" si="24"/>
        <v>0.5304347826086957</v>
      </c>
      <c r="DF40" s="3">
        <v>35</v>
      </c>
      <c r="DG40" s="3">
        <v>110</v>
      </c>
      <c r="DH40" s="2">
        <f t="shared" si="60"/>
        <v>0.31818181818181818</v>
      </c>
      <c r="DI40" s="3">
        <v>5</v>
      </c>
      <c r="DJ40" s="3">
        <v>124</v>
      </c>
      <c r="DK40" s="2">
        <f t="shared" si="25"/>
        <v>4.0322580645161289E-2</v>
      </c>
      <c r="DL40" s="3">
        <v>4</v>
      </c>
      <c r="DM40" s="3">
        <v>19</v>
      </c>
      <c r="DN40" s="2">
        <f t="shared" si="26"/>
        <v>0.21052631578947367</v>
      </c>
      <c r="DO40" s="3">
        <v>1</v>
      </c>
      <c r="DP40" s="3">
        <v>33</v>
      </c>
      <c r="DQ40" s="2">
        <f t="shared" si="27"/>
        <v>3.0303030303030304E-2</v>
      </c>
      <c r="DR40" s="3">
        <v>73</v>
      </c>
      <c r="DS40" s="3">
        <v>152</v>
      </c>
      <c r="DT40" s="2">
        <f t="shared" si="28"/>
        <v>0.48026315789473684</v>
      </c>
      <c r="DU40" s="3">
        <v>304</v>
      </c>
      <c r="DV40" s="3">
        <v>581</v>
      </c>
      <c r="DW40" s="2">
        <f t="shared" si="56"/>
        <v>0.52323580034423411</v>
      </c>
      <c r="DX40" s="3">
        <v>3</v>
      </c>
      <c r="DY40" s="3">
        <v>19</v>
      </c>
      <c r="DZ40" s="2">
        <f t="shared" si="29"/>
        <v>0.15789473684210525</v>
      </c>
      <c r="EA40" s="3">
        <v>142</v>
      </c>
      <c r="EB40" s="3">
        <v>499</v>
      </c>
      <c r="EC40" s="2">
        <f t="shared" si="30"/>
        <v>0.28456913827655311</v>
      </c>
      <c r="ED40" s="3">
        <v>9</v>
      </c>
      <c r="EE40" s="3">
        <v>31</v>
      </c>
      <c r="EF40" s="2">
        <f t="shared" si="31"/>
        <v>0.29032258064516131</v>
      </c>
      <c r="EG40" s="3">
        <v>5</v>
      </c>
      <c r="EH40" s="3">
        <v>60</v>
      </c>
      <c r="EI40" s="2">
        <f t="shared" si="32"/>
        <v>8.3333333333333329E-2</v>
      </c>
      <c r="EJ40" s="3">
        <v>148</v>
      </c>
      <c r="EK40" s="3">
        <v>673</v>
      </c>
      <c r="EL40" s="2">
        <f t="shared" si="33"/>
        <v>0.21991084695393759</v>
      </c>
      <c r="EM40" s="3">
        <v>2</v>
      </c>
      <c r="EN40" s="3">
        <v>9</v>
      </c>
      <c r="EO40" s="2">
        <f t="shared" si="34"/>
        <v>0.22222222222222221</v>
      </c>
      <c r="EP40" s="3">
        <v>33</v>
      </c>
      <c r="EQ40" s="3">
        <v>166</v>
      </c>
      <c r="ER40" s="2">
        <f t="shared" si="58"/>
        <v>0.19879518072289157</v>
      </c>
      <c r="ES40" s="3">
        <v>10</v>
      </c>
      <c r="ET40" s="3">
        <v>126</v>
      </c>
      <c r="EU40" s="2">
        <f t="shared" si="35"/>
        <v>7.9365079365079361E-2</v>
      </c>
      <c r="EV40" s="3">
        <v>26</v>
      </c>
      <c r="EW40" s="3">
        <v>82</v>
      </c>
      <c r="EX40" s="2">
        <f t="shared" si="62"/>
        <v>0.31707317073170732</v>
      </c>
      <c r="EY40" s="3">
        <v>203</v>
      </c>
      <c r="EZ40" s="3">
        <v>430</v>
      </c>
      <c r="FA40" s="2">
        <f t="shared" si="36"/>
        <v>0.47209302325581393</v>
      </c>
      <c r="FB40" s="3">
        <v>465</v>
      </c>
      <c r="FC40" s="3">
        <v>1775</v>
      </c>
      <c r="FD40" s="2">
        <f t="shared" si="37"/>
        <v>0.23319959879638916</v>
      </c>
      <c r="FE40" s="3">
        <v>37</v>
      </c>
      <c r="FF40" s="3">
        <v>89</v>
      </c>
      <c r="FG40" s="2">
        <f t="shared" si="38"/>
        <v>0.4157303370786517</v>
      </c>
      <c r="FH40" s="3">
        <v>8</v>
      </c>
      <c r="FI40" s="3">
        <v>78</v>
      </c>
      <c r="FJ40" s="2">
        <f t="shared" si="39"/>
        <v>0.10256410256410256</v>
      </c>
      <c r="FK40" s="3">
        <v>3</v>
      </c>
      <c r="FL40" s="3">
        <v>53</v>
      </c>
      <c r="FM40" s="2">
        <f t="shared" si="40"/>
        <v>5.6603773584905662E-2</v>
      </c>
      <c r="FN40" s="3">
        <v>256</v>
      </c>
      <c r="FO40" s="3">
        <v>313</v>
      </c>
      <c r="FP40" s="2">
        <f t="shared" si="41"/>
        <v>0.8178913738019169</v>
      </c>
      <c r="FQ40" s="3">
        <v>31</v>
      </c>
      <c r="FR40" s="3">
        <v>84</v>
      </c>
      <c r="FS40" s="2">
        <f t="shared" si="42"/>
        <v>0.36904761904761907</v>
      </c>
      <c r="FT40" s="3">
        <v>39</v>
      </c>
      <c r="FU40" s="3">
        <v>0</v>
      </c>
      <c r="FV40" s="2">
        <v>0</v>
      </c>
      <c r="FW40" s="3">
        <v>7</v>
      </c>
      <c r="FX40" s="3">
        <v>29</v>
      </c>
      <c r="FY40" s="2">
        <f t="shared" si="43"/>
        <v>0.2413793103448276</v>
      </c>
      <c r="FZ40" s="3">
        <v>6</v>
      </c>
      <c r="GA40" s="3">
        <v>0</v>
      </c>
      <c r="GB40" s="2">
        <v>0</v>
      </c>
      <c r="GC40" s="3">
        <v>3</v>
      </c>
      <c r="GD40" s="3">
        <v>113</v>
      </c>
      <c r="GE40" s="2">
        <f t="shared" si="44"/>
        <v>2.6548672566371681E-2</v>
      </c>
      <c r="GF40" s="3">
        <v>5</v>
      </c>
      <c r="GG40" s="3">
        <v>69</v>
      </c>
      <c r="GH40" s="2">
        <f t="shared" si="45"/>
        <v>7.2463768115942032E-2</v>
      </c>
      <c r="GI40" s="3">
        <v>560</v>
      </c>
      <c r="GJ40" s="3">
        <v>921</v>
      </c>
      <c r="GK40" s="2">
        <f t="shared" si="46"/>
        <v>0.60803474484256248</v>
      </c>
      <c r="GL40" s="3">
        <v>45</v>
      </c>
      <c r="GM40" s="3">
        <v>178</v>
      </c>
      <c r="GN40" s="2">
        <f t="shared" si="61"/>
        <v>0.25280898876404495</v>
      </c>
      <c r="GO40" s="3">
        <v>2</v>
      </c>
      <c r="GP40" s="3">
        <v>16</v>
      </c>
      <c r="GQ40" s="2">
        <f t="shared" si="48"/>
        <v>0.125</v>
      </c>
      <c r="GR40" s="3">
        <v>28</v>
      </c>
      <c r="GS40" s="3">
        <v>79</v>
      </c>
      <c r="GT40" s="2">
        <f t="shared" si="49"/>
        <v>0.35443037974683544</v>
      </c>
      <c r="GU40" s="3">
        <v>2</v>
      </c>
      <c r="GV40" s="3">
        <v>19</v>
      </c>
      <c r="GW40" s="2">
        <f t="shared" si="50"/>
        <v>0.10526315789473684</v>
      </c>
      <c r="GX40" s="3">
        <v>124</v>
      </c>
      <c r="GY40" s="3">
        <v>0</v>
      </c>
      <c r="GZ40" s="2">
        <v>0</v>
      </c>
      <c r="HA40" s="3">
        <v>370</v>
      </c>
      <c r="HB40" s="3">
        <v>726</v>
      </c>
      <c r="HC40" s="2">
        <f t="shared" si="51"/>
        <v>0.50964187327823696</v>
      </c>
    </row>
    <row r="41" spans="1:211" ht="12.5" x14ac:dyDescent="0.25">
      <c r="A41" s="4">
        <v>44986</v>
      </c>
      <c r="B41" s="3">
        <v>209</v>
      </c>
      <c r="C41" s="3">
        <v>917</v>
      </c>
      <c r="D41" s="2">
        <f t="shared" si="0"/>
        <v>0.22791712104689205</v>
      </c>
      <c r="E41" s="3">
        <v>15</v>
      </c>
      <c r="F41" s="3">
        <v>168</v>
      </c>
      <c r="G41" s="2">
        <f t="shared" si="1"/>
        <v>8.9285714285714288E-2</v>
      </c>
      <c r="H41" s="3">
        <v>227</v>
      </c>
      <c r="I41" s="3">
        <v>747</v>
      </c>
      <c r="J41" s="2">
        <f t="shared" si="2"/>
        <v>0.30388219544846051</v>
      </c>
      <c r="K41" s="3">
        <v>206</v>
      </c>
      <c r="L41" s="3">
        <v>391</v>
      </c>
      <c r="M41" s="2">
        <f t="shared" si="59"/>
        <v>0.52685421994884907</v>
      </c>
      <c r="N41" s="3">
        <v>867</v>
      </c>
      <c r="O41" s="3">
        <v>2320</v>
      </c>
      <c r="P41" s="2">
        <f t="shared" si="3"/>
        <v>0.37370689655172412</v>
      </c>
      <c r="Q41" s="3">
        <v>17</v>
      </c>
      <c r="R41" s="3">
        <v>0</v>
      </c>
      <c r="S41" s="2">
        <v>0</v>
      </c>
      <c r="T41" s="3">
        <v>227</v>
      </c>
      <c r="U41" s="3">
        <v>493</v>
      </c>
      <c r="V41" s="2">
        <f t="shared" si="52"/>
        <v>0.46044624746450302</v>
      </c>
      <c r="W41" s="3">
        <v>91</v>
      </c>
      <c r="X41" s="3">
        <v>501</v>
      </c>
      <c r="Y41" s="2">
        <f t="shared" si="4"/>
        <v>0.18163672654690619</v>
      </c>
      <c r="Z41" s="3">
        <v>85</v>
      </c>
      <c r="AA41" s="3">
        <v>285</v>
      </c>
      <c r="AB41" s="2">
        <f t="shared" si="53"/>
        <v>0.2982456140350877</v>
      </c>
      <c r="AC41" s="3">
        <v>173</v>
      </c>
      <c r="AD41" s="3">
        <v>1258</v>
      </c>
      <c r="AE41" s="2">
        <f t="shared" si="54"/>
        <v>0.13751987281399047</v>
      </c>
      <c r="AF41" s="3">
        <v>21</v>
      </c>
      <c r="AG41" s="3">
        <v>350</v>
      </c>
      <c r="AH41" s="2">
        <f t="shared" si="5"/>
        <v>0.06</v>
      </c>
      <c r="AI41" s="3">
        <v>39</v>
      </c>
      <c r="AJ41" s="3">
        <v>298</v>
      </c>
      <c r="AK41" s="2">
        <f t="shared" si="6"/>
        <v>0.13087248322147652</v>
      </c>
      <c r="AL41" s="3">
        <v>118</v>
      </c>
      <c r="AM41" s="3">
        <v>370</v>
      </c>
      <c r="AN41" s="2">
        <f t="shared" si="7"/>
        <v>0.31891891891891894</v>
      </c>
      <c r="AO41" s="3">
        <v>4</v>
      </c>
      <c r="AP41" s="3">
        <v>64</v>
      </c>
      <c r="AQ41" s="2">
        <f t="shared" si="8"/>
        <v>6.25E-2</v>
      </c>
      <c r="AR41" s="3">
        <v>10</v>
      </c>
      <c r="AS41" s="3">
        <v>78</v>
      </c>
      <c r="AT41" s="2">
        <f t="shared" si="63"/>
        <v>0.12820512820512819</v>
      </c>
      <c r="AU41" s="3">
        <v>584</v>
      </c>
      <c r="AV41" s="3">
        <v>0</v>
      </c>
      <c r="AW41" s="2">
        <v>0</v>
      </c>
      <c r="AX41" s="3">
        <v>6</v>
      </c>
      <c r="AY41" s="3">
        <v>86</v>
      </c>
      <c r="AZ41" s="2">
        <f t="shared" si="9"/>
        <v>6.9767441860465115E-2</v>
      </c>
      <c r="BA41" s="3">
        <v>8</v>
      </c>
      <c r="BB41" s="3">
        <v>37</v>
      </c>
      <c r="BC41" s="2">
        <f t="shared" si="10"/>
        <v>0.21621621621621623</v>
      </c>
      <c r="BD41" s="3">
        <v>0</v>
      </c>
      <c r="BE41" s="3">
        <v>14</v>
      </c>
      <c r="BF41" s="2">
        <v>0</v>
      </c>
      <c r="BG41" s="3">
        <v>0</v>
      </c>
      <c r="BH41" s="3">
        <v>58</v>
      </c>
      <c r="BI41" s="2">
        <v>0</v>
      </c>
      <c r="BJ41" s="3">
        <v>7</v>
      </c>
      <c r="BK41" s="3">
        <v>169</v>
      </c>
      <c r="BL41" s="2">
        <f t="shared" si="11"/>
        <v>4.142011834319527E-2</v>
      </c>
      <c r="BM41" s="3">
        <v>4</v>
      </c>
      <c r="BN41" s="3">
        <v>52</v>
      </c>
      <c r="BO41" s="2">
        <f t="shared" si="12"/>
        <v>7.6923076923076927E-2</v>
      </c>
      <c r="BP41" s="3">
        <v>5</v>
      </c>
      <c r="BQ41" s="3">
        <v>78</v>
      </c>
      <c r="BR41" s="2">
        <f t="shared" si="13"/>
        <v>6.4102564102564097E-2</v>
      </c>
      <c r="BS41" s="3">
        <v>155</v>
      </c>
      <c r="BT41" s="3">
        <v>285</v>
      </c>
      <c r="BU41" s="2">
        <f t="shared" si="14"/>
        <v>0.54385964912280704</v>
      </c>
      <c r="BV41" s="3">
        <v>35</v>
      </c>
      <c r="BW41" s="3">
        <v>118</v>
      </c>
      <c r="BX41" s="2">
        <f t="shared" si="15"/>
        <v>0.29661016949152541</v>
      </c>
      <c r="BY41" s="3">
        <v>1</v>
      </c>
      <c r="BZ41" s="3">
        <v>105</v>
      </c>
      <c r="CA41" s="2">
        <f t="shared" si="57"/>
        <v>9.5238095238095247E-3</v>
      </c>
      <c r="CB41" s="3">
        <v>5</v>
      </c>
      <c r="CC41" s="3">
        <v>61</v>
      </c>
      <c r="CD41" s="2">
        <f t="shared" si="16"/>
        <v>8.1967213114754092E-2</v>
      </c>
      <c r="CE41" s="3">
        <v>111</v>
      </c>
      <c r="CF41" s="3">
        <v>402</v>
      </c>
      <c r="CG41" s="2">
        <f t="shared" si="17"/>
        <v>0.27611940298507465</v>
      </c>
      <c r="CH41" s="3">
        <v>0</v>
      </c>
      <c r="CI41" s="3">
        <v>19</v>
      </c>
      <c r="CJ41" s="2">
        <f t="shared" si="18"/>
        <v>0</v>
      </c>
      <c r="CK41" s="3">
        <v>12</v>
      </c>
      <c r="CL41" s="3">
        <v>95</v>
      </c>
      <c r="CM41" s="2">
        <f t="shared" si="19"/>
        <v>0.12631578947368421</v>
      </c>
      <c r="CN41" s="3">
        <v>8</v>
      </c>
      <c r="CO41" s="3">
        <v>109</v>
      </c>
      <c r="CP41" s="2">
        <f t="shared" si="20"/>
        <v>7.3394495412844041E-2</v>
      </c>
      <c r="CQ41" s="3">
        <v>45</v>
      </c>
      <c r="CR41" s="3">
        <v>447</v>
      </c>
      <c r="CS41" s="2">
        <f t="shared" si="21"/>
        <v>0.10067114093959731</v>
      </c>
      <c r="CT41" s="3">
        <v>25</v>
      </c>
      <c r="CU41" s="3">
        <v>147</v>
      </c>
      <c r="CV41" s="2">
        <f t="shared" si="22"/>
        <v>0.17006802721088435</v>
      </c>
      <c r="CW41" s="3">
        <v>5</v>
      </c>
      <c r="CX41" s="3">
        <v>61</v>
      </c>
      <c r="CY41" s="2">
        <f t="shared" si="23"/>
        <v>8.1967213114754092E-2</v>
      </c>
      <c r="CZ41" s="3">
        <v>192</v>
      </c>
      <c r="DA41" s="3">
        <v>321</v>
      </c>
      <c r="DB41" s="2">
        <f t="shared" si="55"/>
        <v>0.59813084112149528</v>
      </c>
      <c r="DC41" s="3">
        <v>71</v>
      </c>
      <c r="DD41" s="3">
        <v>130</v>
      </c>
      <c r="DE41" s="2">
        <f t="shared" si="24"/>
        <v>0.5461538461538461</v>
      </c>
      <c r="DF41" s="3">
        <v>39</v>
      </c>
      <c r="DG41" s="3">
        <v>101</v>
      </c>
      <c r="DH41" s="2">
        <f t="shared" si="60"/>
        <v>0.38613861386138615</v>
      </c>
      <c r="DI41" s="3">
        <v>12</v>
      </c>
      <c r="DJ41" s="3">
        <v>175</v>
      </c>
      <c r="DK41" s="2">
        <f t="shared" si="25"/>
        <v>6.8571428571428575E-2</v>
      </c>
      <c r="DL41" s="3">
        <v>5</v>
      </c>
      <c r="DM41" s="3">
        <v>27</v>
      </c>
      <c r="DN41" s="2">
        <f t="shared" si="26"/>
        <v>0.18518518518518517</v>
      </c>
      <c r="DO41" s="3">
        <v>2</v>
      </c>
      <c r="DP41" s="3">
        <v>30</v>
      </c>
      <c r="DQ41" s="2">
        <f t="shared" si="27"/>
        <v>6.6666666666666666E-2</v>
      </c>
      <c r="DR41" s="3">
        <v>43</v>
      </c>
      <c r="DS41" s="3">
        <v>121</v>
      </c>
      <c r="DT41" s="2">
        <f t="shared" si="28"/>
        <v>0.35537190082644626</v>
      </c>
      <c r="DU41" s="3">
        <v>271</v>
      </c>
      <c r="DV41" s="3">
        <v>522</v>
      </c>
      <c r="DW41" s="2">
        <f t="shared" si="56"/>
        <v>0.51915708812260541</v>
      </c>
      <c r="DX41" s="3">
        <v>2</v>
      </c>
      <c r="DY41" s="3">
        <v>11</v>
      </c>
      <c r="DZ41" s="2">
        <f t="shared" si="29"/>
        <v>0.18181818181818182</v>
      </c>
      <c r="EA41" s="3">
        <v>170</v>
      </c>
      <c r="EB41" s="3">
        <v>579</v>
      </c>
      <c r="EC41" s="2">
        <f t="shared" si="30"/>
        <v>0.29360967184801384</v>
      </c>
      <c r="ED41" s="3">
        <v>8</v>
      </c>
      <c r="EE41" s="3">
        <v>30</v>
      </c>
      <c r="EF41" s="2">
        <f t="shared" si="31"/>
        <v>0.26666666666666666</v>
      </c>
      <c r="EG41" s="3">
        <v>4</v>
      </c>
      <c r="EH41" s="3">
        <v>65</v>
      </c>
      <c r="EI41" s="2">
        <f t="shared" si="32"/>
        <v>6.1538461538461542E-2</v>
      </c>
      <c r="EJ41" s="3">
        <v>134</v>
      </c>
      <c r="EK41" s="3">
        <v>622</v>
      </c>
      <c r="EL41" s="2">
        <f t="shared" si="33"/>
        <v>0.21543408360128619</v>
      </c>
      <c r="EM41" s="3">
        <v>5</v>
      </c>
      <c r="EN41" s="3">
        <v>15</v>
      </c>
      <c r="EO41" s="2">
        <f t="shared" si="34"/>
        <v>0.33333333333333331</v>
      </c>
      <c r="EP41" s="3">
        <v>40</v>
      </c>
      <c r="EQ41" s="3">
        <v>190</v>
      </c>
      <c r="ER41" s="2">
        <f t="shared" si="58"/>
        <v>0.21052631578947367</v>
      </c>
      <c r="ES41" s="3">
        <v>13</v>
      </c>
      <c r="ET41" s="3">
        <v>119</v>
      </c>
      <c r="EU41" s="2">
        <f t="shared" si="35"/>
        <v>0.1092436974789916</v>
      </c>
      <c r="EV41" s="3">
        <v>17</v>
      </c>
      <c r="EW41" s="3">
        <v>72</v>
      </c>
      <c r="EX41" s="2">
        <f t="shared" si="62"/>
        <v>0.2361111111111111</v>
      </c>
      <c r="EY41" s="3">
        <v>206</v>
      </c>
      <c r="EZ41" s="3">
        <v>411</v>
      </c>
      <c r="FA41" s="2">
        <f t="shared" si="36"/>
        <v>0.5012165450121655</v>
      </c>
      <c r="FB41" s="3">
        <v>489</v>
      </c>
      <c r="FC41" s="3">
        <v>1994</v>
      </c>
      <c r="FD41" s="2">
        <f t="shared" si="37"/>
        <v>0.27303182579564489</v>
      </c>
      <c r="FE41" s="3">
        <v>29</v>
      </c>
      <c r="FF41" s="3">
        <v>90</v>
      </c>
      <c r="FG41" s="2">
        <f t="shared" si="38"/>
        <v>0.32222222222222224</v>
      </c>
      <c r="FH41" s="3">
        <v>20</v>
      </c>
      <c r="FI41" s="3">
        <v>99</v>
      </c>
      <c r="FJ41" s="2">
        <f t="shared" si="39"/>
        <v>0.20202020202020202</v>
      </c>
      <c r="FK41" s="3">
        <v>2</v>
      </c>
      <c r="FL41" s="3">
        <v>60</v>
      </c>
      <c r="FM41" s="2">
        <f t="shared" si="40"/>
        <v>3.3333333333333333E-2</v>
      </c>
      <c r="FN41" s="3">
        <v>151</v>
      </c>
      <c r="FO41" s="3">
        <v>226</v>
      </c>
      <c r="FP41" s="2">
        <f t="shared" si="41"/>
        <v>0.66814159292035402</v>
      </c>
      <c r="FQ41" s="3">
        <v>68</v>
      </c>
      <c r="FR41" s="3">
        <v>121</v>
      </c>
      <c r="FS41" s="2">
        <f t="shared" si="42"/>
        <v>0.56198347107438018</v>
      </c>
      <c r="FT41" s="3">
        <v>51</v>
      </c>
      <c r="FU41" s="3">
        <v>0</v>
      </c>
      <c r="FV41" s="2">
        <v>0</v>
      </c>
      <c r="FW41" s="3">
        <v>4</v>
      </c>
      <c r="FX41" s="3">
        <v>30</v>
      </c>
      <c r="FY41" s="2">
        <f t="shared" si="43"/>
        <v>0.13333333333333333</v>
      </c>
      <c r="FZ41" s="3">
        <v>11</v>
      </c>
      <c r="GA41" s="3">
        <v>0</v>
      </c>
      <c r="GB41" s="2">
        <v>0</v>
      </c>
      <c r="GC41" s="3">
        <v>4</v>
      </c>
      <c r="GD41" s="3">
        <v>129</v>
      </c>
      <c r="GE41" s="2">
        <f t="shared" si="44"/>
        <v>3.1007751937984496E-2</v>
      </c>
      <c r="GF41" s="3">
        <v>8</v>
      </c>
      <c r="GG41" s="3">
        <v>101</v>
      </c>
      <c r="GH41" s="2">
        <f t="shared" si="45"/>
        <v>7.9207920792079209E-2</v>
      </c>
      <c r="GI41" s="3">
        <v>651</v>
      </c>
      <c r="GJ41" s="3">
        <v>1017</v>
      </c>
      <c r="GK41" s="2">
        <f t="shared" si="46"/>
        <v>0.64011799410029502</v>
      </c>
      <c r="GL41" s="3">
        <v>46</v>
      </c>
      <c r="GM41" s="3">
        <v>152</v>
      </c>
      <c r="GN41" s="2">
        <f t="shared" si="61"/>
        <v>0.30263157894736842</v>
      </c>
      <c r="GO41" s="3">
        <v>7</v>
      </c>
      <c r="GP41" s="3">
        <v>21</v>
      </c>
      <c r="GQ41" s="2">
        <f t="shared" si="48"/>
        <v>0.33333333333333331</v>
      </c>
      <c r="GR41" s="3">
        <v>14</v>
      </c>
      <c r="GS41" s="3">
        <v>53</v>
      </c>
      <c r="GT41" s="2">
        <f t="shared" si="49"/>
        <v>0.26415094339622641</v>
      </c>
      <c r="GU41" s="3">
        <v>3</v>
      </c>
      <c r="GV41" s="3">
        <v>17</v>
      </c>
      <c r="GW41" s="2">
        <f t="shared" si="50"/>
        <v>0.17647058823529413</v>
      </c>
      <c r="GX41" s="3">
        <v>187</v>
      </c>
      <c r="GY41" s="3">
        <v>0</v>
      </c>
      <c r="GZ41" s="2">
        <v>0</v>
      </c>
      <c r="HA41" s="3">
        <v>289</v>
      </c>
      <c r="HB41" s="3">
        <v>650</v>
      </c>
      <c r="HC41" s="2">
        <f t="shared" si="51"/>
        <v>0.44461538461538463</v>
      </c>
    </row>
    <row r="42" spans="1:211" ht="12.5" x14ac:dyDescent="0.25">
      <c r="A42" s="4">
        <v>45017</v>
      </c>
      <c r="B42" s="3">
        <v>194</v>
      </c>
      <c r="C42" s="3">
        <v>838</v>
      </c>
      <c r="D42" s="2">
        <f t="shared" si="0"/>
        <v>0.23150357995226731</v>
      </c>
      <c r="E42" s="3">
        <v>14</v>
      </c>
      <c r="F42" s="3">
        <v>157</v>
      </c>
      <c r="G42" s="2">
        <f t="shared" si="1"/>
        <v>8.9171974522292988E-2</v>
      </c>
      <c r="H42" s="3">
        <v>166</v>
      </c>
      <c r="I42" s="3">
        <v>675</v>
      </c>
      <c r="J42" s="2">
        <f t="shared" si="2"/>
        <v>0.24592592592592594</v>
      </c>
      <c r="K42" s="3">
        <v>212</v>
      </c>
      <c r="L42" s="3">
        <v>384</v>
      </c>
      <c r="M42" s="2">
        <f t="shared" si="59"/>
        <v>0.55208333333333337</v>
      </c>
      <c r="N42" s="3">
        <v>810</v>
      </c>
      <c r="O42" s="3">
        <v>2289</v>
      </c>
      <c r="P42" s="2">
        <f t="shared" si="3"/>
        <v>0.35386631716906947</v>
      </c>
      <c r="Q42" s="3">
        <v>9</v>
      </c>
      <c r="R42" s="3">
        <v>0</v>
      </c>
      <c r="S42" s="2">
        <v>0</v>
      </c>
      <c r="T42" s="3">
        <v>267</v>
      </c>
      <c r="U42" s="3">
        <v>552</v>
      </c>
      <c r="V42" s="2">
        <f t="shared" si="52"/>
        <v>0.48369565217391303</v>
      </c>
      <c r="W42" s="3">
        <v>92</v>
      </c>
      <c r="X42" s="3">
        <v>508</v>
      </c>
      <c r="Y42" s="2">
        <f t="shared" si="4"/>
        <v>0.18110236220472442</v>
      </c>
      <c r="Z42" s="3">
        <v>57</v>
      </c>
      <c r="AA42" s="3">
        <v>291</v>
      </c>
      <c r="AB42" s="2">
        <f t="shared" si="53"/>
        <v>0.19587628865979381</v>
      </c>
      <c r="AC42" s="3">
        <v>303</v>
      </c>
      <c r="AD42" s="3">
        <v>1561</v>
      </c>
      <c r="AE42" s="2">
        <f t="shared" si="54"/>
        <v>0.19410634208840488</v>
      </c>
      <c r="AF42" s="3">
        <v>67</v>
      </c>
      <c r="AG42" s="3">
        <v>384</v>
      </c>
      <c r="AH42" s="2">
        <f t="shared" si="5"/>
        <v>0.17447916666666666</v>
      </c>
      <c r="AI42" s="3">
        <v>43</v>
      </c>
      <c r="AJ42" s="3">
        <v>300</v>
      </c>
      <c r="AK42" s="2">
        <f t="shared" si="6"/>
        <v>0.14333333333333334</v>
      </c>
      <c r="AL42" s="3">
        <v>130</v>
      </c>
      <c r="AM42" s="3">
        <v>381</v>
      </c>
      <c r="AN42" s="2">
        <f t="shared" si="7"/>
        <v>0.34120734908136485</v>
      </c>
      <c r="AO42" s="3">
        <v>9</v>
      </c>
      <c r="AP42" s="3">
        <v>90</v>
      </c>
      <c r="AQ42" s="2">
        <f t="shared" si="8"/>
        <v>0.1</v>
      </c>
      <c r="AR42" s="3">
        <v>23</v>
      </c>
      <c r="AS42" s="3">
        <v>79</v>
      </c>
      <c r="AT42" s="2">
        <f t="shared" si="63"/>
        <v>0.29113924050632911</v>
      </c>
      <c r="AU42" s="3">
        <v>498</v>
      </c>
      <c r="AV42" s="3">
        <v>0</v>
      </c>
      <c r="AW42" s="2">
        <v>0</v>
      </c>
      <c r="AX42" s="3">
        <v>8</v>
      </c>
      <c r="AY42" s="3">
        <v>92</v>
      </c>
      <c r="AZ42" s="2">
        <f t="shared" si="9"/>
        <v>8.6956521739130432E-2</v>
      </c>
      <c r="BA42" s="3">
        <v>10</v>
      </c>
      <c r="BB42" s="3">
        <v>51</v>
      </c>
      <c r="BC42" s="2">
        <f t="shared" si="10"/>
        <v>0.19607843137254902</v>
      </c>
      <c r="BD42" s="3">
        <v>0</v>
      </c>
      <c r="BE42" s="3">
        <v>24</v>
      </c>
      <c r="BF42" s="2">
        <v>0</v>
      </c>
      <c r="BG42" s="3">
        <v>0</v>
      </c>
      <c r="BH42" s="3">
        <v>61</v>
      </c>
      <c r="BI42" s="2">
        <v>0</v>
      </c>
      <c r="BJ42" s="3">
        <v>4</v>
      </c>
      <c r="BK42" s="3">
        <v>169</v>
      </c>
      <c r="BL42" s="2">
        <f t="shared" si="11"/>
        <v>2.3668639053254437E-2</v>
      </c>
      <c r="BM42" s="3">
        <v>9</v>
      </c>
      <c r="BN42" s="3">
        <v>50</v>
      </c>
      <c r="BO42" s="2">
        <f t="shared" si="12"/>
        <v>0.18</v>
      </c>
      <c r="BP42" s="3">
        <v>16</v>
      </c>
      <c r="BQ42" s="3">
        <v>68</v>
      </c>
      <c r="BR42" s="2">
        <f t="shared" si="13"/>
        <v>0.23529411764705882</v>
      </c>
      <c r="BS42" s="3">
        <v>142</v>
      </c>
      <c r="BT42" s="3">
        <v>286</v>
      </c>
      <c r="BU42" s="2">
        <f t="shared" si="14"/>
        <v>0.49650349650349651</v>
      </c>
      <c r="BV42" s="3">
        <v>18</v>
      </c>
      <c r="BW42" s="3">
        <v>102</v>
      </c>
      <c r="BX42" s="2">
        <f t="shared" si="15"/>
        <v>0.17647058823529413</v>
      </c>
      <c r="BY42" s="3">
        <v>4</v>
      </c>
      <c r="BZ42" s="3">
        <v>88</v>
      </c>
      <c r="CA42" s="2">
        <f t="shared" si="57"/>
        <v>4.5454545454545456E-2</v>
      </c>
      <c r="CB42" s="3">
        <v>0</v>
      </c>
      <c r="CC42" s="3">
        <v>38</v>
      </c>
      <c r="CD42" s="2">
        <f t="shared" si="16"/>
        <v>0</v>
      </c>
      <c r="CE42" s="3">
        <v>135</v>
      </c>
      <c r="CF42" s="3">
        <v>447</v>
      </c>
      <c r="CG42" s="2">
        <f t="shared" si="17"/>
        <v>0.30201342281879195</v>
      </c>
      <c r="CH42" s="3">
        <v>2</v>
      </c>
      <c r="CI42" s="3">
        <v>12</v>
      </c>
      <c r="CJ42" s="2">
        <f t="shared" si="18"/>
        <v>0.16666666666666666</v>
      </c>
      <c r="CK42" s="3">
        <v>3</v>
      </c>
      <c r="CL42" s="3">
        <v>81</v>
      </c>
      <c r="CM42" s="2">
        <f t="shared" si="19"/>
        <v>3.7037037037037035E-2</v>
      </c>
      <c r="CN42" s="3">
        <v>12</v>
      </c>
      <c r="CO42" s="3">
        <v>91</v>
      </c>
      <c r="CP42" s="2">
        <f t="shared" si="20"/>
        <v>0.13186813186813187</v>
      </c>
      <c r="CQ42" s="3">
        <v>59</v>
      </c>
      <c r="CR42" s="3">
        <v>446</v>
      </c>
      <c r="CS42" s="2">
        <f t="shared" si="21"/>
        <v>0.13228699551569506</v>
      </c>
      <c r="CT42" s="3">
        <v>62</v>
      </c>
      <c r="CU42" s="3">
        <v>167</v>
      </c>
      <c r="CV42" s="2">
        <f t="shared" si="22"/>
        <v>0.3712574850299401</v>
      </c>
      <c r="CW42" s="3">
        <v>0</v>
      </c>
      <c r="CX42" s="3">
        <v>38</v>
      </c>
      <c r="CY42" s="2">
        <f t="shared" si="23"/>
        <v>0</v>
      </c>
      <c r="CZ42" s="3">
        <v>168</v>
      </c>
      <c r="DA42" s="3">
        <v>275</v>
      </c>
      <c r="DB42" s="2">
        <f t="shared" si="55"/>
        <v>0.61090909090909096</v>
      </c>
      <c r="DC42" s="3">
        <v>28</v>
      </c>
      <c r="DD42" s="3">
        <v>93</v>
      </c>
      <c r="DE42" s="2">
        <f t="shared" si="24"/>
        <v>0.30107526881720431</v>
      </c>
      <c r="DF42" s="3">
        <v>51</v>
      </c>
      <c r="DG42" s="3">
        <v>116</v>
      </c>
      <c r="DH42" s="2">
        <f t="shared" si="60"/>
        <v>0.43965517241379309</v>
      </c>
      <c r="DI42" s="3">
        <v>21</v>
      </c>
      <c r="DJ42" s="3">
        <v>164</v>
      </c>
      <c r="DK42" s="2">
        <f t="shared" si="25"/>
        <v>0.12804878048780488</v>
      </c>
      <c r="DL42" s="3">
        <v>12</v>
      </c>
      <c r="DM42" s="3">
        <v>31</v>
      </c>
      <c r="DN42" s="2">
        <f t="shared" si="26"/>
        <v>0.38709677419354838</v>
      </c>
      <c r="DO42" s="3">
        <v>2</v>
      </c>
      <c r="DP42" s="3">
        <v>42</v>
      </c>
      <c r="DQ42" s="2">
        <f t="shared" si="27"/>
        <v>4.7619047619047616E-2</v>
      </c>
      <c r="DR42" s="3">
        <v>69</v>
      </c>
      <c r="DS42" s="3">
        <v>164</v>
      </c>
      <c r="DT42" s="2">
        <f t="shared" si="28"/>
        <v>0.42073170731707316</v>
      </c>
      <c r="DU42" s="3">
        <v>288</v>
      </c>
      <c r="DV42" s="3">
        <v>526</v>
      </c>
      <c r="DW42" s="2">
        <f t="shared" si="56"/>
        <v>0.54752851711026618</v>
      </c>
      <c r="DX42" s="3">
        <v>0</v>
      </c>
      <c r="DY42" s="3">
        <v>15</v>
      </c>
      <c r="DZ42" s="2">
        <f t="shared" si="29"/>
        <v>0</v>
      </c>
      <c r="EA42" s="3">
        <v>177</v>
      </c>
      <c r="EB42" s="3">
        <v>532</v>
      </c>
      <c r="EC42" s="2">
        <f t="shared" si="30"/>
        <v>0.33270676691729323</v>
      </c>
      <c r="ED42" s="3">
        <v>1</v>
      </c>
      <c r="EE42" s="3">
        <v>23</v>
      </c>
      <c r="EF42" s="2">
        <f t="shared" si="31"/>
        <v>4.3478260869565216E-2</v>
      </c>
      <c r="EG42" s="3">
        <v>13</v>
      </c>
      <c r="EH42" s="3">
        <v>68</v>
      </c>
      <c r="EI42" s="2">
        <f t="shared" si="32"/>
        <v>0.19117647058823528</v>
      </c>
      <c r="EJ42" s="3">
        <v>103</v>
      </c>
      <c r="EK42" s="3">
        <v>607</v>
      </c>
      <c r="EL42" s="2">
        <f t="shared" si="33"/>
        <v>0.16968698517298189</v>
      </c>
      <c r="EM42" s="3">
        <v>3</v>
      </c>
      <c r="EN42" s="3">
        <v>19</v>
      </c>
      <c r="EO42" s="2">
        <f t="shared" si="34"/>
        <v>0.15789473684210525</v>
      </c>
      <c r="EP42" s="3">
        <v>29</v>
      </c>
      <c r="EQ42" s="3">
        <v>128</v>
      </c>
      <c r="ER42" s="2">
        <f t="shared" si="58"/>
        <v>0.2265625</v>
      </c>
      <c r="ES42" s="3">
        <v>16</v>
      </c>
      <c r="ET42" s="3">
        <v>145</v>
      </c>
      <c r="EU42" s="2">
        <f t="shared" si="35"/>
        <v>0.1103448275862069</v>
      </c>
      <c r="EV42" s="3">
        <v>25</v>
      </c>
      <c r="EW42" s="3">
        <v>80</v>
      </c>
      <c r="EX42" s="2">
        <f t="shared" si="62"/>
        <v>0.3125</v>
      </c>
      <c r="EY42" s="3">
        <v>260</v>
      </c>
      <c r="EZ42" s="3">
        <v>460</v>
      </c>
      <c r="FA42" s="2">
        <f t="shared" si="36"/>
        <v>0.56521739130434778</v>
      </c>
      <c r="FB42" s="3">
        <v>474</v>
      </c>
      <c r="FC42" s="3">
        <v>1791</v>
      </c>
      <c r="FD42" s="2">
        <f t="shared" si="37"/>
        <v>0.25079365079365079</v>
      </c>
      <c r="FE42" s="3">
        <v>16</v>
      </c>
      <c r="FF42" s="3">
        <v>75</v>
      </c>
      <c r="FG42" s="2">
        <f t="shared" si="38"/>
        <v>0.21333333333333335</v>
      </c>
      <c r="FH42" s="3">
        <v>31</v>
      </c>
      <c r="FI42" s="3">
        <v>99</v>
      </c>
      <c r="FJ42" s="2">
        <f t="shared" si="39"/>
        <v>0.31313131313131315</v>
      </c>
      <c r="FK42" s="3">
        <v>2</v>
      </c>
      <c r="FL42" s="3">
        <v>59</v>
      </c>
      <c r="FM42" s="2">
        <f t="shared" si="40"/>
        <v>3.3898305084745763E-2</v>
      </c>
      <c r="FN42" s="3">
        <v>258</v>
      </c>
      <c r="FO42" s="3">
        <v>344</v>
      </c>
      <c r="FP42" s="2">
        <f t="shared" si="41"/>
        <v>0.75</v>
      </c>
      <c r="FQ42" s="3">
        <v>76</v>
      </c>
      <c r="FR42" s="3">
        <v>142</v>
      </c>
      <c r="FS42" s="2">
        <f t="shared" si="42"/>
        <v>0.53521126760563376</v>
      </c>
      <c r="FT42" s="3">
        <v>43</v>
      </c>
      <c r="FU42" s="3">
        <v>0</v>
      </c>
      <c r="FV42" s="2">
        <v>0</v>
      </c>
      <c r="FW42" s="3">
        <v>7</v>
      </c>
      <c r="FX42" s="3">
        <v>31</v>
      </c>
      <c r="FY42" s="2">
        <f t="shared" si="43"/>
        <v>0.22580645161290322</v>
      </c>
      <c r="FZ42" s="3">
        <v>12</v>
      </c>
      <c r="GA42" s="3">
        <v>0</v>
      </c>
      <c r="GB42" s="2">
        <v>0</v>
      </c>
      <c r="GC42" s="3">
        <v>3</v>
      </c>
      <c r="GD42" s="3">
        <v>96</v>
      </c>
      <c r="GE42" s="2">
        <f t="shared" si="44"/>
        <v>3.125E-2</v>
      </c>
      <c r="GF42" s="3">
        <v>16</v>
      </c>
      <c r="GG42" s="3">
        <v>96</v>
      </c>
      <c r="GH42" s="2">
        <f t="shared" si="45"/>
        <v>0.16666666666666666</v>
      </c>
      <c r="GI42" s="3">
        <v>586</v>
      </c>
      <c r="GJ42" s="3">
        <v>907</v>
      </c>
      <c r="GK42" s="2">
        <f t="shared" si="46"/>
        <v>0.64608599779492837</v>
      </c>
      <c r="GL42" s="3">
        <v>41</v>
      </c>
      <c r="GM42" s="3">
        <v>147</v>
      </c>
      <c r="GN42" s="2">
        <f t="shared" si="61"/>
        <v>0.27891156462585032</v>
      </c>
      <c r="GO42" s="3">
        <v>7</v>
      </c>
      <c r="GP42" s="3">
        <v>20</v>
      </c>
      <c r="GQ42" s="2">
        <f t="shared" si="48"/>
        <v>0.35</v>
      </c>
      <c r="GR42" s="3">
        <v>21</v>
      </c>
      <c r="GS42" s="3">
        <v>64</v>
      </c>
      <c r="GT42" s="2">
        <f t="shared" si="49"/>
        <v>0.328125</v>
      </c>
      <c r="GU42" s="3">
        <v>5</v>
      </c>
      <c r="GV42" s="3">
        <v>12</v>
      </c>
      <c r="GW42" s="2">
        <f t="shared" si="50"/>
        <v>0.41666666666666669</v>
      </c>
      <c r="GX42" s="3">
        <v>233</v>
      </c>
      <c r="GY42" s="3">
        <v>0</v>
      </c>
      <c r="GZ42" s="2">
        <v>0</v>
      </c>
      <c r="HA42" s="3">
        <v>309</v>
      </c>
      <c r="HB42" s="3">
        <v>683</v>
      </c>
      <c r="HC42" s="2">
        <f t="shared" si="51"/>
        <v>0.45241581259150804</v>
      </c>
    </row>
    <row r="43" spans="1:211" ht="12.5" x14ac:dyDescent="0.25">
      <c r="A43" s="4">
        <v>45047</v>
      </c>
      <c r="B43" s="3">
        <v>285</v>
      </c>
      <c r="C43" s="3">
        <v>964</v>
      </c>
      <c r="D43" s="2">
        <f t="shared" si="0"/>
        <v>0.29564315352697096</v>
      </c>
      <c r="E43" s="3">
        <v>17</v>
      </c>
      <c r="F43" s="3">
        <v>183</v>
      </c>
      <c r="G43" s="2">
        <f t="shared" si="1"/>
        <v>9.2896174863387984E-2</v>
      </c>
      <c r="H43" s="3">
        <v>148</v>
      </c>
      <c r="I43" s="3">
        <v>647</v>
      </c>
      <c r="J43" s="2">
        <f t="shared" si="2"/>
        <v>0.22874806800618239</v>
      </c>
      <c r="K43" s="3">
        <v>308</v>
      </c>
      <c r="L43" s="3">
        <v>482</v>
      </c>
      <c r="M43" s="2">
        <f t="shared" si="59"/>
        <v>0.63900414937759331</v>
      </c>
      <c r="N43" s="3">
        <v>810</v>
      </c>
      <c r="O43" s="3">
        <v>2427</v>
      </c>
      <c r="P43" s="2">
        <f t="shared" si="3"/>
        <v>0.33374536464771321</v>
      </c>
      <c r="Q43" s="3">
        <v>12</v>
      </c>
      <c r="R43" s="3">
        <v>0</v>
      </c>
      <c r="S43" s="2">
        <v>0</v>
      </c>
      <c r="T43" s="3">
        <v>236</v>
      </c>
      <c r="U43" s="3">
        <v>541</v>
      </c>
      <c r="V43" s="2">
        <f t="shared" si="52"/>
        <v>0.43622920517560076</v>
      </c>
      <c r="W43" s="3">
        <v>129</v>
      </c>
      <c r="X43" s="3">
        <v>533</v>
      </c>
      <c r="Y43" s="2">
        <f t="shared" si="4"/>
        <v>0.24202626641651032</v>
      </c>
      <c r="Z43" s="3">
        <v>78</v>
      </c>
      <c r="AA43" s="3">
        <v>317</v>
      </c>
      <c r="AB43" s="2">
        <f t="shared" si="53"/>
        <v>0.24605678233438485</v>
      </c>
      <c r="AC43" s="3">
        <v>486</v>
      </c>
      <c r="AD43" s="3">
        <v>1902</v>
      </c>
      <c r="AE43" s="2">
        <f t="shared" si="54"/>
        <v>0.25552050473186122</v>
      </c>
      <c r="AF43" s="3">
        <v>70</v>
      </c>
      <c r="AG43" s="3">
        <v>471</v>
      </c>
      <c r="AH43" s="2">
        <f t="shared" si="5"/>
        <v>0.14861995753715498</v>
      </c>
      <c r="AI43" s="3">
        <v>39</v>
      </c>
      <c r="AJ43" s="3">
        <v>274</v>
      </c>
      <c r="AK43" s="2">
        <f t="shared" si="6"/>
        <v>0.14233576642335766</v>
      </c>
      <c r="AL43" s="3">
        <v>192</v>
      </c>
      <c r="AM43" s="3">
        <v>452</v>
      </c>
      <c r="AN43" s="2">
        <f t="shared" si="7"/>
        <v>0.4247787610619469</v>
      </c>
      <c r="AO43" s="3">
        <v>3</v>
      </c>
      <c r="AP43" s="3">
        <v>73</v>
      </c>
      <c r="AQ43" s="2">
        <f t="shared" si="8"/>
        <v>4.1095890410958902E-2</v>
      </c>
      <c r="AR43" s="3">
        <v>33</v>
      </c>
      <c r="AS43" s="3">
        <v>107</v>
      </c>
      <c r="AT43" s="2">
        <f t="shared" si="63"/>
        <v>0.30841121495327101</v>
      </c>
      <c r="AU43" s="3">
        <v>416</v>
      </c>
      <c r="AV43" s="3">
        <v>0</v>
      </c>
      <c r="AW43" s="2">
        <v>0</v>
      </c>
      <c r="AX43" s="3">
        <v>27</v>
      </c>
      <c r="AY43" s="3">
        <v>80</v>
      </c>
      <c r="AZ43" s="2">
        <f t="shared" si="9"/>
        <v>0.33750000000000002</v>
      </c>
      <c r="BA43" s="3">
        <v>7</v>
      </c>
      <c r="BB43" s="3">
        <v>40</v>
      </c>
      <c r="BC43" s="2">
        <f t="shared" si="10"/>
        <v>0.17499999999999999</v>
      </c>
      <c r="BD43" s="3">
        <v>0</v>
      </c>
      <c r="BE43" s="3">
        <v>19</v>
      </c>
      <c r="BF43" s="2">
        <v>0</v>
      </c>
      <c r="BG43" s="3">
        <v>0</v>
      </c>
      <c r="BH43" s="3">
        <v>66</v>
      </c>
      <c r="BI43" s="2">
        <v>0</v>
      </c>
      <c r="BJ43" s="3">
        <v>8</v>
      </c>
      <c r="BK43" s="3">
        <v>206</v>
      </c>
      <c r="BL43" s="2">
        <f t="shared" si="11"/>
        <v>3.8834951456310676E-2</v>
      </c>
      <c r="BM43" s="3">
        <v>14</v>
      </c>
      <c r="BN43" s="3">
        <v>64</v>
      </c>
      <c r="BO43" s="2">
        <f t="shared" si="12"/>
        <v>0.21875</v>
      </c>
      <c r="BP43" s="3">
        <v>26</v>
      </c>
      <c r="BQ43" s="3">
        <v>70</v>
      </c>
      <c r="BR43" s="2">
        <f t="shared" si="13"/>
        <v>0.37142857142857144</v>
      </c>
      <c r="BS43" s="3">
        <v>242</v>
      </c>
      <c r="BT43" s="3">
        <v>493</v>
      </c>
      <c r="BU43" s="2">
        <f t="shared" si="14"/>
        <v>0.49087221095334688</v>
      </c>
      <c r="BV43" s="3">
        <v>27</v>
      </c>
      <c r="BW43" s="3">
        <v>98</v>
      </c>
      <c r="BX43" s="2">
        <f t="shared" si="15"/>
        <v>0.27551020408163263</v>
      </c>
      <c r="BY43" s="3">
        <v>2</v>
      </c>
      <c r="BZ43" s="3">
        <v>62</v>
      </c>
      <c r="CA43" s="2">
        <f t="shared" si="57"/>
        <v>3.2258064516129031E-2</v>
      </c>
      <c r="CB43" s="3">
        <v>1</v>
      </c>
      <c r="CC43" s="3">
        <v>38</v>
      </c>
      <c r="CD43" s="2">
        <f t="shared" si="16"/>
        <v>2.6315789473684209E-2</v>
      </c>
      <c r="CE43" s="3">
        <v>132</v>
      </c>
      <c r="CF43" s="3">
        <v>479</v>
      </c>
      <c r="CG43" s="2">
        <f t="shared" si="17"/>
        <v>0.27557411273486432</v>
      </c>
      <c r="CH43" s="3">
        <v>6</v>
      </c>
      <c r="CI43" s="3">
        <v>19</v>
      </c>
      <c r="CJ43" s="2">
        <f t="shared" si="18"/>
        <v>0.31578947368421051</v>
      </c>
      <c r="CK43" s="3">
        <v>16</v>
      </c>
      <c r="CL43" s="3">
        <v>95</v>
      </c>
      <c r="CM43" s="2">
        <f t="shared" si="19"/>
        <v>0.16842105263157894</v>
      </c>
      <c r="CN43" s="3">
        <v>36</v>
      </c>
      <c r="CO43" s="3">
        <v>170</v>
      </c>
      <c r="CP43" s="2">
        <f t="shared" si="20"/>
        <v>0.21176470588235294</v>
      </c>
      <c r="CQ43" s="3">
        <v>80</v>
      </c>
      <c r="CR43" s="3">
        <v>509</v>
      </c>
      <c r="CS43" s="2">
        <f t="shared" si="21"/>
        <v>0.15717092337917485</v>
      </c>
      <c r="CT43" s="3">
        <v>47</v>
      </c>
      <c r="CU43" s="3">
        <v>176</v>
      </c>
      <c r="CV43" s="2">
        <f t="shared" si="22"/>
        <v>0.26704545454545453</v>
      </c>
      <c r="CW43" s="3">
        <v>1</v>
      </c>
      <c r="CX43" s="3">
        <v>38</v>
      </c>
      <c r="CY43" s="2">
        <f t="shared" si="23"/>
        <v>2.6315789473684209E-2</v>
      </c>
      <c r="CZ43" s="3">
        <v>290</v>
      </c>
      <c r="DA43" s="3">
        <v>472</v>
      </c>
      <c r="DB43" s="2">
        <f t="shared" si="55"/>
        <v>0.61440677966101698</v>
      </c>
      <c r="DC43" s="3">
        <v>44</v>
      </c>
      <c r="DD43" s="3">
        <v>118</v>
      </c>
      <c r="DE43" s="2">
        <f t="shared" si="24"/>
        <v>0.3728813559322034</v>
      </c>
      <c r="DF43" s="3">
        <v>85</v>
      </c>
      <c r="DG43" s="3">
        <v>167</v>
      </c>
      <c r="DH43" s="2">
        <f t="shared" si="60"/>
        <v>0.50898203592814373</v>
      </c>
      <c r="DI43" s="3">
        <v>35</v>
      </c>
      <c r="DJ43" s="3">
        <v>188</v>
      </c>
      <c r="DK43" s="2">
        <f t="shared" si="25"/>
        <v>0.18617021276595744</v>
      </c>
      <c r="DL43" s="3">
        <v>3</v>
      </c>
      <c r="DM43" s="3">
        <v>36</v>
      </c>
      <c r="DN43" s="2">
        <f t="shared" si="26"/>
        <v>8.3333333333333329E-2</v>
      </c>
      <c r="DO43" s="3">
        <v>1</v>
      </c>
      <c r="DP43" s="3">
        <v>35</v>
      </c>
      <c r="DQ43" s="2">
        <f t="shared" si="27"/>
        <v>2.8571428571428571E-2</v>
      </c>
      <c r="DR43" s="3">
        <v>117</v>
      </c>
      <c r="DS43" s="3">
        <v>194</v>
      </c>
      <c r="DT43" s="2">
        <f t="shared" si="28"/>
        <v>0.60309278350515461</v>
      </c>
      <c r="DU43" s="3">
        <v>380</v>
      </c>
      <c r="DV43" s="3">
        <v>671</v>
      </c>
      <c r="DW43" s="2">
        <f t="shared" si="56"/>
        <v>0.56631892697466468</v>
      </c>
      <c r="DX43" s="3">
        <v>0</v>
      </c>
      <c r="DY43" s="3">
        <v>17</v>
      </c>
      <c r="DZ43" s="2">
        <f t="shared" si="29"/>
        <v>0</v>
      </c>
      <c r="EA43" s="3">
        <v>255</v>
      </c>
      <c r="EB43" s="3">
        <v>617</v>
      </c>
      <c r="EC43" s="2">
        <f t="shared" si="30"/>
        <v>0.41329011345218802</v>
      </c>
      <c r="ED43" s="3">
        <v>3</v>
      </c>
      <c r="EE43" s="3">
        <v>15</v>
      </c>
      <c r="EF43" s="2">
        <f t="shared" si="31"/>
        <v>0.2</v>
      </c>
      <c r="EG43" s="3">
        <v>2</v>
      </c>
      <c r="EH43" s="3">
        <v>59</v>
      </c>
      <c r="EI43" s="2">
        <f t="shared" si="32"/>
        <v>3.3898305084745763E-2</v>
      </c>
      <c r="EJ43" s="3">
        <v>93</v>
      </c>
      <c r="EK43" s="3">
        <v>589</v>
      </c>
      <c r="EL43" s="2">
        <f t="shared" si="33"/>
        <v>0.15789473684210525</v>
      </c>
      <c r="EM43" s="3">
        <v>19</v>
      </c>
      <c r="EN43" s="3">
        <v>32</v>
      </c>
      <c r="EO43" s="2">
        <f t="shared" si="34"/>
        <v>0.59375</v>
      </c>
      <c r="EP43" s="3">
        <v>52</v>
      </c>
      <c r="EQ43" s="3">
        <v>164</v>
      </c>
      <c r="ER43" s="2">
        <f t="shared" si="58"/>
        <v>0.31707317073170732</v>
      </c>
      <c r="ES43" s="3">
        <v>23</v>
      </c>
      <c r="ET43" s="3">
        <v>160</v>
      </c>
      <c r="EU43" s="2">
        <f t="shared" si="35"/>
        <v>0.14374999999999999</v>
      </c>
      <c r="EV43" s="3">
        <v>23</v>
      </c>
      <c r="EW43" s="3">
        <v>97</v>
      </c>
      <c r="EX43" s="2">
        <f t="shared" si="62"/>
        <v>0.23711340206185566</v>
      </c>
      <c r="EY43" s="3">
        <v>277</v>
      </c>
      <c r="EZ43" s="3">
        <v>531</v>
      </c>
      <c r="FA43" s="2">
        <f t="shared" si="36"/>
        <v>0.5216572504708098</v>
      </c>
      <c r="FB43" s="3">
        <v>496</v>
      </c>
      <c r="FC43" s="3">
        <v>1890</v>
      </c>
      <c r="FD43" s="2">
        <f t="shared" si="37"/>
        <v>0.26243386243386241</v>
      </c>
      <c r="FE43" s="3">
        <v>42</v>
      </c>
      <c r="FF43" s="3">
        <v>103</v>
      </c>
      <c r="FG43" s="2">
        <f t="shared" si="38"/>
        <v>0.40776699029126212</v>
      </c>
      <c r="FH43" s="3">
        <v>20</v>
      </c>
      <c r="FI43" s="3">
        <v>88</v>
      </c>
      <c r="FJ43" s="2">
        <f t="shared" si="39"/>
        <v>0.22727272727272727</v>
      </c>
      <c r="FK43" s="3">
        <v>3</v>
      </c>
      <c r="FL43" s="3">
        <v>53</v>
      </c>
      <c r="FM43" s="2">
        <f t="shared" si="40"/>
        <v>5.6603773584905662E-2</v>
      </c>
      <c r="FN43" s="3">
        <v>270</v>
      </c>
      <c r="FO43" s="3">
        <v>346</v>
      </c>
      <c r="FP43" s="2">
        <f t="shared" si="41"/>
        <v>0.78034682080924855</v>
      </c>
      <c r="FQ43" s="3">
        <v>130</v>
      </c>
      <c r="FR43" s="3">
        <v>202</v>
      </c>
      <c r="FS43" s="2">
        <f t="shared" si="42"/>
        <v>0.64356435643564358</v>
      </c>
      <c r="FT43" s="3">
        <v>61</v>
      </c>
      <c r="FU43" s="3">
        <v>0</v>
      </c>
      <c r="FV43" s="2">
        <v>0</v>
      </c>
      <c r="FW43" s="3">
        <v>6</v>
      </c>
      <c r="FX43" s="3">
        <v>34</v>
      </c>
      <c r="FY43" s="2">
        <f t="shared" si="43"/>
        <v>0.17647058823529413</v>
      </c>
      <c r="FZ43" s="3">
        <v>6</v>
      </c>
      <c r="GA43" s="3">
        <v>0</v>
      </c>
      <c r="GB43" s="2">
        <v>0</v>
      </c>
      <c r="GC43" s="3">
        <v>10</v>
      </c>
      <c r="GD43" s="3">
        <v>155</v>
      </c>
      <c r="GE43" s="2">
        <f t="shared" si="44"/>
        <v>6.4516129032258063E-2</v>
      </c>
      <c r="GF43" s="3">
        <v>5</v>
      </c>
      <c r="GG43" s="3">
        <v>93</v>
      </c>
      <c r="GH43" s="2">
        <f t="shared" si="45"/>
        <v>5.3763440860215055E-2</v>
      </c>
      <c r="GI43" s="3">
        <v>451</v>
      </c>
      <c r="GJ43" s="3">
        <v>804</v>
      </c>
      <c r="GK43" s="2">
        <f t="shared" si="46"/>
        <v>0.56094527363184077</v>
      </c>
      <c r="GL43" s="3">
        <v>39</v>
      </c>
      <c r="GM43" s="3">
        <v>161</v>
      </c>
      <c r="GN43" s="2">
        <f t="shared" si="61"/>
        <v>0.24223602484472051</v>
      </c>
      <c r="GO43" s="3">
        <v>7</v>
      </c>
      <c r="GP43" s="3">
        <v>17</v>
      </c>
      <c r="GQ43" s="2">
        <f t="shared" si="48"/>
        <v>0.41176470588235292</v>
      </c>
      <c r="GR43" s="3">
        <v>33</v>
      </c>
      <c r="GS43" s="3">
        <v>69</v>
      </c>
      <c r="GT43" s="2">
        <f t="shared" si="49"/>
        <v>0.47826086956521741</v>
      </c>
      <c r="GU43" s="3">
        <v>9</v>
      </c>
      <c r="GV43" s="3">
        <v>23</v>
      </c>
      <c r="GW43" s="2">
        <f t="shared" si="50"/>
        <v>0.39130434782608697</v>
      </c>
      <c r="GX43" s="3">
        <v>272</v>
      </c>
      <c r="GY43" s="3">
        <v>0</v>
      </c>
      <c r="GZ43" s="2">
        <v>0</v>
      </c>
      <c r="HA43" s="3">
        <v>277</v>
      </c>
      <c r="HB43" s="3">
        <v>644</v>
      </c>
      <c r="HC43" s="2">
        <f t="shared" si="51"/>
        <v>0.43012422360248448</v>
      </c>
    </row>
    <row r="44" spans="1:211" ht="12.5" x14ac:dyDescent="0.25">
      <c r="A44" s="4">
        <v>45078</v>
      </c>
      <c r="B44" s="3">
        <v>308</v>
      </c>
      <c r="C44" s="3">
        <v>1116</v>
      </c>
      <c r="D44" s="2">
        <f t="shared" si="0"/>
        <v>0.27598566308243727</v>
      </c>
      <c r="E44" s="3">
        <v>44</v>
      </c>
      <c r="F44" s="3">
        <v>192</v>
      </c>
      <c r="G44" s="2">
        <f t="shared" si="1"/>
        <v>0.22916666666666666</v>
      </c>
      <c r="H44" s="3">
        <v>171</v>
      </c>
      <c r="I44" s="3">
        <v>607</v>
      </c>
      <c r="J44" s="2">
        <f t="shared" si="2"/>
        <v>0.28171334431630973</v>
      </c>
      <c r="K44" s="3">
        <v>293</v>
      </c>
      <c r="L44" s="3">
        <v>502</v>
      </c>
      <c r="M44" s="2">
        <f t="shared" si="59"/>
        <v>0.58366533864541836</v>
      </c>
      <c r="N44" s="3">
        <v>816</v>
      </c>
      <c r="O44" s="3">
        <v>2552</v>
      </c>
      <c r="P44" s="2">
        <f t="shared" si="3"/>
        <v>0.31974921630094044</v>
      </c>
      <c r="Q44" s="3">
        <v>14</v>
      </c>
      <c r="R44" s="3">
        <v>0</v>
      </c>
      <c r="S44" s="2">
        <v>0</v>
      </c>
      <c r="T44" s="3">
        <v>241</v>
      </c>
      <c r="U44" s="3">
        <v>517</v>
      </c>
      <c r="V44" s="2">
        <f t="shared" si="52"/>
        <v>0.46615087040618958</v>
      </c>
      <c r="W44" s="3">
        <v>110</v>
      </c>
      <c r="X44" s="3">
        <v>537</v>
      </c>
      <c r="Y44" s="2">
        <f t="shared" si="4"/>
        <v>0.2048417132216015</v>
      </c>
      <c r="Z44" s="3">
        <v>68</v>
      </c>
      <c r="AA44" s="3">
        <v>327</v>
      </c>
      <c r="AB44" s="2">
        <f t="shared" si="53"/>
        <v>0.20795107033639143</v>
      </c>
      <c r="AC44" s="3">
        <v>289</v>
      </c>
      <c r="AD44" s="3">
        <v>1605</v>
      </c>
      <c r="AE44" s="2">
        <f t="shared" si="54"/>
        <v>0.18006230529595016</v>
      </c>
      <c r="AF44" s="3">
        <v>83</v>
      </c>
      <c r="AG44" s="3">
        <v>468</v>
      </c>
      <c r="AH44" s="2">
        <f t="shared" si="5"/>
        <v>0.17735042735042736</v>
      </c>
      <c r="AI44" s="3">
        <v>68</v>
      </c>
      <c r="AJ44" s="3">
        <v>362</v>
      </c>
      <c r="AK44" s="2">
        <f t="shared" si="6"/>
        <v>0.18784530386740331</v>
      </c>
      <c r="AL44" s="3">
        <v>197</v>
      </c>
      <c r="AM44" s="3">
        <v>472</v>
      </c>
      <c r="AN44" s="2">
        <f t="shared" si="7"/>
        <v>0.4173728813559322</v>
      </c>
      <c r="AO44" s="3">
        <v>9</v>
      </c>
      <c r="AP44" s="3">
        <v>86</v>
      </c>
      <c r="AQ44" s="2">
        <f t="shared" si="8"/>
        <v>0.10465116279069768</v>
      </c>
      <c r="AR44" s="3">
        <v>39</v>
      </c>
      <c r="AS44" s="3">
        <v>110</v>
      </c>
      <c r="AT44" s="2">
        <f t="shared" si="63"/>
        <v>0.35454545454545455</v>
      </c>
      <c r="AU44" s="3">
        <v>458</v>
      </c>
      <c r="AV44" s="3">
        <v>0</v>
      </c>
      <c r="AW44" s="2">
        <v>0</v>
      </c>
      <c r="AX44" s="3">
        <v>21</v>
      </c>
      <c r="AY44" s="3">
        <v>80</v>
      </c>
      <c r="AZ44" s="2">
        <f t="shared" si="9"/>
        <v>0.26250000000000001</v>
      </c>
      <c r="BA44" s="3">
        <v>4</v>
      </c>
      <c r="BB44" s="3">
        <v>62</v>
      </c>
      <c r="BC44" s="2">
        <f t="shared" si="10"/>
        <v>6.4516129032258063E-2</v>
      </c>
      <c r="BD44" s="3">
        <v>0</v>
      </c>
      <c r="BE44" s="3">
        <v>26</v>
      </c>
      <c r="BF44" s="2">
        <v>0</v>
      </c>
      <c r="BG44" s="3">
        <v>0</v>
      </c>
      <c r="BH44" s="3">
        <v>82</v>
      </c>
      <c r="BI44" s="2">
        <v>0</v>
      </c>
      <c r="BJ44" s="3">
        <v>6</v>
      </c>
      <c r="BK44" s="3">
        <v>219</v>
      </c>
      <c r="BL44" s="2">
        <f t="shared" si="11"/>
        <v>2.7397260273972601E-2</v>
      </c>
      <c r="BM44" s="3">
        <v>15</v>
      </c>
      <c r="BN44" s="3">
        <v>56</v>
      </c>
      <c r="BO44" s="2">
        <f t="shared" si="12"/>
        <v>0.26785714285714285</v>
      </c>
      <c r="BP44" s="3">
        <v>17</v>
      </c>
      <c r="BQ44" s="3">
        <v>95</v>
      </c>
      <c r="BR44" s="2">
        <f t="shared" si="13"/>
        <v>0.17894736842105263</v>
      </c>
      <c r="BS44" s="3">
        <v>304</v>
      </c>
      <c r="BT44" s="3">
        <v>629</v>
      </c>
      <c r="BU44" s="2">
        <f t="shared" si="14"/>
        <v>0.48330683624801274</v>
      </c>
      <c r="BV44" s="3">
        <v>24</v>
      </c>
      <c r="BW44" s="3">
        <v>106</v>
      </c>
      <c r="BX44" s="2">
        <f t="shared" si="15"/>
        <v>0.22641509433962265</v>
      </c>
      <c r="BY44" s="3">
        <v>3</v>
      </c>
      <c r="BZ44" s="3">
        <v>94</v>
      </c>
      <c r="CA44" s="2">
        <f t="shared" si="57"/>
        <v>3.1914893617021274E-2</v>
      </c>
      <c r="CB44" s="3">
        <v>2</v>
      </c>
      <c r="CC44" s="3">
        <v>54</v>
      </c>
      <c r="CD44" s="2">
        <f t="shared" si="16"/>
        <v>3.7037037037037035E-2</v>
      </c>
      <c r="CE44" s="3">
        <v>128</v>
      </c>
      <c r="CF44" s="3">
        <v>416</v>
      </c>
      <c r="CG44" s="2">
        <f t="shared" si="17"/>
        <v>0.30769230769230771</v>
      </c>
      <c r="CH44" s="3">
        <v>4</v>
      </c>
      <c r="CI44" s="3">
        <v>18</v>
      </c>
      <c r="CJ44" s="2">
        <f t="shared" si="18"/>
        <v>0.22222222222222221</v>
      </c>
      <c r="CK44" s="3">
        <v>21</v>
      </c>
      <c r="CL44" s="3">
        <v>127</v>
      </c>
      <c r="CM44" s="2">
        <f t="shared" si="19"/>
        <v>0.16535433070866143</v>
      </c>
      <c r="CN44" s="3">
        <v>11</v>
      </c>
      <c r="CO44" s="3">
        <v>73</v>
      </c>
      <c r="CP44" s="2">
        <f t="shared" si="20"/>
        <v>0.15068493150684931</v>
      </c>
      <c r="CQ44" s="3">
        <v>92</v>
      </c>
      <c r="CR44" s="3">
        <v>515</v>
      </c>
      <c r="CS44" s="2">
        <f t="shared" si="21"/>
        <v>0.17864077669902911</v>
      </c>
      <c r="CT44" s="3">
        <v>41</v>
      </c>
      <c r="CU44" s="3">
        <v>179</v>
      </c>
      <c r="CV44" s="2">
        <f t="shared" si="22"/>
        <v>0.22905027932960895</v>
      </c>
      <c r="CW44" s="3">
        <v>2</v>
      </c>
      <c r="CX44" s="3">
        <v>54</v>
      </c>
      <c r="CY44" s="2">
        <f t="shared" si="23"/>
        <v>3.7037037037037035E-2</v>
      </c>
      <c r="CZ44" s="3">
        <v>253</v>
      </c>
      <c r="DA44" s="3">
        <v>393</v>
      </c>
      <c r="DB44" s="2">
        <f t="shared" si="55"/>
        <v>0.64376590330788808</v>
      </c>
      <c r="DC44" s="3">
        <v>43</v>
      </c>
      <c r="DD44" s="3">
        <v>113</v>
      </c>
      <c r="DE44" s="2">
        <f t="shared" si="24"/>
        <v>0.38053097345132741</v>
      </c>
      <c r="DF44" s="3">
        <v>51</v>
      </c>
      <c r="DG44" s="3">
        <v>156</v>
      </c>
      <c r="DH44" s="2">
        <f t="shared" si="60"/>
        <v>0.32692307692307693</v>
      </c>
      <c r="DI44" s="3">
        <v>36</v>
      </c>
      <c r="DJ44" s="3">
        <v>152</v>
      </c>
      <c r="DK44" s="2">
        <f t="shared" si="25"/>
        <v>0.23684210526315788</v>
      </c>
      <c r="DL44" s="3">
        <v>12</v>
      </c>
      <c r="DM44" s="3">
        <v>46</v>
      </c>
      <c r="DN44" s="2">
        <f t="shared" si="26"/>
        <v>0.2608695652173913</v>
      </c>
      <c r="DO44" s="3">
        <v>2</v>
      </c>
      <c r="DP44" s="3">
        <v>31</v>
      </c>
      <c r="DQ44" s="2">
        <f t="shared" si="27"/>
        <v>6.4516129032258063E-2</v>
      </c>
      <c r="DR44" s="3">
        <v>72</v>
      </c>
      <c r="DS44" s="3">
        <v>178</v>
      </c>
      <c r="DT44" s="2">
        <f t="shared" si="28"/>
        <v>0.4044943820224719</v>
      </c>
      <c r="DU44" s="3">
        <v>368</v>
      </c>
      <c r="DV44" s="3">
        <v>684</v>
      </c>
      <c r="DW44" s="2">
        <f t="shared" si="56"/>
        <v>0.53801169590643272</v>
      </c>
      <c r="DX44" s="3">
        <v>1</v>
      </c>
      <c r="DY44" s="3">
        <v>36</v>
      </c>
      <c r="DZ44" s="2">
        <f t="shared" si="29"/>
        <v>2.7777777777777776E-2</v>
      </c>
      <c r="EA44" s="3">
        <v>267</v>
      </c>
      <c r="EB44" s="3">
        <v>653</v>
      </c>
      <c r="EC44" s="2">
        <f t="shared" si="30"/>
        <v>0.40888208269525267</v>
      </c>
      <c r="ED44" s="3">
        <v>9</v>
      </c>
      <c r="EE44" s="3">
        <v>28</v>
      </c>
      <c r="EF44" s="2">
        <f t="shared" si="31"/>
        <v>0.32142857142857145</v>
      </c>
      <c r="EG44" s="3">
        <v>1</v>
      </c>
      <c r="EH44" s="3">
        <v>56</v>
      </c>
      <c r="EI44" s="2">
        <f t="shared" si="32"/>
        <v>1.7857142857142856E-2</v>
      </c>
      <c r="EJ44" s="3">
        <v>185</v>
      </c>
      <c r="EK44" s="3">
        <v>684</v>
      </c>
      <c r="EL44" s="2">
        <f t="shared" si="33"/>
        <v>0.27046783625730997</v>
      </c>
      <c r="EM44" s="3">
        <v>18</v>
      </c>
      <c r="EN44" s="3">
        <v>39</v>
      </c>
      <c r="EO44" s="2">
        <f t="shared" si="34"/>
        <v>0.46153846153846156</v>
      </c>
      <c r="EP44" s="3">
        <v>14</v>
      </c>
      <c r="EQ44" s="3">
        <v>114</v>
      </c>
      <c r="ER44" s="2">
        <f t="shared" si="58"/>
        <v>0.12280701754385964</v>
      </c>
      <c r="ES44" s="3">
        <v>29</v>
      </c>
      <c r="ET44" s="3">
        <v>158</v>
      </c>
      <c r="EU44" s="2">
        <f t="shared" si="35"/>
        <v>0.18354430379746836</v>
      </c>
      <c r="EV44" s="3">
        <v>19</v>
      </c>
      <c r="EW44" s="3">
        <v>80</v>
      </c>
      <c r="EX44" s="2">
        <f t="shared" si="62"/>
        <v>0.23749999999999999</v>
      </c>
      <c r="EY44" s="3">
        <v>299</v>
      </c>
      <c r="EZ44" s="3">
        <v>535</v>
      </c>
      <c r="FA44" s="2">
        <f t="shared" si="36"/>
        <v>0.55887850467289724</v>
      </c>
      <c r="FB44" s="3">
        <v>538</v>
      </c>
      <c r="FC44" s="3">
        <v>1890</v>
      </c>
      <c r="FD44" s="2">
        <f t="shared" si="37"/>
        <v>0.25023255813953488</v>
      </c>
      <c r="FE44" s="3">
        <v>69</v>
      </c>
      <c r="FF44" s="3">
        <v>136</v>
      </c>
      <c r="FG44" s="2">
        <f t="shared" si="38"/>
        <v>0.50735294117647056</v>
      </c>
      <c r="FH44" s="3">
        <v>1</v>
      </c>
      <c r="FI44" s="3">
        <v>69</v>
      </c>
      <c r="FJ44" s="2">
        <f t="shared" si="39"/>
        <v>1.4492753623188406E-2</v>
      </c>
      <c r="FK44" s="3">
        <v>6</v>
      </c>
      <c r="FL44" s="3">
        <v>55</v>
      </c>
      <c r="FM44" s="2">
        <f t="shared" si="40"/>
        <v>0.10909090909090909</v>
      </c>
      <c r="FN44" s="3">
        <v>299</v>
      </c>
      <c r="FO44" s="3">
        <v>377</v>
      </c>
      <c r="FP44" s="2">
        <f t="shared" si="41"/>
        <v>0.7931034482758621</v>
      </c>
      <c r="FQ44" s="3">
        <v>138</v>
      </c>
      <c r="FR44" s="3">
        <v>219</v>
      </c>
      <c r="FS44" s="2">
        <f t="shared" si="42"/>
        <v>0.63013698630136983</v>
      </c>
      <c r="FT44" s="3">
        <v>33</v>
      </c>
      <c r="FU44" s="3">
        <v>0</v>
      </c>
      <c r="FV44" s="2">
        <v>0</v>
      </c>
      <c r="FW44" s="3">
        <v>9</v>
      </c>
      <c r="FX44" s="3">
        <v>48</v>
      </c>
      <c r="FY44" s="2">
        <f t="shared" si="43"/>
        <v>0.1875</v>
      </c>
      <c r="FZ44" s="3">
        <v>16</v>
      </c>
      <c r="GA44" s="3">
        <v>0</v>
      </c>
      <c r="GB44" s="2">
        <v>0</v>
      </c>
      <c r="GC44" s="3">
        <v>25</v>
      </c>
      <c r="GD44" s="3">
        <v>173</v>
      </c>
      <c r="GE44" s="2">
        <f t="shared" si="44"/>
        <v>0.14450867052023122</v>
      </c>
      <c r="GF44" s="3">
        <v>6</v>
      </c>
      <c r="GG44" s="3">
        <v>83</v>
      </c>
      <c r="GH44" s="2">
        <f t="shared" si="45"/>
        <v>7.2289156626506021E-2</v>
      </c>
      <c r="GI44" s="3">
        <v>230</v>
      </c>
      <c r="GJ44" s="3">
        <v>560</v>
      </c>
      <c r="GK44" s="2">
        <f t="shared" si="46"/>
        <v>0.4107142857142857</v>
      </c>
      <c r="GL44" s="3">
        <v>36</v>
      </c>
      <c r="GM44" s="3">
        <v>149</v>
      </c>
      <c r="GN44" s="2">
        <f t="shared" si="61"/>
        <v>0.24161073825503357</v>
      </c>
      <c r="GO44" s="3">
        <v>4</v>
      </c>
      <c r="GP44" s="3">
        <v>15</v>
      </c>
      <c r="GQ44" s="2">
        <f t="shared" si="48"/>
        <v>0.26666666666666666</v>
      </c>
      <c r="GR44" s="3">
        <v>15</v>
      </c>
      <c r="GS44" s="3">
        <v>45</v>
      </c>
      <c r="GT44" s="2">
        <f t="shared" si="49"/>
        <v>0.33333333333333331</v>
      </c>
      <c r="GU44" s="3">
        <v>5</v>
      </c>
      <c r="GV44" s="3">
        <v>17</v>
      </c>
      <c r="GW44" s="2">
        <f t="shared" si="50"/>
        <v>0.29411764705882354</v>
      </c>
      <c r="GX44" s="3">
        <v>369</v>
      </c>
      <c r="GY44" s="3">
        <v>0</v>
      </c>
      <c r="GZ44" s="2">
        <v>0</v>
      </c>
      <c r="HA44" s="3">
        <v>244</v>
      </c>
      <c r="HB44" s="3">
        <v>667</v>
      </c>
      <c r="HC44" s="2">
        <f t="shared" si="51"/>
        <v>0.36581709145427288</v>
      </c>
    </row>
    <row r="45" spans="1:211" ht="12.5" x14ac:dyDescent="0.25">
      <c r="A45" s="4">
        <v>45108</v>
      </c>
      <c r="B45" s="3">
        <v>233</v>
      </c>
      <c r="C45" s="3">
        <v>1005</v>
      </c>
      <c r="D45" s="2">
        <f t="shared" si="0"/>
        <v>0.23184079601990049</v>
      </c>
      <c r="E45" s="3">
        <v>33</v>
      </c>
      <c r="F45" s="3">
        <v>144</v>
      </c>
      <c r="G45" s="2">
        <f t="shared" si="1"/>
        <v>0.22916666666666666</v>
      </c>
      <c r="H45" s="3">
        <v>156</v>
      </c>
      <c r="I45" s="3">
        <v>605</v>
      </c>
      <c r="J45" s="2">
        <f t="shared" si="2"/>
        <v>0.25785123966942147</v>
      </c>
      <c r="K45" s="3">
        <v>278</v>
      </c>
      <c r="L45" s="3">
        <v>525</v>
      </c>
      <c r="M45" s="2">
        <f t="shared" si="59"/>
        <v>0.52952380952380951</v>
      </c>
      <c r="N45" s="3">
        <v>802</v>
      </c>
      <c r="O45" s="3">
        <v>2609</v>
      </c>
      <c r="P45" s="2">
        <f t="shared" si="3"/>
        <v>0.30739747029513226</v>
      </c>
      <c r="Q45" s="3">
        <v>26</v>
      </c>
      <c r="R45" s="3">
        <v>0</v>
      </c>
      <c r="S45" s="2">
        <v>0</v>
      </c>
      <c r="T45" s="3">
        <v>335</v>
      </c>
      <c r="U45" s="3">
        <v>627</v>
      </c>
      <c r="V45" s="2">
        <f t="shared" si="52"/>
        <v>0.53429027113237637</v>
      </c>
      <c r="W45" s="3">
        <v>84</v>
      </c>
      <c r="X45" s="3">
        <v>609</v>
      </c>
      <c r="Y45" s="2">
        <f t="shared" si="4"/>
        <v>0.13793103448275862</v>
      </c>
      <c r="Z45" s="3">
        <v>116</v>
      </c>
      <c r="AA45" s="3">
        <v>377</v>
      </c>
      <c r="AB45" s="2">
        <f t="shared" si="53"/>
        <v>0.30769230769230771</v>
      </c>
      <c r="AC45" s="3">
        <v>353</v>
      </c>
      <c r="AD45" s="3">
        <v>1874</v>
      </c>
      <c r="AE45" s="2">
        <f t="shared" si="54"/>
        <v>0.18836712913553896</v>
      </c>
      <c r="AF45" s="3">
        <v>123</v>
      </c>
      <c r="AG45" s="3">
        <v>538</v>
      </c>
      <c r="AH45" s="2">
        <f t="shared" si="5"/>
        <v>0.22862453531598512</v>
      </c>
      <c r="AI45" s="3">
        <v>90</v>
      </c>
      <c r="AJ45" s="3">
        <v>334</v>
      </c>
      <c r="AK45" s="2">
        <f t="shared" si="6"/>
        <v>0.26946107784431139</v>
      </c>
      <c r="AL45" s="3">
        <v>293</v>
      </c>
      <c r="AM45" s="3">
        <v>632</v>
      </c>
      <c r="AN45" s="2">
        <f t="shared" si="7"/>
        <v>0.46360759493670883</v>
      </c>
      <c r="AO45" s="3">
        <v>18</v>
      </c>
      <c r="AP45" s="3">
        <v>91</v>
      </c>
      <c r="AQ45" s="2">
        <f t="shared" si="8"/>
        <v>0.19780219780219779</v>
      </c>
      <c r="AR45" s="3">
        <v>48</v>
      </c>
      <c r="AS45" s="3">
        <v>133</v>
      </c>
      <c r="AT45" s="2">
        <f t="shared" si="63"/>
        <v>0.36090225563909772</v>
      </c>
      <c r="AU45" s="3">
        <v>530</v>
      </c>
      <c r="AV45" s="3">
        <v>0</v>
      </c>
      <c r="AW45" s="2">
        <v>0</v>
      </c>
      <c r="AX45" s="3">
        <v>30</v>
      </c>
      <c r="AY45" s="3">
        <v>107</v>
      </c>
      <c r="AZ45" s="2">
        <f t="shared" si="9"/>
        <v>0.28037383177570091</v>
      </c>
      <c r="BA45" s="3">
        <v>9</v>
      </c>
      <c r="BB45" s="3">
        <v>80</v>
      </c>
      <c r="BC45" s="2">
        <f t="shared" si="10"/>
        <v>0.1125</v>
      </c>
      <c r="BD45" s="3">
        <v>0</v>
      </c>
      <c r="BE45" s="3">
        <v>25</v>
      </c>
      <c r="BF45" s="2">
        <v>0</v>
      </c>
      <c r="BG45" s="3">
        <v>0</v>
      </c>
      <c r="BH45" s="3">
        <v>97</v>
      </c>
      <c r="BI45" s="2">
        <v>0</v>
      </c>
      <c r="BJ45" s="3">
        <v>9</v>
      </c>
      <c r="BK45" s="3">
        <v>201</v>
      </c>
      <c r="BL45" s="2">
        <f t="shared" si="11"/>
        <v>4.4776119402985072E-2</v>
      </c>
      <c r="BM45" s="3">
        <v>36</v>
      </c>
      <c r="BN45" s="3">
        <v>82</v>
      </c>
      <c r="BO45" s="2">
        <f t="shared" si="12"/>
        <v>0.43902439024390244</v>
      </c>
      <c r="BP45" s="3">
        <v>29</v>
      </c>
      <c r="BQ45" s="3">
        <v>86</v>
      </c>
      <c r="BR45" s="2">
        <f t="shared" si="13"/>
        <v>0.33720930232558138</v>
      </c>
      <c r="BS45" s="3">
        <v>177</v>
      </c>
      <c r="BT45" s="3">
        <v>407</v>
      </c>
      <c r="BU45" s="2">
        <f t="shared" si="14"/>
        <v>0.43488943488943488</v>
      </c>
      <c r="BV45" s="3">
        <v>24</v>
      </c>
      <c r="BW45" s="3">
        <v>92</v>
      </c>
      <c r="BX45" s="2">
        <f t="shared" si="15"/>
        <v>0.2608695652173913</v>
      </c>
      <c r="BY45" s="3">
        <v>5</v>
      </c>
      <c r="BZ45" s="3">
        <v>90</v>
      </c>
      <c r="CA45" s="2">
        <f t="shared" si="57"/>
        <v>5.5555555555555552E-2</v>
      </c>
      <c r="CB45" s="3">
        <v>4</v>
      </c>
      <c r="CC45" s="3">
        <v>55</v>
      </c>
      <c r="CD45" s="2">
        <f t="shared" si="16"/>
        <v>7.2727272727272724E-2</v>
      </c>
      <c r="CE45" s="3">
        <v>179</v>
      </c>
      <c r="CF45" s="3">
        <v>521</v>
      </c>
      <c r="CG45" s="2">
        <f t="shared" si="17"/>
        <v>0.34357005758157388</v>
      </c>
      <c r="CH45" s="3">
        <v>6</v>
      </c>
      <c r="CI45" s="3">
        <v>25</v>
      </c>
      <c r="CJ45" s="2">
        <f t="shared" si="18"/>
        <v>0.24</v>
      </c>
      <c r="CK45" s="3">
        <v>19</v>
      </c>
      <c r="CL45" s="3">
        <v>109</v>
      </c>
      <c r="CM45" s="2">
        <f t="shared" si="19"/>
        <v>0.1743119266055046</v>
      </c>
      <c r="CN45" s="3">
        <v>14</v>
      </c>
      <c r="CO45" s="3">
        <v>116</v>
      </c>
      <c r="CP45" s="2">
        <f t="shared" si="20"/>
        <v>0.1206896551724138</v>
      </c>
      <c r="CQ45" s="3">
        <v>78</v>
      </c>
      <c r="CR45" s="3">
        <v>479</v>
      </c>
      <c r="CS45" s="2">
        <f t="shared" si="21"/>
        <v>0.162839248434238</v>
      </c>
      <c r="CT45" s="3">
        <v>75</v>
      </c>
      <c r="CU45" s="3">
        <v>217</v>
      </c>
      <c r="CV45" s="2">
        <f t="shared" si="22"/>
        <v>0.34562211981566821</v>
      </c>
      <c r="CW45" s="3">
        <v>4</v>
      </c>
      <c r="CX45" s="3">
        <v>55</v>
      </c>
      <c r="CY45" s="2">
        <f t="shared" si="23"/>
        <v>7.2727272727272724E-2</v>
      </c>
      <c r="CZ45" s="3">
        <v>0</v>
      </c>
      <c r="DA45" s="3">
        <v>0</v>
      </c>
      <c r="DB45" s="2">
        <f>IF(DA45&lt;&gt;0,CZ45/DA45,0%)</f>
        <v>0</v>
      </c>
      <c r="DC45" s="3">
        <v>69</v>
      </c>
      <c r="DD45" s="3">
        <v>128</v>
      </c>
      <c r="DE45" s="2">
        <f t="shared" si="24"/>
        <v>0.5390625</v>
      </c>
      <c r="DF45" s="3">
        <v>85</v>
      </c>
      <c r="DG45" s="3">
        <v>181</v>
      </c>
      <c r="DH45" s="2">
        <f t="shared" si="60"/>
        <v>0.46961325966850831</v>
      </c>
      <c r="DI45" s="3">
        <v>58</v>
      </c>
      <c r="DJ45" s="3">
        <v>180</v>
      </c>
      <c r="DK45" s="2">
        <f t="shared" si="25"/>
        <v>0.32222222222222224</v>
      </c>
      <c r="DL45" s="3">
        <v>18</v>
      </c>
      <c r="DM45" s="3">
        <v>44</v>
      </c>
      <c r="DN45" s="2">
        <f t="shared" si="26"/>
        <v>0.40909090909090912</v>
      </c>
      <c r="DO45" s="3">
        <v>1</v>
      </c>
      <c r="DP45" s="3">
        <v>43</v>
      </c>
      <c r="DQ45" s="2">
        <f t="shared" si="27"/>
        <v>2.3255813953488372E-2</v>
      </c>
      <c r="DR45" s="3">
        <v>133</v>
      </c>
      <c r="DS45" s="3">
        <v>230</v>
      </c>
      <c r="DT45" s="2">
        <f t="shared" si="28"/>
        <v>0.57826086956521738</v>
      </c>
      <c r="DU45" s="3">
        <v>314</v>
      </c>
      <c r="DV45" s="3">
        <v>671</v>
      </c>
      <c r="DW45" s="2">
        <f t="shared" si="56"/>
        <v>0.46795827123695977</v>
      </c>
      <c r="DX45" s="3">
        <v>1</v>
      </c>
      <c r="DY45" s="3">
        <v>27</v>
      </c>
      <c r="DZ45" s="2">
        <f t="shared" si="29"/>
        <v>3.7037037037037035E-2</v>
      </c>
      <c r="EA45" s="3">
        <v>243</v>
      </c>
      <c r="EB45" s="3">
        <v>574</v>
      </c>
      <c r="EC45" s="2">
        <f t="shared" si="30"/>
        <v>0.42334494773519166</v>
      </c>
      <c r="ED45" s="3">
        <v>8</v>
      </c>
      <c r="EE45" s="3">
        <v>26</v>
      </c>
      <c r="EF45" s="2">
        <f t="shared" si="31"/>
        <v>0.30769230769230771</v>
      </c>
      <c r="EG45" s="3">
        <v>11</v>
      </c>
      <c r="EH45" s="3">
        <v>78</v>
      </c>
      <c r="EI45" s="2">
        <f t="shared" si="32"/>
        <v>0.14102564102564102</v>
      </c>
      <c r="EJ45" s="3">
        <v>266</v>
      </c>
      <c r="EK45" s="3">
        <v>732</v>
      </c>
      <c r="EL45" s="2">
        <f t="shared" si="33"/>
        <v>0.36338797814207652</v>
      </c>
      <c r="EM45" s="3">
        <v>45</v>
      </c>
      <c r="EN45" s="3">
        <v>58</v>
      </c>
      <c r="EO45" s="2">
        <f t="shared" si="34"/>
        <v>0.77586206896551724</v>
      </c>
      <c r="EP45" s="3">
        <v>52</v>
      </c>
      <c r="EQ45" s="3">
        <v>147</v>
      </c>
      <c r="ER45" s="2">
        <f t="shared" si="58"/>
        <v>0.35374149659863946</v>
      </c>
      <c r="ES45" s="3">
        <v>23</v>
      </c>
      <c r="ET45" s="3">
        <v>159</v>
      </c>
      <c r="EU45" s="2">
        <f t="shared" si="35"/>
        <v>0.14465408805031446</v>
      </c>
      <c r="EV45" s="3">
        <v>25</v>
      </c>
      <c r="EW45" s="3">
        <v>88</v>
      </c>
      <c r="EX45" s="2">
        <f t="shared" si="62"/>
        <v>0.28409090909090912</v>
      </c>
      <c r="EY45" s="3">
        <v>228</v>
      </c>
      <c r="EZ45" s="3">
        <v>530</v>
      </c>
      <c r="FA45" s="2">
        <f t="shared" si="36"/>
        <v>0.43018867924528303</v>
      </c>
      <c r="FB45" s="3">
        <v>719</v>
      </c>
      <c r="FC45" s="3">
        <v>2150</v>
      </c>
      <c r="FD45" s="2">
        <f t="shared" si="37"/>
        <v>0.33395262424523919</v>
      </c>
      <c r="FE45" s="3">
        <v>44</v>
      </c>
      <c r="FF45" s="3">
        <v>99</v>
      </c>
      <c r="FG45" s="2">
        <f t="shared" si="38"/>
        <v>0.44444444444444442</v>
      </c>
      <c r="FH45" s="3">
        <v>1</v>
      </c>
      <c r="FI45" s="3">
        <v>66</v>
      </c>
      <c r="FJ45" s="2">
        <f t="shared" si="39"/>
        <v>1.5151515151515152E-2</v>
      </c>
      <c r="FK45" s="3">
        <v>4</v>
      </c>
      <c r="FL45" s="3">
        <v>75</v>
      </c>
      <c r="FM45" s="2">
        <f t="shared" si="40"/>
        <v>5.3333333333333337E-2</v>
      </c>
      <c r="FN45" s="3">
        <v>235</v>
      </c>
      <c r="FO45" s="3">
        <v>309</v>
      </c>
      <c r="FP45" s="2">
        <f t="shared" si="41"/>
        <v>0.76051779935275077</v>
      </c>
      <c r="FQ45" s="3">
        <v>132</v>
      </c>
      <c r="FR45" s="3">
        <v>227</v>
      </c>
      <c r="FS45" s="2">
        <f t="shared" si="42"/>
        <v>0.58149779735682816</v>
      </c>
      <c r="FT45" s="3">
        <v>57</v>
      </c>
      <c r="FU45" s="3">
        <v>0</v>
      </c>
      <c r="FV45" s="2">
        <v>0</v>
      </c>
      <c r="FW45" s="3">
        <v>11</v>
      </c>
      <c r="FX45" s="3">
        <v>57</v>
      </c>
      <c r="FY45" s="2">
        <f t="shared" si="43"/>
        <v>0.19298245614035087</v>
      </c>
      <c r="FZ45" s="3">
        <v>22</v>
      </c>
      <c r="GA45" s="3">
        <v>0</v>
      </c>
      <c r="GB45" s="2">
        <v>0</v>
      </c>
      <c r="GC45" s="3">
        <v>23</v>
      </c>
      <c r="GD45" s="3">
        <v>176</v>
      </c>
      <c r="GE45" s="2">
        <f t="shared" si="44"/>
        <v>0.13068181818181818</v>
      </c>
      <c r="GF45" s="3">
        <v>12</v>
      </c>
      <c r="GG45" s="3">
        <v>98</v>
      </c>
      <c r="GH45" s="2">
        <f t="shared" si="45"/>
        <v>0.12244897959183673</v>
      </c>
      <c r="GI45" s="3">
        <v>332</v>
      </c>
      <c r="GJ45" s="3">
        <v>700</v>
      </c>
      <c r="GK45" s="2">
        <f t="shared" si="46"/>
        <v>0.47428571428571431</v>
      </c>
      <c r="GL45" s="3">
        <v>36</v>
      </c>
      <c r="GM45" s="3">
        <v>131</v>
      </c>
      <c r="GN45" s="2">
        <f t="shared" si="61"/>
        <v>0.27480916030534353</v>
      </c>
      <c r="GO45" s="3">
        <v>6</v>
      </c>
      <c r="GP45" s="3">
        <v>19</v>
      </c>
      <c r="GQ45" s="2">
        <f t="shared" si="48"/>
        <v>0.31578947368421051</v>
      </c>
      <c r="GR45" s="3">
        <v>47</v>
      </c>
      <c r="GS45" s="3">
        <v>102</v>
      </c>
      <c r="GT45" s="2">
        <f t="shared" si="49"/>
        <v>0.46078431372549017</v>
      </c>
      <c r="GU45" s="3">
        <v>8</v>
      </c>
      <c r="GV45" s="3">
        <v>21</v>
      </c>
      <c r="GW45" s="2">
        <f t="shared" si="50"/>
        <v>0.38095238095238093</v>
      </c>
      <c r="GX45" s="3">
        <v>428</v>
      </c>
      <c r="GY45" s="3">
        <v>0</v>
      </c>
      <c r="GZ45" s="2">
        <v>0</v>
      </c>
      <c r="HA45" s="3">
        <v>377</v>
      </c>
      <c r="HB45" s="3">
        <v>962</v>
      </c>
      <c r="HC45" s="2">
        <f t="shared" si="51"/>
        <v>0.39189189189189189</v>
      </c>
    </row>
    <row r="46" spans="1:211" ht="12.5" x14ac:dyDescent="0.25">
      <c r="A46" s="4">
        <v>45139</v>
      </c>
      <c r="B46" s="7">
        <v>0</v>
      </c>
      <c r="C46" s="7">
        <v>0</v>
      </c>
      <c r="D46" s="2">
        <f>IF(C46&lt;&gt;0,B46/C46,0%)</f>
        <v>0</v>
      </c>
      <c r="E46" s="7">
        <v>24</v>
      </c>
      <c r="F46" s="7">
        <v>187</v>
      </c>
      <c r="G46" s="2">
        <f>IF(F46&lt;&gt;0,E46/F46,0%)</f>
        <v>0.12834224598930483</v>
      </c>
      <c r="H46" s="7">
        <v>0</v>
      </c>
      <c r="I46" s="7">
        <v>0</v>
      </c>
      <c r="J46" s="2">
        <f>IF(I46&lt;&gt;0,(H46/I46),0)</f>
        <v>0</v>
      </c>
      <c r="K46" s="7">
        <v>265</v>
      </c>
      <c r="L46" s="7">
        <v>531</v>
      </c>
      <c r="M46" s="2">
        <f>IF(L46&lt;&gt;0,(K46/L46),0)</f>
        <v>0.49905838041431261</v>
      </c>
      <c r="N46" s="7">
        <v>680</v>
      </c>
      <c r="O46" s="7">
        <v>2268</v>
      </c>
      <c r="P46" s="2">
        <f>IF(O46&lt;&gt;0,(N46/O46),0)</f>
        <v>0.29982363315696647</v>
      </c>
      <c r="Q46" s="7">
        <v>17</v>
      </c>
      <c r="R46" s="7">
        <v>0</v>
      </c>
      <c r="S46" s="2">
        <v>0</v>
      </c>
      <c r="T46" s="7">
        <v>311</v>
      </c>
      <c r="U46" s="7">
        <v>0</v>
      </c>
      <c r="V46" s="2">
        <f>IF(U46&lt;&gt;0,(T46/U46),0)</f>
        <v>0</v>
      </c>
      <c r="W46" s="7">
        <v>103</v>
      </c>
      <c r="X46" s="7">
        <v>742</v>
      </c>
      <c r="Y46" s="2">
        <f t="shared" si="4"/>
        <v>0.13881401617250674</v>
      </c>
      <c r="Z46" s="7">
        <v>144</v>
      </c>
      <c r="AA46" s="7">
        <v>341</v>
      </c>
      <c r="AB46" s="2">
        <f t="shared" si="53"/>
        <v>0.42228739002932553</v>
      </c>
      <c r="AC46" s="7">
        <v>278</v>
      </c>
      <c r="AD46" s="7">
        <v>1691</v>
      </c>
      <c r="AE46" s="2">
        <f t="shared" si="54"/>
        <v>0.16439976345357776</v>
      </c>
      <c r="AF46" s="7">
        <v>134</v>
      </c>
      <c r="AG46" s="7">
        <v>629</v>
      </c>
      <c r="AH46" s="2">
        <f t="shared" si="5"/>
        <v>0.21303656597774245</v>
      </c>
      <c r="AI46" s="7">
        <v>86</v>
      </c>
      <c r="AJ46" s="7">
        <v>342</v>
      </c>
      <c r="AK46" s="2">
        <f t="shared" si="6"/>
        <v>0.25146198830409355</v>
      </c>
      <c r="AL46" s="7">
        <v>120</v>
      </c>
      <c r="AM46" s="7">
        <v>408</v>
      </c>
      <c r="AN46" s="2">
        <f t="shared" si="7"/>
        <v>0.29411764705882354</v>
      </c>
      <c r="AO46" s="7">
        <v>23</v>
      </c>
      <c r="AP46" s="7">
        <v>98</v>
      </c>
      <c r="AQ46" s="2">
        <f t="shared" si="8"/>
        <v>0.23469387755102042</v>
      </c>
      <c r="AR46" s="7">
        <v>43</v>
      </c>
      <c r="AS46" s="7">
        <v>124</v>
      </c>
      <c r="AT46" s="2">
        <f t="shared" si="63"/>
        <v>0.34677419354838712</v>
      </c>
      <c r="AU46" s="7">
        <v>458</v>
      </c>
      <c r="AV46" s="7">
        <v>0</v>
      </c>
      <c r="AW46" s="2">
        <v>0</v>
      </c>
      <c r="AX46" s="7">
        <v>19</v>
      </c>
      <c r="AY46" s="7">
        <v>89</v>
      </c>
      <c r="AZ46" s="2">
        <f t="shared" si="9"/>
        <v>0.21348314606741572</v>
      </c>
      <c r="BA46" s="7">
        <v>10</v>
      </c>
      <c r="BB46" s="7">
        <v>66</v>
      </c>
      <c r="BC46" s="2">
        <f t="shared" si="10"/>
        <v>0.15151515151515152</v>
      </c>
      <c r="BD46" s="7">
        <v>0</v>
      </c>
      <c r="BE46" s="7">
        <v>24</v>
      </c>
      <c r="BF46" s="2">
        <v>0</v>
      </c>
      <c r="BG46" s="7">
        <v>0</v>
      </c>
      <c r="BH46" s="7">
        <v>76</v>
      </c>
      <c r="BI46" s="2">
        <v>0</v>
      </c>
      <c r="BJ46" s="7">
        <v>8</v>
      </c>
      <c r="BK46" s="7">
        <v>183</v>
      </c>
      <c r="BL46" s="2">
        <f t="shared" si="11"/>
        <v>4.3715846994535519E-2</v>
      </c>
      <c r="BM46" s="7">
        <v>9</v>
      </c>
      <c r="BN46" s="7">
        <v>56</v>
      </c>
      <c r="BO46" s="2">
        <f t="shared" si="12"/>
        <v>0.16071428571428573</v>
      </c>
      <c r="BP46" s="7">
        <v>25</v>
      </c>
      <c r="BQ46" s="7">
        <v>106</v>
      </c>
      <c r="BR46" s="2">
        <f t="shared" si="13"/>
        <v>0.23584905660377359</v>
      </c>
      <c r="BS46" s="7">
        <v>173</v>
      </c>
      <c r="BT46" s="7">
        <v>342</v>
      </c>
      <c r="BU46" s="2">
        <f t="shared" si="14"/>
        <v>0.50584795321637432</v>
      </c>
      <c r="BV46" s="7">
        <v>17</v>
      </c>
      <c r="BW46" s="7">
        <v>97</v>
      </c>
      <c r="BX46" s="2">
        <f t="shared" si="15"/>
        <v>0.17525773195876287</v>
      </c>
      <c r="BY46" s="7">
        <v>24</v>
      </c>
      <c r="BZ46" s="7">
        <v>116</v>
      </c>
      <c r="CA46" s="2">
        <f t="shared" si="57"/>
        <v>0.20689655172413793</v>
      </c>
      <c r="CB46" s="7">
        <v>5</v>
      </c>
      <c r="CC46" s="7">
        <v>53</v>
      </c>
      <c r="CD46" s="2">
        <f t="shared" si="16"/>
        <v>9.4339622641509441E-2</v>
      </c>
      <c r="CE46" s="7">
        <v>127</v>
      </c>
      <c r="CF46" s="7">
        <v>412</v>
      </c>
      <c r="CG46" s="2">
        <f t="shared" si="17"/>
        <v>0.30825242718446599</v>
      </c>
      <c r="CH46" s="7">
        <v>4</v>
      </c>
      <c r="CI46" s="7">
        <v>16</v>
      </c>
      <c r="CJ46" s="2">
        <f t="shared" si="18"/>
        <v>0.25</v>
      </c>
      <c r="CK46" s="7">
        <v>10</v>
      </c>
      <c r="CL46" s="7">
        <v>77</v>
      </c>
      <c r="CM46" s="2">
        <f t="shared" si="19"/>
        <v>0.12987012987012986</v>
      </c>
      <c r="CN46" s="7">
        <v>8</v>
      </c>
      <c r="CO46" s="7">
        <v>94</v>
      </c>
      <c r="CP46" s="2">
        <f t="shared" si="20"/>
        <v>8.5106382978723402E-2</v>
      </c>
      <c r="CQ46" s="7">
        <v>56</v>
      </c>
      <c r="CR46" s="7">
        <v>442</v>
      </c>
      <c r="CS46" s="2">
        <f t="shared" si="21"/>
        <v>0.12669683257918551</v>
      </c>
      <c r="CT46" s="7">
        <v>46</v>
      </c>
      <c r="CU46" s="7">
        <v>195</v>
      </c>
      <c r="CV46" s="2">
        <f t="shared" si="22"/>
        <v>0.23589743589743589</v>
      </c>
      <c r="CW46" s="7">
        <v>5</v>
      </c>
      <c r="CX46" s="7">
        <v>53</v>
      </c>
      <c r="CY46" s="2">
        <f t="shared" si="23"/>
        <v>9.4339622641509441E-2</v>
      </c>
      <c r="CZ46" s="7">
        <v>0</v>
      </c>
      <c r="DA46" s="7">
        <v>0</v>
      </c>
      <c r="DB46" s="2">
        <f>IF(DA46&lt;&gt;0,CZ46/DA46,0%)</f>
        <v>0</v>
      </c>
      <c r="DC46" s="7">
        <v>85</v>
      </c>
      <c r="DD46" s="7">
        <v>175</v>
      </c>
      <c r="DE46" s="2">
        <f t="shared" si="24"/>
        <v>0.48571428571428571</v>
      </c>
      <c r="DF46" s="7">
        <v>90</v>
      </c>
      <c r="DG46" s="7">
        <v>155</v>
      </c>
      <c r="DH46" s="2">
        <f t="shared" si="60"/>
        <v>0.58064516129032262</v>
      </c>
      <c r="DI46" s="7">
        <v>46</v>
      </c>
      <c r="DJ46" s="7">
        <v>189</v>
      </c>
      <c r="DK46" s="2">
        <f t="shared" si="25"/>
        <v>0.24338624338624337</v>
      </c>
      <c r="DL46" s="7">
        <v>8</v>
      </c>
      <c r="DM46" s="7">
        <v>31</v>
      </c>
      <c r="DN46" s="2">
        <f t="shared" si="26"/>
        <v>0.25806451612903225</v>
      </c>
      <c r="DO46" s="7">
        <v>1</v>
      </c>
      <c r="DP46" s="7">
        <v>22</v>
      </c>
      <c r="DQ46" s="2">
        <f t="shared" si="27"/>
        <v>4.5454545454545456E-2</v>
      </c>
      <c r="DR46" s="7">
        <v>53</v>
      </c>
      <c r="DS46" s="7">
        <v>161</v>
      </c>
      <c r="DT46" s="2">
        <f t="shared" si="28"/>
        <v>0.32919254658385094</v>
      </c>
      <c r="DU46" s="7">
        <v>300</v>
      </c>
      <c r="DV46" s="7">
        <v>613</v>
      </c>
      <c r="DW46" s="2">
        <f t="shared" si="56"/>
        <v>0.48939641109298532</v>
      </c>
      <c r="DX46" s="7">
        <v>2</v>
      </c>
      <c r="DY46" s="7">
        <v>17</v>
      </c>
      <c r="DZ46" s="2">
        <f t="shared" si="29"/>
        <v>0.11764705882352941</v>
      </c>
      <c r="EA46" s="7">
        <v>333</v>
      </c>
      <c r="EB46" s="7">
        <v>671</v>
      </c>
      <c r="EC46" s="2">
        <f t="shared" si="30"/>
        <v>0.49627421758569301</v>
      </c>
      <c r="ED46" s="7">
        <v>6</v>
      </c>
      <c r="EE46" s="7">
        <v>24</v>
      </c>
      <c r="EF46" s="2">
        <f t="shared" si="31"/>
        <v>0.25</v>
      </c>
      <c r="EG46" s="7">
        <v>2</v>
      </c>
      <c r="EH46" s="7">
        <v>63</v>
      </c>
      <c r="EI46" s="2">
        <f t="shared" si="32"/>
        <v>3.1746031746031744E-2</v>
      </c>
      <c r="EJ46" s="7">
        <v>118</v>
      </c>
      <c r="EK46" s="7">
        <v>490</v>
      </c>
      <c r="EL46" s="2">
        <f t="shared" si="33"/>
        <v>0.24081632653061225</v>
      </c>
      <c r="EM46" s="7">
        <v>6</v>
      </c>
      <c r="EN46" s="7">
        <v>21</v>
      </c>
      <c r="EO46" s="2">
        <f t="shared" si="34"/>
        <v>0.2857142857142857</v>
      </c>
      <c r="EP46" s="7">
        <v>85</v>
      </c>
      <c r="EQ46" s="7">
        <v>190</v>
      </c>
      <c r="ER46" s="2">
        <f t="shared" si="58"/>
        <v>0.44736842105263158</v>
      </c>
      <c r="ES46" s="7">
        <v>22</v>
      </c>
      <c r="ET46" s="7">
        <v>124</v>
      </c>
      <c r="EU46" s="2">
        <f t="shared" si="35"/>
        <v>0.17741935483870969</v>
      </c>
      <c r="EV46" s="7">
        <v>0</v>
      </c>
      <c r="EW46" s="7">
        <v>75</v>
      </c>
      <c r="EX46" s="2">
        <f t="shared" si="62"/>
        <v>0</v>
      </c>
      <c r="EY46" s="7">
        <v>242</v>
      </c>
      <c r="EZ46" s="7">
        <v>523</v>
      </c>
      <c r="FA46" s="2">
        <f t="shared" si="36"/>
        <v>0.4627151051625239</v>
      </c>
      <c r="FB46" s="7">
        <v>713</v>
      </c>
      <c r="FC46" s="7">
        <v>2153</v>
      </c>
      <c r="FD46" s="2">
        <f>FB46/FC46</f>
        <v>0.33116581514166282</v>
      </c>
      <c r="FE46" s="7">
        <v>63</v>
      </c>
      <c r="FF46" s="7">
        <v>126</v>
      </c>
      <c r="FG46" s="2">
        <f t="shared" si="38"/>
        <v>0.5</v>
      </c>
      <c r="FH46" s="7">
        <v>1</v>
      </c>
      <c r="FI46" s="7">
        <v>73</v>
      </c>
      <c r="FJ46" s="2">
        <f t="shared" si="39"/>
        <v>1.3698630136986301E-2</v>
      </c>
      <c r="FK46" s="7">
        <v>2</v>
      </c>
      <c r="FL46" s="7">
        <v>58</v>
      </c>
      <c r="FM46" s="2">
        <f t="shared" si="40"/>
        <v>3.4482758620689655E-2</v>
      </c>
      <c r="FN46" s="7">
        <v>152</v>
      </c>
      <c r="FO46" s="7">
        <v>235</v>
      </c>
      <c r="FP46" s="2">
        <f t="shared" si="41"/>
        <v>0.64680851063829792</v>
      </c>
      <c r="FQ46" s="7">
        <v>113</v>
      </c>
      <c r="FR46" s="7">
        <v>199</v>
      </c>
      <c r="FS46" s="2">
        <f t="shared" si="42"/>
        <v>0.56783919597989951</v>
      </c>
      <c r="FT46" s="7">
        <v>36</v>
      </c>
      <c r="FU46" s="7">
        <v>0</v>
      </c>
      <c r="FV46" s="2">
        <v>0</v>
      </c>
      <c r="FW46" s="7">
        <v>12</v>
      </c>
      <c r="FX46" s="7">
        <v>59</v>
      </c>
      <c r="FY46" s="2">
        <f t="shared" si="43"/>
        <v>0.20338983050847459</v>
      </c>
      <c r="FZ46" s="7">
        <v>24</v>
      </c>
      <c r="GA46" s="7">
        <v>0</v>
      </c>
      <c r="GB46" s="2">
        <v>0</v>
      </c>
      <c r="GC46" s="7">
        <v>99</v>
      </c>
      <c r="GD46" s="7">
        <v>256</v>
      </c>
      <c r="GE46" s="2">
        <f t="shared" si="44"/>
        <v>0.38671875</v>
      </c>
      <c r="GF46" s="7">
        <v>9</v>
      </c>
      <c r="GG46" s="7">
        <v>103</v>
      </c>
      <c r="GH46" s="2">
        <f t="shared" si="45"/>
        <v>8.7378640776699032E-2</v>
      </c>
      <c r="GI46" s="7">
        <v>396</v>
      </c>
      <c r="GJ46" s="7">
        <v>773</v>
      </c>
      <c r="GK46" s="2">
        <f t="shared" si="46"/>
        <v>0.51228978007761972</v>
      </c>
      <c r="GL46" s="7">
        <v>20</v>
      </c>
      <c r="GM46" s="7">
        <v>107</v>
      </c>
      <c r="GN46" s="2">
        <f t="shared" si="61"/>
        <v>0.18691588785046728</v>
      </c>
      <c r="GO46" s="7">
        <v>9</v>
      </c>
      <c r="GP46" s="7">
        <v>25</v>
      </c>
      <c r="GQ46" s="2">
        <f t="shared" si="48"/>
        <v>0.36</v>
      </c>
      <c r="GR46" s="7">
        <v>83</v>
      </c>
      <c r="GS46" s="7">
        <v>126</v>
      </c>
      <c r="GT46" s="2">
        <f t="shared" si="49"/>
        <v>0.65873015873015872</v>
      </c>
      <c r="GU46" s="7">
        <v>0</v>
      </c>
      <c r="GV46" s="7">
        <v>0</v>
      </c>
      <c r="GW46" s="2">
        <f>IF(GV46&lt;&gt;0,GU46/GV46,0%)</f>
        <v>0</v>
      </c>
      <c r="GX46" s="7">
        <v>363</v>
      </c>
      <c r="GY46" s="7">
        <v>0</v>
      </c>
      <c r="GZ46" s="2">
        <v>0</v>
      </c>
      <c r="HA46" s="7">
        <v>286</v>
      </c>
      <c r="HB46" s="7">
        <v>784</v>
      </c>
      <c r="HC46" s="2">
        <f t="shared" si="51"/>
        <v>0.36479591836734693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Karthika Vellingiri</cp:lastModifiedBy>
  <dcterms:modified xsi:type="dcterms:W3CDTF">2025-07-08T23:39:23Z</dcterms:modified>
</cp:coreProperties>
</file>