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Sheet1" sheetId="1" r:id="rId1"/>
    <sheet name="Sheet2" sheetId="2" r:id="rId2"/>
    <sheet name="Sheet4" sheetId="4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M13" i="4"/>
  <c r="L13"/>
  <c r="H12"/>
  <c r="C13"/>
  <c r="C12"/>
  <c r="I9"/>
  <c r="I8"/>
  <c r="I7"/>
  <c r="I6"/>
  <c r="C4"/>
  <c r="C3"/>
  <c r="C11" i="3"/>
  <c r="C13"/>
  <c r="C12"/>
  <c r="F4"/>
  <c r="F3"/>
  <c r="F2"/>
  <c r="E4"/>
  <c r="E3"/>
  <c r="E2"/>
  <c r="D4"/>
  <c r="D3"/>
  <c r="D2"/>
  <c r="B8" i="2"/>
  <c r="B7"/>
  <c r="B6"/>
  <c r="B5"/>
  <c r="B4"/>
  <c r="B3"/>
  <c r="B2"/>
  <c r="D9" i="1"/>
  <c r="D8"/>
  <c r="D7"/>
  <c r="D6"/>
  <c r="D5"/>
  <c r="D4"/>
  <c r="A2"/>
  <c r="A1"/>
</calcChain>
</file>

<file path=xl/sharedStrings.xml><?xml version="1.0" encoding="utf-8"?>
<sst xmlns="http://schemas.openxmlformats.org/spreadsheetml/2006/main" count="33" uniqueCount="29">
  <si>
    <t>Day</t>
  </si>
  <si>
    <t>Month</t>
  </si>
  <si>
    <t>Year</t>
  </si>
  <si>
    <t>Full Date</t>
  </si>
  <si>
    <t>Date Text</t>
  </si>
  <si>
    <t>DateValue</t>
  </si>
  <si>
    <t>Jan 3,2018</t>
  </si>
  <si>
    <t>Feb 1,2018</t>
  </si>
  <si>
    <t>Mar 4,2018</t>
  </si>
  <si>
    <t>Apr 5,2018</t>
  </si>
  <si>
    <t>May 6,2018</t>
  </si>
  <si>
    <t>June 7,2018</t>
  </si>
  <si>
    <t>july 8,2018</t>
  </si>
  <si>
    <t>DATEVALUE Function</t>
  </si>
  <si>
    <t>Date()</t>
  </si>
  <si>
    <t>DateADD</t>
  </si>
  <si>
    <t>SUB</t>
  </si>
  <si>
    <t>Date</t>
  </si>
  <si>
    <t>Result</t>
  </si>
  <si>
    <t>DATEDIF FUNCTIONS</t>
  </si>
  <si>
    <t>DAYS</t>
  </si>
  <si>
    <t xml:space="preserve"> 22-01-2016</t>
  </si>
  <si>
    <t>DATEDIF Function</t>
  </si>
  <si>
    <t>As of</t>
  </si>
  <si>
    <t>Anniversery date</t>
  </si>
  <si>
    <t xml:space="preserve">Date of  birth </t>
  </si>
  <si>
    <t>todays date Age</t>
  </si>
  <si>
    <t xml:space="preserve">  12-10-2005</t>
  </si>
  <si>
    <t>2017-03-01 12:28:48 IST</t>
  </si>
</sst>
</file>

<file path=xl/styles.xml><?xml version="1.0" encoding="utf-8"?>
<styleSheet xmlns="http://schemas.openxmlformats.org/spreadsheetml/2006/main">
  <numFmts count="2">
    <numFmt numFmtId="165" formatCode="[$-14009]dd\ mmmm\ yyyy;@"/>
    <numFmt numFmtId="168" formatCode="[$-F400]h:mm:ss\ AM/PM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1" xfId="0" applyFill="1" applyBorder="1"/>
    <xf numFmtId="14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1" xfId="0" applyNumberFormat="1" applyBorder="1"/>
    <xf numFmtId="20" fontId="0" fillId="0" borderId="1" xfId="0" applyNumberFormat="1" applyBorder="1"/>
    <xf numFmtId="168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E3" sqref="E3"/>
    </sheetView>
  </sheetViews>
  <sheetFormatPr defaultRowHeight="15"/>
  <cols>
    <col min="1" max="3" width="11" customWidth="1"/>
    <col min="4" max="4" width="10.42578125" bestFit="1" customWidth="1"/>
  </cols>
  <sheetData>
    <row r="1" spans="1:4">
      <c r="A1" s="1">
        <f>DATE(2024,11,6)</f>
        <v>45602</v>
      </c>
    </row>
    <row r="2" spans="1:4">
      <c r="A2" s="1">
        <f>DATE(2024,12,4)</f>
        <v>45630</v>
      </c>
    </row>
    <row r="3" spans="1:4">
      <c r="A3" s="2" t="s">
        <v>0</v>
      </c>
      <c r="B3" s="2" t="s">
        <v>1</v>
      </c>
      <c r="C3" s="2" t="s">
        <v>2</v>
      </c>
      <c r="D3" s="3" t="s">
        <v>3</v>
      </c>
    </row>
    <row r="4" spans="1:4">
      <c r="A4" s="2">
        <v>2</v>
      </c>
      <c r="B4" s="2">
        <v>1</v>
      </c>
      <c r="C4" s="2">
        <v>2018</v>
      </c>
      <c r="D4" s="4">
        <f>DATE(C4,B4,A4)</f>
        <v>43102</v>
      </c>
    </row>
    <row r="5" spans="1:4">
      <c r="A5" s="2">
        <v>5</v>
      </c>
      <c r="B5" s="2">
        <v>6</v>
      </c>
      <c r="C5" s="2">
        <v>2018</v>
      </c>
      <c r="D5" s="4">
        <f>DATE(C5,B5,A5)</f>
        <v>43256</v>
      </c>
    </row>
    <row r="6" spans="1:4">
      <c r="A6" s="2">
        <v>12</v>
      </c>
      <c r="B6" s="2">
        <v>10</v>
      </c>
      <c r="C6" s="2">
        <v>2018</v>
      </c>
      <c r="D6" s="4">
        <f>DATE(C6,B6,A6)</f>
        <v>43385</v>
      </c>
    </row>
    <row r="7" spans="1:4">
      <c r="A7" s="2">
        <v>14</v>
      </c>
      <c r="B7" s="2">
        <v>4</v>
      </c>
      <c r="C7" s="2">
        <v>2018</v>
      </c>
      <c r="D7" s="4">
        <f>DATE(C7,B7,A7)</f>
        <v>43204</v>
      </c>
    </row>
    <row r="8" spans="1:4">
      <c r="A8" s="2">
        <v>30</v>
      </c>
      <c r="B8" s="2">
        <v>5</v>
      </c>
      <c r="C8" s="2">
        <v>2018</v>
      </c>
      <c r="D8" s="4">
        <f>DATE(C8,B8,A8)</f>
        <v>43250</v>
      </c>
    </row>
    <row r="9" spans="1:4">
      <c r="A9" s="2">
        <v>1</v>
      </c>
      <c r="B9" s="2">
        <v>7</v>
      </c>
      <c r="C9" s="2">
        <v>2018</v>
      </c>
      <c r="D9" s="4">
        <f>DATE(C9,B9,A9)</f>
        <v>43282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B2" sqref="B2"/>
    </sheetView>
  </sheetViews>
  <sheetFormatPr defaultRowHeight="15"/>
  <cols>
    <col min="1" max="1" width="11.7109375" customWidth="1"/>
    <col min="2" max="2" width="10.7109375" customWidth="1"/>
  </cols>
  <sheetData>
    <row r="1" spans="1:5">
      <c r="A1" s="2" t="s">
        <v>4</v>
      </c>
      <c r="B1" s="2" t="s">
        <v>5</v>
      </c>
    </row>
    <row r="2" spans="1:5">
      <c r="A2" s="2" t="s">
        <v>6</v>
      </c>
      <c r="B2" s="4">
        <f>DATEVALUE("03-Jan-2018")</f>
        <v>43103</v>
      </c>
    </row>
    <row r="3" spans="1:5">
      <c r="A3" s="2" t="s">
        <v>7</v>
      </c>
      <c r="B3" s="2">
        <f>DATEVALUE("01-Feb-2018")</f>
        <v>43132</v>
      </c>
    </row>
    <row r="4" spans="1:5">
      <c r="A4" s="2" t="s">
        <v>8</v>
      </c>
      <c r="B4" s="2">
        <f>DATEVALUE("04-Mar-2018")</f>
        <v>43163</v>
      </c>
    </row>
    <row r="5" spans="1:5">
      <c r="A5" s="2" t="s">
        <v>9</v>
      </c>
      <c r="B5" s="2">
        <f>DATEVALUE("05-Apr-2018")</f>
        <v>43195</v>
      </c>
    </row>
    <row r="6" spans="1:5">
      <c r="A6" s="2" t="s">
        <v>10</v>
      </c>
      <c r="B6" s="2">
        <f>DATEVALUE("06-May-2018")</f>
        <v>43226</v>
      </c>
    </row>
    <row r="7" spans="1:5">
      <c r="A7" s="2" t="s">
        <v>11</v>
      </c>
      <c r="B7" s="2">
        <f>DATEVALUE("07-June-2018")</f>
        <v>43258</v>
      </c>
    </row>
    <row r="8" spans="1:5">
      <c r="A8" s="2" t="s">
        <v>12</v>
      </c>
      <c r="B8" s="2">
        <f>DATEVALUE("08-july-2018")</f>
        <v>43289</v>
      </c>
    </row>
    <row r="14" spans="1:5">
      <c r="B14" s="5" t="s">
        <v>13</v>
      </c>
      <c r="C14" s="6"/>
      <c r="D14" s="7"/>
      <c r="E14" s="2"/>
    </row>
    <row r="15" spans="1:5">
      <c r="B15" s="2">
        <v>2</v>
      </c>
      <c r="C15" s="2">
        <v>12</v>
      </c>
      <c r="D15" s="2">
        <v>2017</v>
      </c>
      <c r="E15" s="4"/>
    </row>
    <row r="16" spans="1:5">
      <c r="B16" s="2"/>
      <c r="C16" s="2"/>
      <c r="D16" s="2"/>
      <c r="E16" s="2"/>
    </row>
    <row r="17" spans="2:5">
      <c r="B17" s="2"/>
      <c r="C17" s="2"/>
      <c r="D17" s="2"/>
      <c r="E17" s="2"/>
    </row>
    <row r="18" spans="2:5">
      <c r="B18" s="2"/>
      <c r="C18" s="2"/>
      <c r="D18" s="2"/>
      <c r="E18" s="2"/>
    </row>
    <row r="19" spans="2:5">
      <c r="B19" s="2"/>
      <c r="C19" s="2"/>
      <c r="D19" s="2"/>
      <c r="E19" s="2"/>
    </row>
    <row r="20" spans="2:5">
      <c r="B20" s="2"/>
      <c r="C20" s="2"/>
      <c r="D20" s="2"/>
      <c r="E20" s="2"/>
    </row>
  </sheetData>
  <mergeCells count="1">
    <mergeCell ref="B14:D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9"/>
  <sheetViews>
    <sheetView tabSelected="1" workbookViewId="0">
      <selection activeCell="M13" sqref="M13"/>
    </sheetView>
  </sheetViews>
  <sheetFormatPr defaultRowHeight="15"/>
  <cols>
    <col min="1" max="1" width="11.28515625" customWidth="1"/>
    <col min="2" max="2" width="10.42578125" bestFit="1" customWidth="1"/>
    <col min="7" max="7" width="10.42578125" bestFit="1" customWidth="1"/>
    <col min="8" max="8" width="10.42578125" customWidth="1"/>
    <col min="9" max="9" width="16.42578125" customWidth="1"/>
    <col min="11" max="11" width="21.140625" customWidth="1"/>
    <col min="12" max="12" width="10.42578125" bestFit="1" customWidth="1"/>
  </cols>
  <sheetData>
    <row r="1" spans="1:13">
      <c r="A1" s="5" t="s">
        <v>19</v>
      </c>
      <c r="B1" s="6"/>
      <c r="C1" s="7"/>
    </row>
    <row r="2" spans="1:13">
      <c r="A2" s="2"/>
      <c r="B2" s="2"/>
      <c r="C2" s="2" t="s">
        <v>20</v>
      </c>
    </row>
    <row r="3" spans="1:13">
      <c r="A3" s="4">
        <v>42390</v>
      </c>
      <c r="B3" s="4">
        <v>43675</v>
      </c>
      <c r="C3" s="2">
        <f>DATEDIF(A3,B3,"D")</f>
        <v>1285</v>
      </c>
    </row>
    <row r="4" spans="1:13">
      <c r="A4" s="2" t="s">
        <v>21</v>
      </c>
      <c r="B4" s="4">
        <v>43676</v>
      </c>
      <c r="C4" s="2" t="e">
        <f>DATEDIF(B4,A4,"m")</f>
        <v>#VALUE!</v>
      </c>
      <c r="G4" s="5" t="s">
        <v>22</v>
      </c>
      <c r="H4" s="6"/>
      <c r="I4" s="7"/>
    </row>
    <row r="5" spans="1:13">
      <c r="A5" s="4">
        <v>42392</v>
      </c>
      <c r="B5" s="4">
        <v>43677</v>
      </c>
      <c r="C5" s="2"/>
      <c r="G5" s="2" t="s">
        <v>17</v>
      </c>
      <c r="H5" s="2" t="s">
        <v>23</v>
      </c>
      <c r="I5" s="2" t="s">
        <v>24</v>
      </c>
    </row>
    <row r="6" spans="1:13">
      <c r="A6" s="4">
        <v>42393</v>
      </c>
      <c r="B6" s="4">
        <v>43678</v>
      </c>
      <c r="C6" s="2"/>
      <c r="G6" s="4">
        <v>27175</v>
      </c>
      <c r="H6" s="4">
        <v>42735</v>
      </c>
      <c r="I6" s="4">
        <f>EDATE(G6,(DATEDIF(G6,H6,"y")+1)*12)</f>
        <v>42881</v>
      </c>
    </row>
    <row r="7" spans="1:13">
      <c r="A7" s="4">
        <v>42394</v>
      </c>
      <c r="B7" s="4">
        <v>43679</v>
      </c>
      <c r="C7" s="2"/>
      <c r="G7" s="4">
        <v>29729</v>
      </c>
      <c r="H7" s="4">
        <v>42735</v>
      </c>
      <c r="I7" s="4">
        <f t="shared" ref="I7:I9" si="0">EDATE(G7,(DATEDIF(G7,H7,"y")+1)*12)</f>
        <v>42878</v>
      </c>
    </row>
    <row r="8" spans="1:13">
      <c r="A8" s="4">
        <v>42395</v>
      </c>
      <c r="B8" s="4">
        <v>43680</v>
      </c>
      <c r="C8" s="2"/>
      <c r="G8" s="4">
        <v>42102</v>
      </c>
      <c r="H8" s="4">
        <v>42735</v>
      </c>
      <c r="I8" s="4">
        <f>EDATE(G8,(DATEDIF(G8,H8,"y")+1)*12)</f>
        <v>42833</v>
      </c>
    </row>
    <row r="9" spans="1:13">
      <c r="A9" s="4">
        <v>42396</v>
      </c>
      <c r="B9" s="4">
        <v>43681</v>
      </c>
      <c r="C9" s="2"/>
      <c r="G9" s="4">
        <v>42068</v>
      </c>
      <c r="H9" s="4">
        <v>42735</v>
      </c>
      <c r="I9" s="4">
        <f>EDATE(G9,(DATEDIF(G9,H9,"y")+1)*12)</f>
        <v>42799</v>
      </c>
    </row>
    <row r="10" spans="1:13">
      <c r="G10" s="2"/>
      <c r="H10" s="2"/>
      <c r="I10" s="2"/>
    </row>
    <row r="11" spans="1:13">
      <c r="A11" s="2" t="s">
        <v>25</v>
      </c>
      <c r="B11" s="2" t="s">
        <v>26</v>
      </c>
      <c r="C11" s="2"/>
      <c r="D11" s="2"/>
      <c r="E11" s="2"/>
    </row>
    <row r="12" spans="1:13">
      <c r="A12" s="4">
        <v>38271</v>
      </c>
      <c r="B12" s="4">
        <v>45565</v>
      </c>
      <c r="C12" s="2">
        <f ca="1">INT((TODAY()-A12)/365)</f>
        <v>19</v>
      </c>
      <c r="D12" s="2"/>
      <c r="E12" s="2"/>
      <c r="G12" s="9">
        <v>0.35416666666666669</v>
      </c>
      <c r="H12" s="2">
        <f>TIMEVALUE("8:30 PM")</f>
        <v>0.85416666666666663</v>
      </c>
      <c r="K12" s="2"/>
      <c r="L12" s="2"/>
      <c r="M12" s="2"/>
    </row>
    <row r="13" spans="1:13">
      <c r="A13" s="2" t="s">
        <v>27</v>
      </c>
      <c r="B13" s="4">
        <v>45565</v>
      </c>
      <c r="C13" s="2" t="e">
        <f ca="1">INT((TODAY()-A13)/365)</f>
        <v>#VALUE!</v>
      </c>
      <c r="D13" s="2"/>
      <c r="E13" s="2"/>
      <c r="G13" s="2"/>
      <c r="H13" s="2"/>
      <c r="K13" s="2" t="s">
        <v>28</v>
      </c>
      <c r="L13" s="4">
        <f>DATEVALUE(LEFT(K13,10))</f>
        <v>42795</v>
      </c>
      <c r="M13" s="10">
        <f>TIMEVALUE(MID(K13,12,8))</f>
        <v>0.52</v>
      </c>
    </row>
    <row r="14" spans="1:13">
      <c r="A14" s="2"/>
      <c r="B14" s="2"/>
      <c r="C14" s="2"/>
      <c r="D14" s="2"/>
      <c r="E14" s="2"/>
      <c r="G14" s="2"/>
      <c r="H14" s="2"/>
      <c r="K14" s="2"/>
      <c r="L14" s="2"/>
      <c r="M14" s="2"/>
    </row>
    <row r="15" spans="1:13">
      <c r="A15" s="2"/>
      <c r="B15" s="2"/>
      <c r="C15" s="2"/>
      <c r="D15" s="2"/>
      <c r="E15" s="2"/>
      <c r="G15" s="2"/>
      <c r="H15" s="2"/>
    </row>
    <row r="16" spans="1:13">
      <c r="G16" s="2"/>
      <c r="H16" s="2"/>
    </row>
    <row r="17" spans="7:8">
      <c r="G17" s="2"/>
      <c r="H17" s="2"/>
    </row>
    <row r="18" spans="7:8">
      <c r="G18" s="2"/>
      <c r="H18" s="2"/>
    </row>
    <row r="19" spans="7:8">
      <c r="G19" s="2"/>
      <c r="H19" s="2"/>
    </row>
  </sheetData>
  <mergeCells count="2">
    <mergeCell ref="A1:C1"/>
    <mergeCell ref="G4:I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B26" sqref="B26"/>
    </sheetView>
  </sheetViews>
  <sheetFormatPr defaultRowHeight="15"/>
  <cols>
    <col min="2" max="2" width="24.28515625" customWidth="1"/>
    <col min="3" max="3" width="18" bestFit="1" customWidth="1"/>
    <col min="4" max="4" width="10.42578125" bestFit="1" customWidth="1"/>
    <col min="5" max="5" width="14" customWidth="1"/>
    <col min="6" max="6" width="10.42578125" bestFit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14</v>
      </c>
      <c r="E1" s="2" t="s">
        <v>15</v>
      </c>
      <c r="F1" s="2" t="s">
        <v>16</v>
      </c>
      <c r="G1" s="2"/>
      <c r="H1" s="2"/>
    </row>
    <row r="2" spans="1:8">
      <c r="A2" s="2">
        <v>2</v>
      </c>
      <c r="B2" s="2">
        <v>11</v>
      </c>
      <c r="C2" s="2">
        <v>2000</v>
      </c>
      <c r="D2" s="4">
        <f>DATE(C2,B2,A2)</f>
        <v>36832</v>
      </c>
      <c r="E2" s="4">
        <f>D2+5</f>
        <v>36837</v>
      </c>
      <c r="F2" s="4">
        <f>D2-5</f>
        <v>36827</v>
      </c>
      <c r="G2" s="2"/>
      <c r="H2" s="2"/>
    </row>
    <row r="3" spans="1:8">
      <c r="A3" s="2">
        <v>4</v>
      </c>
      <c r="B3" s="2">
        <v>5</v>
      </c>
      <c r="C3" s="2">
        <v>1998</v>
      </c>
      <c r="D3" s="4">
        <f>DATE(C3,B3,A3)</f>
        <v>35919</v>
      </c>
      <c r="E3" s="4">
        <f>D3+5</f>
        <v>35924</v>
      </c>
      <c r="F3" s="4">
        <f>D3-5</f>
        <v>35914</v>
      </c>
      <c r="G3" s="2"/>
      <c r="H3" s="2"/>
    </row>
    <row r="4" spans="1:8">
      <c r="A4" s="2">
        <v>6</v>
      </c>
      <c r="B4" s="2">
        <v>4</v>
      </c>
      <c r="C4" s="2">
        <v>1990</v>
      </c>
      <c r="D4" s="4">
        <f>DATE(C4,B4,A4)</f>
        <v>32969</v>
      </c>
      <c r="E4" s="4">
        <f>D4+5</f>
        <v>32974</v>
      </c>
      <c r="F4" s="4">
        <f>D4-5</f>
        <v>32964</v>
      </c>
      <c r="G4" s="2"/>
      <c r="H4" s="2"/>
    </row>
    <row r="10" spans="1:8">
      <c r="B10" s="2" t="s">
        <v>17</v>
      </c>
      <c r="C10" s="2" t="s">
        <v>18</v>
      </c>
    </row>
    <row r="11" spans="1:8">
      <c r="B11" s="4">
        <v>45561</v>
      </c>
      <c r="C11" s="8">
        <f>DATE(YEAR(B11)+5,MONTH(B11),DAY(B11))</f>
        <v>47387</v>
      </c>
    </row>
    <row r="12" spans="1:8">
      <c r="B12" s="4">
        <v>45561</v>
      </c>
      <c r="C12" s="8">
        <f>DATE(YEAR(B12),MONTH(B11)+2,DAY(B12))</f>
        <v>45622</v>
      </c>
    </row>
    <row r="13" spans="1:8">
      <c r="B13" s="4">
        <v>44265</v>
      </c>
      <c r="C13" s="8">
        <f>DATE(YEAR(B13),MONTH(B13),DAY(B13)+20)</f>
        <v>44285</v>
      </c>
    </row>
    <row r="14" spans="1:8">
      <c r="B14" s="2"/>
      <c r="C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2024-09-30T08:27:32Z</dcterms:created>
  <dcterms:modified xsi:type="dcterms:W3CDTF">2024-09-30T10:43:05Z</dcterms:modified>
</cp:coreProperties>
</file>