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ott Loh\Downloads\"/>
    </mc:Choice>
  </mc:AlternateContent>
  <xr:revisionPtr revIDLastSave="0" documentId="8_{434BC95F-391E-472F-B5A1-CC0286538F9C}" xr6:coauthVersionLast="46" xr6:coauthVersionMax="46" xr10:uidLastSave="{00000000-0000-0000-0000-000000000000}"/>
  <bookViews>
    <workbookView xWindow="2712" yWindow="2508" windowWidth="17280" windowHeight="9420" activeTab="1" xr2:uid="{00000000-000D-0000-FFFF-FFFF00000000}"/>
  </bookViews>
  <sheets>
    <sheet name="instructions" sheetId="10" r:id="rId1"/>
    <sheet name="solutions" sheetId="11" r:id="rId2"/>
  </sheets>
  <definedNames>
    <definedName name="xc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" i="11" l="1"/>
  <c r="D140" i="11"/>
  <c r="D139" i="11"/>
  <c r="D138" i="11"/>
  <c r="D137" i="11"/>
  <c r="D136" i="11"/>
  <c r="D135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6" i="11"/>
  <c r="D105" i="11"/>
  <c r="D104" i="11"/>
  <c r="D103" i="11"/>
  <c r="D102" i="11"/>
  <c r="D101" i="11"/>
  <c r="D100" i="11"/>
  <c r="D91" i="11"/>
  <c r="D90" i="11"/>
  <c r="D89" i="11"/>
  <c r="D88" i="11"/>
  <c r="D87" i="11"/>
  <c r="D86" i="11"/>
  <c r="D85" i="11"/>
  <c r="D81" i="11"/>
  <c r="D78" i="11"/>
  <c r="D77" i="11"/>
  <c r="D76" i="11"/>
  <c r="D75" i="11"/>
  <c r="D74" i="11"/>
  <c r="D73" i="11"/>
  <c r="D72" i="11"/>
  <c r="D2" i="11" l="1"/>
  <c r="D65" i="11"/>
  <c r="B65" i="11"/>
  <c r="D64" i="11"/>
  <c r="B64" i="11"/>
  <c r="D63" i="11"/>
  <c r="B63" i="11"/>
  <c r="D60" i="11"/>
  <c r="B60" i="11"/>
  <c r="D59" i="11"/>
  <c r="B59" i="11"/>
  <c r="D58" i="11"/>
  <c r="B58" i="11"/>
  <c r="D57" i="11"/>
  <c r="B57" i="11"/>
  <c r="D56" i="11"/>
  <c r="B56" i="11"/>
  <c r="D55" i="11"/>
  <c r="B55" i="11"/>
  <c r="D54" i="11"/>
  <c r="B54" i="11"/>
  <c r="D53" i="11"/>
  <c r="B53" i="11"/>
  <c r="D52" i="11"/>
  <c r="B52" i="11"/>
  <c r="D51" i="11"/>
  <c r="B51" i="11"/>
  <c r="D47" i="11"/>
  <c r="B47" i="11"/>
  <c r="D46" i="11"/>
  <c r="B46" i="11"/>
  <c r="D45" i="11"/>
  <c r="B45" i="11"/>
  <c r="D44" i="11"/>
  <c r="B44" i="11"/>
  <c r="D43" i="11"/>
  <c r="B43" i="11"/>
  <c r="D42" i="11"/>
  <c r="B42" i="11"/>
  <c r="D41" i="11"/>
  <c r="B41" i="11"/>
  <c r="D40" i="11"/>
  <c r="B40" i="11"/>
  <c r="D39" i="11"/>
  <c r="B39" i="11"/>
  <c r="D38" i="11"/>
  <c r="B38" i="11"/>
  <c r="D37" i="11"/>
  <c r="B37" i="11"/>
  <c r="D36" i="11"/>
  <c r="B36" i="11"/>
  <c r="D32" i="11"/>
  <c r="B32" i="11"/>
  <c r="D31" i="11"/>
  <c r="B31" i="11"/>
  <c r="D30" i="11"/>
  <c r="B30" i="11"/>
  <c r="D29" i="11"/>
  <c r="B29" i="11"/>
  <c r="D28" i="11"/>
  <c r="B28" i="11"/>
  <c r="D27" i="11"/>
  <c r="B27" i="11"/>
  <c r="D26" i="11"/>
  <c r="B26" i="11"/>
  <c r="D25" i="11"/>
  <c r="B25" i="11"/>
  <c r="D24" i="11"/>
  <c r="B24" i="11"/>
  <c r="D23" i="11"/>
  <c r="B23" i="11"/>
  <c r="D22" i="11"/>
  <c r="B22" i="11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14" i="11"/>
  <c r="B14" i="11"/>
  <c r="D13" i="11"/>
  <c r="B13" i="11"/>
</calcChain>
</file>

<file path=xl/sharedStrings.xml><?xml version="1.0" encoding="utf-8"?>
<sst xmlns="http://schemas.openxmlformats.org/spreadsheetml/2006/main" count="107" uniqueCount="84">
  <si>
    <t>AB</t>
  </si>
  <si>
    <t>1-2</t>
  </si>
  <si>
    <t>3-4</t>
  </si>
  <si>
    <t>5-4</t>
  </si>
  <si>
    <t>name</t>
  </si>
  <si>
    <t>student #</t>
  </si>
  <si>
    <t>description of the parameters to be entered</t>
  </si>
  <si>
    <t>a)</t>
  </si>
  <si>
    <t>b)</t>
  </si>
  <si>
    <t>Question 1 (40%)</t>
  </si>
  <si>
    <t>Seg</t>
  </si>
  <si>
    <t>Loc</t>
  </si>
  <si>
    <t>Segment (Seg) and location (Loc), e.g. AB A is the force in stiffener segment AB at location A</t>
  </si>
  <si>
    <t>BC</t>
  </si>
  <si>
    <t>BD</t>
  </si>
  <si>
    <t>AF</t>
  </si>
  <si>
    <t>CE</t>
  </si>
  <si>
    <t>DE</t>
  </si>
  <si>
    <t>DG</t>
  </si>
  <si>
    <t>EH</t>
  </si>
  <si>
    <t>FG</t>
  </si>
  <si>
    <t>GH</t>
  </si>
  <si>
    <t>Panel and edge, e.g. ABGF AB is panel ABGF, edge AB</t>
  </si>
  <si>
    <t>ABGF</t>
  </si>
  <si>
    <t>Stiffener axial loads (lbf):  Use positive for tension and negative for compression</t>
  </si>
  <si>
    <t>Shear flows (lbf/in).  Only absolute values marked (signs ignored)</t>
  </si>
  <si>
    <t>BCED</t>
  </si>
  <si>
    <t>DEHG</t>
  </si>
  <si>
    <t>(b)</t>
  </si>
  <si>
    <t>Shear panel thicknesses (in) for each panel</t>
  </si>
  <si>
    <r>
      <t>Stiffener areas (in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), for each segment</t>
    </r>
  </si>
  <si>
    <t>2-4</t>
  </si>
  <si>
    <t>1-3</t>
  </si>
  <si>
    <t>2-5</t>
  </si>
  <si>
    <t>Question 2 (60%)</t>
  </si>
  <si>
    <t>Shear flows (N/mm).  Only absolute values marked (signs ignored)</t>
  </si>
  <si>
    <t>Panel, e.g. 1-2 is the panel between stiffeners 1 and 2</t>
  </si>
  <si>
    <t>Resized panel thicknesses (mm)</t>
  </si>
  <si>
    <t>MoS</t>
  </si>
  <si>
    <t>Criitical margin of safety (MoS)</t>
  </si>
  <si>
    <t>Refer to the assignment for more detailed</t>
  </si>
  <si>
    <t>Instructions</t>
  </si>
  <si>
    <r>
      <t xml:space="preserve">Use </t>
    </r>
    <r>
      <rPr>
        <b/>
        <sz val="10"/>
        <rFont val="Arial"/>
        <family val="2"/>
      </rPr>
      <t>exact</t>
    </r>
    <r>
      <rPr>
        <sz val="10"/>
        <rFont val="Arial"/>
        <family val="2"/>
      </rPr>
      <t xml:space="preserve"> values where possible in calculation, and enter exact values in cells.</t>
    </r>
  </si>
  <si>
    <t>It is recommended to use Microsoft Excel (or some other spreadsheet software) to process the calculation component of the results.</t>
  </si>
  <si>
    <t>Results are marked correct if within 5% tolerance of exact answer.</t>
  </si>
  <si>
    <t>Submit solutions online using Canvas - file is uploaded where this template file was downloaded from</t>
  </si>
  <si>
    <t>Each time a submission is uploaded this is an "attempt". Each attempt should have 1 file: this spreadsheet</t>
  </si>
  <si>
    <t>Multiple submission attempts are possible, but only the LAST submission attempt is marked</t>
  </si>
  <si>
    <t>Email or hard copy submission will not be accepted</t>
  </si>
  <si>
    <r>
      <t xml:space="preserve">Enter your results in the yellow cells provided in the "solutions" tab.  </t>
    </r>
    <r>
      <rPr>
        <b/>
        <sz val="10"/>
        <rFont val="Arial"/>
        <family val="2"/>
      </rPr>
      <t>Do not move</t>
    </r>
    <r>
      <rPr>
        <sz val="10"/>
        <rFont val="Arial"/>
        <family val="2"/>
      </rPr>
      <t xml:space="preserve"> the location of any of the yellow cells</t>
    </r>
  </si>
  <si>
    <t>Enter your name and student number</t>
  </si>
  <si>
    <t>(note pay particular attention to your student number as this is used to generate solutions for marking your values)</t>
  </si>
  <si>
    <t>Provide intermediate results to assist with awarding consequential marks</t>
  </si>
  <si>
    <t>Question 2a consequential marks</t>
  </si>
  <si>
    <t>"basic" Shear flows (N/mm), qb</t>
  </si>
  <si>
    <t>A11</t>
  </si>
  <si>
    <t>A12</t>
  </si>
  <si>
    <t>A21</t>
  </si>
  <si>
    <t>A13</t>
  </si>
  <si>
    <t>A22</t>
  </si>
  <si>
    <t>A23</t>
  </si>
  <si>
    <t>A31</t>
  </si>
  <si>
    <t>A32</t>
  </si>
  <si>
    <t>A33</t>
  </si>
  <si>
    <t>B11</t>
  </si>
  <si>
    <t>B21</t>
  </si>
  <si>
    <t>B31</t>
  </si>
  <si>
    <t>Margin of Safety (MoS) in shear</t>
  </si>
  <si>
    <t>Maximum of marks from either final values or consequential marks taken</t>
  </si>
  <si>
    <t>x11</t>
  </si>
  <si>
    <t>x21</t>
  </si>
  <si>
    <t>x31</t>
  </si>
  <si>
    <t>3-1 curved</t>
  </si>
  <si>
    <t>Panel, e.g. 1-2 is the panel between stiffeners 1 and 2, with positive direction from 1-2</t>
  </si>
  <si>
    <t>x41</t>
  </si>
  <si>
    <t>A14</t>
  </si>
  <si>
    <t>A24</t>
  </si>
  <si>
    <t>A34</t>
  </si>
  <si>
    <t>A41</t>
  </si>
  <si>
    <t>A42</t>
  </si>
  <si>
    <t>A43</t>
  </si>
  <si>
    <t>A44</t>
  </si>
  <si>
    <t>B41</t>
  </si>
  <si>
    <t>matrix terms A, B and x that could be used to solve for unknowns x using [A]{x} = [B], with qc positive clockwise and qb positive as stated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</si>
</sst>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left"/>
    </xf>
    <xf numFmtId="0" fontId="1" fillId="0" borderId="0" xfId="1" applyAlignment="1">
      <alignment horizontal="left" inden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indent="2"/>
    </xf>
    <xf numFmtId="0" fontId="3" fillId="0" borderId="0" xfId="1" applyFont="1" applyAlignment="1">
      <alignment horizontal="left" indent="1"/>
    </xf>
    <xf numFmtId="1" fontId="1" fillId="2" borderId="0" xfId="1" applyNumberFormat="1" applyFill="1" applyAlignment="1">
      <alignment horizontal="center"/>
    </xf>
    <xf numFmtId="0" fontId="5" fillId="0" borderId="0" xfId="3"/>
    <xf numFmtId="0" fontId="5" fillId="0" borderId="0" xfId="3" applyAlignment="1">
      <alignment horizontal="left"/>
    </xf>
    <xf numFmtId="0" fontId="1" fillId="0" borderId="0" xfId="1" applyNumberFormat="1" applyAlignment="1">
      <alignment horizontal="center"/>
    </xf>
    <xf numFmtId="0" fontId="5" fillId="0" borderId="0" xfId="3" quotePrefix="1" applyAlignment="1">
      <alignment horizontal="center"/>
    </xf>
    <xf numFmtId="0" fontId="1" fillId="2" borderId="0" xfId="1" applyNumberFormat="1" applyFill="1" applyAlignment="1">
      <alignment horizontal="center"/>
    </xf>
    <xf numFmtId="0" fontId="3" fillId="0" borderId="0" xfId="3" applyFont="1" applyAlignment="1">
      <alignment horizontal="left"/>
    </xf>
    <xf numFmtId="0" fontId="1" fillId="0" borderId="0" xfId="3" applyFont="1"/>
    <xf numFmtId="0" fontId="6" fillId="0" borderId="0" xfId="0" applyFont="1" applyAlignment="1">
      <alignment horizontal="left"/>
    </xf>
    <xf numFmtId="164" fontId="1" fillId="2" borderId="0" xfId="1" applyNumberFormat="1" applyFill="1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NumberFormat="1" applyFill="1" applyAlignment="1">
      <alignment horizontal="left" indent="2"/>
    </xf>
    <xf numFmtId="0" fontId="1" fillId="0" borderId="0" xfId="1" applyNumberFormat="1" applyAlignment="1">
      <alignment horizontal="left"/>
    </xf>
    <xf numFmtId="0" fontId="1" fillId="0" borderId="0" xfId="1" applyNumberFormat="1"/>
    <xf numFmtId="0" fontId="1" fillId="0" borderId="0" xfId="0" applyFont="1"/>
    <xf numFmtId="0" fontId="1" fillId="0" borderId="0" xfId="3" quotePrefix="1" applyFont="1" applyAlignment="1">
      <alignment horizontal="center"/>
    </xf>
    <xf numFmtId="2" fontId="1" fillId="2" borderId="0" xfId="1" applyNumberFormat="1" applyFill="1" applyAlignment="1">
      <alignment horizont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BA24D7FE-E4AE-354B-BB85-C4279F3331C1}"/>
    <cellStyle name="Normal 3" xfId="3" xr:uid="{5EB0F8F5-C2AB-44D6-9B4B-6338E235A6D8}"/>
    <cellStyle name="Percent 2" xfId="2" xr:uid="{48EFEE38-0557-4C84-8F2C-72C663946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5F88-69AF-49D1-A125-6B6E800F614E}">
  <sheetPr codeName="Sheet4"/>
  <dimension ref="B3:B24"/>
  <sheetViews>
    <sheetView zoomScale="80" zoomScaleNormal="80" workbookViewId="0"/>
  </sheetViews>
  <sheetFormatPr defaultColWidth="11.44140625" defaultRowHeight="13.2" x14ac:dyDescent="0.25"/>
  <cols>
    <col min="1" max="256" width="8.77734375" style="12" customWidth="1"/>
    <col min="257" max="16384" width="11.44140625" style="12"/>
  </cols>
  <sheetData>
    <row r="3" spans="2:2" x14ac:dyDescent="0.25">
      <c r="B3" s="17" t="s">
        <v>41</v>
      </c>
    </row>
    <row r="5" spans="2:2" x14ac:dyDescent="0.25">
      <c r="B5" s="18" t="s">
        <v>50</v>
      </c>
    </row>
    <row r="6" spans="2:2" customFormat="1" ht="14.4" x14ac:dyDescent="0.3">
      <c r="B6" s="25" t="s">
        <v>51</v>
      </c>
    </row>
    <row r="8" spans="2:2" x14ac:dyDescent="0.25">
      <c r="B8" s="19" t="s">
        <v>49</v>
      </c>
    </row>
    <row r="10" spans="2:2" x14ac:dyDescent="0.25">
      <c r="B10" s="13" t="s">
        <v>42</v>
      </c>
    </row>
    <row r="12" spans="2:2" x14ac:dyDescent="0.25">
      <c r="B12" s="13" t="s">
        <v>43</v>
      </c>
    </row>
    <row r="14" spans="2:2" x14ac:dyDescent="0.25">
      <c r="B14" s="13" t="s">
        <v>44</v>
      </c>
    </row>
    <row r="16" spans="2:2" x14ac:dyDescent="0.25">
      <c r="B16" s="12" t="s">
        <v>45</v>
      </c>
    </row>
    <row r="18" spans="2:2" x14ac:dyDescent="0.25">
      <c r="B18" s="18" t="s">
        <v>46</v>
      </c>
    </row>
    <row r="20" spans="2:2" x14ac:dyDescent="0.25">
      <c r="B20" s="12" t="s">
        <v>47</v>
      </c>
    </row>
    <row r="22" spans="2:2" x14ac:dyDescent="0.25">
      <c r="B22" s="12" t="s">
        <v>48</v>
      </c>
    </row>
    <row r="24" spans="2:2" customFormat="1" ht="14.4" x14ac:dyDescent="0.3">
      <c r="B24" s="25"/>
    </row>
  </sheetData>
  <pageMargins left="0.75" right="0.75" top="1" bottom="1" header="0.5" footer="0.5"/>
  <pageSetup paperSize="9" orientation="portrait" r:id="rId1"/>
  <headerFooter alignWithMargins="0"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4B32-C287-4469-A0BA-00EE56CBD5EB}">
  <sheetPr codeName="Sheet6"/>
  <dimension ref="A1:E141"/>
  <sheetViews>
    <sheetView tabSelected="1" zoomScale="70" zoomScaleNormal="70" workbookViewId="0">
      <selection activeCell="C23" sqref="C23"/>
    </sheetView>
  </sheetViews>
  <sheetFormatPr defaultColWidth="9.21875" defaultRowHeight="13.2" x14ac:dyDescent="0.25"/>
  <cols>
    <col min="1" max="1" width="6.77734375" style="3" customWidth="1"/>
    <col min="2" max="2" width="11.109375" style="3" customWidth="1"/>
    <col min="3" max="3" width="24.77734375" style="14" customWidth="1"/>
    <col min="4" max="4" width="3" style="3" customWidth="1"/>
    <col min="5" max="16384" width="9.21875" style="3"/>
  </cols>
  <sheetData>
    <row r="1" spans="1:5" x14ac:dyDescent="0.25">
      <c r="B1" s="3" t="s">
        <v>4</v>
      </c>
      <c r="C1" s="22"/>
    </row>
    <row r="2" spans="1:5" s="2" customFormat="1" x14ac:dyDescent="0.25">
      <c r="B2" s="4" t="s">
        <v>5</v>
      </c>
      <c r="C2" s="16"/>
      <c r="D2" s="5" t="str">
        <f>IF(OR(ISNUMBER(C2),ISBLANK(C2)),"","enter a numeric value only")</f>
        <v/>
      </c>
    </row>
    <row r="3" spans="1:5" s="2" customFormat="1" x14ac:dyDescent="0.25">
      <c r="B3" s="3"/>
      <c r="C3" s="23"/>
      <c r="D3" s="5"/>
    </row>
    <row r="4" spans="1:5" s="2" customFormat="1" x14ac:dyDescent="0.25">
      <c r="A4" s="6" t="s">
        <v>40</v>
      </c>
      <c r="B4" s="3"/>
      <c r="C4" s="14"/>
      <c r="D4" s="5"/>
    </row>
    <row r="5" spans="1:5" x14ac:dyDescent="0.25">
      <c r="A5" s="6" t="s">
        <v>6</v>
      </c>
      <c r="B5" s="1"/>
      <c r="C5" s="24"/>
    </row>
    <row r="6" spans="1:5" s="1" customFormat="1" x14ac:dyDescent="0.25">
      <c r="A6" s="6"/>
      <c r="C6" s="24"/>
      <c r="D6" s="3"/>
      <c r="E6" s="3"/>
    </row>
    <row r="7" spans="1:5" s="1" customFormat="1" x14ac:dyDescent="0.25">
      <c r="C7" s="24"/>
      <c r="D7" s="3"/>
      <c r="E7" s="3"/>
    </row>
    <row r="8" spans="1:5" s="1" customFormat="1" x14ac:dyDescent="0.25">
      <c r="A8" s="7">
        <v>1</v>
      </c>
      <c r="B8" s="8" t="s">
        <v>9</v>
      </c>
      <c r="C8" s="14"/>
      <c r="D8" s="3"/>
      <c r="E8" s="3"/>
    </row>
    <row r="9" spans="1:5" s="1" customFormat="1" x14ac:dyDescent="0.25">
      <c r="A9" s="3"/>
      <c r="B9" s="9"/>
      <c r="C9" s="14"/>
      <c r="D9" s="2"/>
      <c r="E9" s="3"/>
    </row>
    <row r="10" spans="1:5" s="1" customFormat="1" x14ac:dyDescent="0.25">
      <c r="A10" s="7" t="s">
        <v>7</v>
      </c>
      <c r="B10" s="10" t="s">
        <v>24</v>
      </c>
      <c r="C10" s="14"/>
      <c r="D10" s="2"/>
      <c r="E10" s="3"/>
    </row>
    <row r="11" spans="1:5" s="1" customFormat="1" x14ac:dyDescent="0.25">
      <c r="A11" s="7"/>
      <c r="B11" s="10" t="s">
        <v>12</v>
      </c>
      <c r="C11" s="14"/>
      <c r="D11" s="2"/>
      <c r="E11" s="3"/>
    </row>
    <row r="12" spans="1:5" s="1" customFormat="1" x14ac:dyDescent="0.25">
      <c r="A12" s="7" t="s">
        <v>10</v>
      </c>
      <c r="B12" s="7" t="s">
        <v>11</v>
      </c>
      <c r="C12" s="14"/>
      <c r="D12" s="2"/>
      <c r="E12" s="3"/>
    </row>
    <row r="13" spans="1:5" s="1" customFormat="1" x14ac:dyDescent="0.25">
      <c r="A13" s="28" t="s">
        <v>0</v>
      </c>
      <c r="B13" s="3" t="str">
        <f>(MID(A13,1,1))</f>
        <v>A</v>
      </c>
      <c r="C13" s="16"/>
      <c r="D13" s="5" t="str">
        <f>IF(OR(ISNUMBER(C13),ISBLANK(C13)),"","enter a numeric value only")</f>
        <v/>
      </c>
      <c r="E13" s="3"/>
    </row>
    <row r="14" spans="1:5" s="1" customFormat="1" x14ac:dyDescent="0.25">
      <c r="A14" s="29"/>
      <c r="B14" s="3" t="str">
        <f>(MID(A13,2,2))</f>
        <v>B</v>
      </c>
      <c r="C14" s="16"/>
      <c r="D14" s="5" t="str">
        <f t="shared" ref="D14:D32" si="0">IF(OR(ISNUMBER(C14),ISBLANK(C14)),"","enter a numeric value only")</f>
        <v/>
      </c>
      <c r="E14" s="3"/>
    </row>
    <row r="15" spans="1:5" x14ac:dyDescent="0.25">
      <c r="A15" s="28" t="s">
        <v>13</v>
      </c>
      <c r="B15" s="3" t="str">
        <f>(MID(A15,1,1))</f>
        <v>B</v>
      </c>
      <c r="C15" s="16"/>
      <c r="D15" s="5" t="str">
        <f t="shared" si="0"/>
        <v/>
      </c>
    </row>
    <row r="16" spans="1:5" x14ac:dyDescent="0.25">
      <c r="A16" s="29"/>
      <c r="B16" s="3" t="str">
        <f>(MID(A15,2,2))</f>
        <v>C</v>
      </c>
      <c r="C16" s="16"/>
      <c r="D16" s="5" t="str">
        <f t="shared" si="0"/>
        <v/>
      </c>
    </row>
    <row r="17" spans="1:4" x14ac:dyDescent="0.25">
      <c r="A17" s="28" t="s">
        <v>15</v>
      </c>
      <c r="B17" s="3" t="str">
        <f>(MID(A17,1,1))</f>
        <v>A</v>
      </c>
      <c r="C17" s="16"/>
      <c r="D17" s="5" t="str">
        <f t="shared" si="0"/>
        <v/>
      </c>
    </row>
    <row r="18" spans="1:4" x14ac:dyDescent="0.25">
      <c r="A18" s="29"/>
      <c r="B18" s="3" t="str">
        <f>(MID(A17,2,2))</f>
        <v>F</v>
      </c>
      <c r="C18" s="16"/>
      <c r="D18" s="5" t="str">
        <f t="shared" si="0"/>
        <v/>
      </c>
    </row>
    <row r="19" spans="1:4" x14ac:dyDescent="0.25">
      <c r="A19" s="28" t="s">
        <v>14</v>
      </c>
      <c r="B19" s="3" t="str">
        <f>(MID(A19,1,1))</f>
        <v>B</v>
      </c>
      <c r="C19" s="16"/>
      <c r="D19" s="5" t="str">
        <f t="shared" si="0"/>
        <v/>
      </c>
    </row>
    <row r="20" spans="1:4" x14ac:dyDescent="0.25">
      <c r="A20" s="29"/>
      <c r="B20" s="3" t="str">
        <f>(MID(A19,2,2))</f>
        <v>D</v>
      </c>
      <c r="C20" s="16"/>
      <c r="D20" s="5" t="str">
        <f t="shared" si="0"/>
        <v/>
      </c>
    </row>
    <row r="21" spans="1:4" x14ac:dyDescent="0.25">
      <c r="A21" s="28" t="s">
        <v>16</v>
      </c>
      <c r="B21" s="3" t="str">
        <f>(MID(A21,1,1))</f>
        <v>C</v>
      </c>
      <c r="C21" s="16"/>
      <c r="D21" s="5" t="str">
        <f t="shared" si="0"/>
        <v/>
      </c>
    </row>
    <row r="22" spans="1:4" x14ac:dyDescent="0.25">
      <c r="A22" s="29"/>
      <c r="B22" s="3" t="str">
        <f>(MID(A21,2,2))</f>
        <v>E</v>
      </c>
      <c r="C22" s="16"/>
      <c r="D22" s="5" t="str">
        <f t="shared" si="0"/>
        <v/>
      </c>
    </row>
    <row r="23" spans="1:4" x14ac:dyDescent="0.25">
      <c r="A23" s="28" t="s">
        <v>17</v>
      </c>
      <c r="B23" s="3" t="str">
        <f>(MID(A23,1,1))</f>
        <v>D</v>
      </c>
      <c r="C23" s="16"/>
      <c r="D23" s="5" t="str">
        <f t="shared" si="0"/>
        <v/>
      </c>
    </row>
    <row r="24" spans="1:4" x14ac:dyDescent="0.25">
      <c r="A24" s="29"/>
      <c r="B24" s="3" t="str">
        <f>(MID(A23,2,2))</f>
        <v>E</v>
      </c>
      <c r="C24" s="16"/>
      <c r="D24" s="5" t="str">
        <f t="shared" si="0"/>
        <v/>
      </c>
    </row>
    <row r="25" spans="1:4" x14ac:dyDescent="0.25">
      <c r="A25" s="28" t="s">
        <v>18</v>
      </c>
      <c r="B25" s="3" t="str">
        <f>(MID(A25,1,1))</f>
        <v>D</v>
      </c>
      <c r="C25" s="16"/>
      <c r="D25" s="5" t="str">
        <f t="shared" si="0"/>
        <v/>
      </c>
    </row>
    <row r="26" spans="1:4" x14ac:dyDescent="0.25">
      <c r="A26" s="29"/>
      <c r="B26" s="3" t="str">
        <f>(MID(A25,2,2))</f>
        <v>G</v>
      </c>
      <c r="C26" s="16"/>
      <c r="D26" s="5" t="str">
        <f t="shared" si="0"/>
        <v/>
      </c>
    </row>
    <row r="27" spans="1:4" x14ac:dyDescent="0.25">
      <c r="A27" s="28" t="s">
        <v>19</v>
      </c>
      <c r="B27" s="3" t="str">
        <f>(MID(A27,1,1))</f>
        <v>E</v>
      </c>
      <c r="C27" s="16"/>
      <c r="D27" s="5" t="str">
        <f t="shared" si="0"/>
        <v/>
      </c>
    </row>
    <row r="28" spans="1:4" x14ac:dyDescent="0.25">
      <c r="A28" s="29"/>
      <c r="B28" s="3" t="str">
        <f>(MID(A27,2,2))</f>
        <v>H</v>
      </c>
      <c r="C28" s="16"/>
      <c r="D28" s="5" t="str">
        <f t="shared" si="0"/>
        <v/>
      </c>
    </row>
    <row r="29" spans="1:4" x14ac:dyDescent="0.25">
      <c r="A29" s="28" t="s">
        <v>20</v>
      </c>
      <c r="B29" s="3" t="str">
        <f>(MID(A29,1,1))</f>
        <v>F</v>
      </c>
      <c r="C29" s="16"/>
      <c r="D29" s="5" t="str">
        <f t="shared" si="0"/>
        <v/>
      </c>
    </row>
    <row r="30" spans="1:4" x14ac:dyDescent="0.25">
      <c r="A30" s="29"/>
      <c r="B30" s="3" t="str">
        <f>(MID(A29,2,2))</f>
        <v>G</v>
      </c>
      <c r="C30" s="16"/>
      <c r="D30" s="5" t="str">
        <f t="shared" si="0"/>
        <v/>
      </c>
    </row>
    <row r="31" spans="1:4" x14ac:dyDescent="0.25">
      <c r="A31" s="28" t="s">
        <v>21</v>
      </c>
      <c r="B31" s="3" t="str">
        <f>(MID(A31,1,1))</f>
        <v>G</v>
      </c>
      <c r="C31" s="16"/>
      <c r="D31" s="5" t="str">
        <f t="shared" si="0"/>
        <v/>
      </c>
    </row>
    <row r="32" spans="1:4" x14ac:dyDescent="0.25">
      <c r="A32" s="29"/>
      <c r="B32" s="3" t="str">
        <f>(MID(A31,2,2))</f>
        <v>H</v>
      </c>
      <c r="C32" s="16"/>
      <c r="D32" s="5" t="str">
        <f t="shared" si="0"/>
        <v/>
      </c>
    </row>
    <row r="33" spans="1:4" x14ac:dyDescent="0.25">
      <c r="B33" s="9"/>
      <c r="D33" s="2"/>
    </row>
    <row r="34" spans="1:4" x14ac:dyDescent="0.25">
      <c r="A34" s="7"/>
      <c r="B34" s="10" t="s">
        <v>25</v>
      </c>
      <c r="D34" s="2"/>
    </row>
    <row r="35" spans="1:4" x14ac:dyDescent="0.25">
      <c r="A35" s="7"/>
      <c r="B35" s="10" t="s">
        <v>22</v>
      </c>
      <c r="D35" s="2"/>
    </row>
    <row r="36" spans="1:4" x14ac:dyDescent="0.25">
      <c r="A36" s="28" t="s">
        <v>23</v>
      </c>
      <c r="B36" s="3" t="str">
        <f>(MID(A36,1,2))</f>
        <v>AB</v>
      </c>
      <c r="C36" s="16"/>
      <c r="D36" s="5" t="str">
        <f>IF(OR(ISNUMBER(C36),ISBLANK(C36)),"","enter a numeric value only")</f>
        <v/>
      </c>
    </row>
    <row r="37" spans="1:4" x14ac:dyDescent="0.25">
      <c r="A37" s="29"/>
      <c r="B37" s="3" t="str">
        <f>(MID(A36,2,2))</f>
        <v>BG</v>
      </c>
      <c r="C37" s="16"/>
      <c r="D37" s="5" t="str">
        <f t="shared" ref="D37:D47" si="1">IF(OR(ISNUMBER(C37),ISBLANK(C37)),"","enter a numeric value only")</f>
        <v/>
      </c>
    </row>
    <row r="38" spans="1:4" x14ac:dyDescent="0.25">
      <c r="A38" s="30"/>
      <c r="B38" s="3" t="str">
        <f>(MID(A36,3,2))</f>
        <v>GF</v>
      </c>
      <c r="C38" s="16"/>
      <c r="D38" s="5" t="str">
        <f t="shared" si="1"/>
        <v/>
      </c>
    </row>
    <row r="39" spans="1:4" x14ac:dyDescent="0.25">
      <c r="A39" s="30"/>
      <c r="B39" s="3" t="str">
        <f>CONCATENATE((MID(A36,4,1)),(MID(A36,1,1)))</f>
        <v>FA</v>
      </c>
      <c r="C39" s="16"/>
      <c r="D39" s="5" t="str">
        <f t="shared" si="1"/>
        <v/>
      </c>
    </row>
    <row r="40" spans="1:4" x14ac:dyDescent="0.25">
      <c r="A40" s="28" t="s">
        <v>26</v>
      </c>
      <c r="B40" s="3" t="str">
        <f>(MID(A40,1,2))</f>
        <v>BC</v>
      </c>
      <c r="C40" s="16"/>
      <c r="D40" s="5" t="str">
        <f t="shared" si="1"/>
        <v/>
      </c>
    </row>
    <row r="41" spans="1:4" x14ac:dyDescent="0.25">
      <c r="A41" s="29"/>
      <c r="B41" s="3" t="str">
        <f>(MID(A40,2,2))</f>
        <v>CE</v>
      </c>
      <c r="C41" s="16"/>
      <c r="D41" s="5" t="str">
        <f t="shared" si="1"/>
        <v/>
      </c>
    </row>
    <row r="42" spans="1:4" x14ac:dyDescent="0.25">
      <c r="A42" s="30"/>
      <c r="B42" s="3" t="str">
        <f>(MID(A40,3,2))</f>
        <v>ED</v>
      </c>
      <c r="C42" s="16"/>
      <c r="D42" s="5" t="str">
        <f t="shared" si="1"/>
        <v/>
      </c>
    </row>
    <row r="43" spans="1:4" x14ac:dyDescent="0.25">
      <c r="A43" s="30"/>
      <c r="B43" s="3" t="str">
        <f>CONCATENATE((MID(A40,4,1)),(MID(A40,1,1)))</f>
        <v>DB</v>
      </c>
      <c r="C43" s="16"/>
      <c r="D43" s="5" t="str">
        <f t="shared" si="1"/>
        <v/>
      </c>
    </row>
    <row r="44" spans="1:4" x14ac:dyDescent="0.25">
      <c r="A44" s="28" t="s">
        <v>27</v>
      </c>
      <c r="B44" s="3" t="str">
        <f>(MID(A44,1,2))</f>
        <v>DE</v>
      </c>
      <c r="C44" s="16"/>
      <c r="D44" s="5" t="str">
        <f t="shared" si="1"/>
        <v/>
      </c>
    </row>
    <row r="45" spans="1:4" x14ac:dyDescent="0.25">
      <c r="A45" s="29"/>
      <c r="B45" s="3" t="str">
        <f>(MID(A44,2,2))</f>
        <v>EH</v>
      </c>
      <c r="C45" s="16"/>
      <c r="D45" s="5" t="str">
        <f t="shared" si="1"/>
        <v/>
      </c>
    </row>
    <row r="46" spans="1:4" x14ac:dyDescent="0.25">
      <c r="A46" s="30"/>
      <c r="B46" s="3" t="str">
        <f>(MID(A44,3,2))</f>
        <v>HG</v>
      </c>
      <c r="C46" s="16"/>
      <c r="D46" s="5" t="str">
        <f t="shared" si="1"/>
        <v/>
      </c>
    </row>
    <row r="47" spans="1:4" x14ac:dyDescent="0.25">
      <c r="A47" s="30"/>
      <c r="B47" s="3" t="str">
        <f>CONCATENATE((MID(A44,4,1)),(MID(A44,1,1)))</f>
        <v>GD</v>
      </c>
      <c r="C47" s="16"/>
      <c r="D47" s="5" t="str">
        <f t="shared" si="1"/>
        <v/>
      </c>
    </row>
    <row r="50" spans="1:4" ht="15.6" x14ac:dyDescent="0.25">
      <c r="A50" s="7" t="s">
        <v>28</v>
      </c>
      <c r="B50" s="10" t="s">
        <v>30</v>
      </c>
      <c r="D50" s="2"/>
    </row>
    <row r="51" spans="1:4" x14ac:dyDescent="0.25">
      <c r="A51" s="28"/>
      <c r="B51" s="3" t="str">
        <f>A13</f>
        <v>AB</v>
      </c>
      <c r="C51" s="16"/>
      <c r="D51" s="5" t="str">
        <f>IF(OR(ISNUMBER(C51),ISBLANK(C51)),"","enter a numeric value only")</f>
        <v/>
      </c>
    </row>
    <row r="52" spans="1:4" x14ac:dyDescent="0.25">
      <c r="A52" s="29"/>
      <c r="B52" s="3" t="str">
        <f>A15</f>
        <v>BC</v>
      </c>
      <c r="C52" s="16"/>
      <c r="D52" s="5" t="str">
        <f t="shared" ref="D52:D60" si="2">IF(OR(ISNUMBER(C52),ISBLANK(C52)),"","enter a numeric value only")</f>
        <v/>
      </c>
    </row>
    <row r="53" spans="1:4" x14ac:dyDescent="0.25">
      <c r="B53" s="3" t="str">
        <f>A17</f>
        <v>AF</v>
      </c>
      <c r="C53" s="16"/>
      <c r="D53" s="5" t="str">
        <f t="shared" si="2"/>
        <v/>
      </c>
    </row>
    <row r="54" spans="1:4" x14ac:dyDescent="0.25">
      <c r="B54" s="3" t="str">
        <f>A19</f>
        <v>BD</v>
      </c>
      <c r="C54" s="16"/>
      <c r="D54" s="5" t="str">
        <f t="shared" si="2"/>
        <v/>
      </c>
    </row>
    <row r="55" spans="1:4" x14ac:dyDescent="0.25">
      <c r="B55" s="3" t="str">
        <f>A21</f>
        <v>CE</v>
      </c>
      <c r="C55" s="16"/>
      <c r="D55" s="5" t="str">
        <f t="shared" si="2"/>
        <v/>
      </c>
    </row>
    <row r="56" spans="1:4" x14ac:dyDescent="0.25">
      <c r="B56" s="3" t="str">
        <f>A23</f>
        <v>DE</v>
      </c>
      <c r="C56" s="16"/>
      <c r="D56" s="5" t="str">
        <f t="shared" si="2"/>
        <v/>
      </c>
    </row>
    <row r="57" spans="1:4" x14ac:dyDescent="0.25">
      <c r="B57" s="3" t="str">
        <f>A25</f>
        <v>DG</v>
      </c>
      <c r="C57" s="16"/>
      <c r="D57" s="5" t="str">
        <f t="shared" si="2"/>
        <v/>
      </c>
    </row>
    <row r="58" spans="1:4" x14ac:dyDescent="0.25">
      <c r="B58" s="3" t="str">
        <f>A27</f>
        <v>EH</v>
      </c>
      <c r="C58" s="16"/>
      <c r="D58" s="5" t="str">
        <f t="shared" si="2"/>
        <v/>
      </c>
    </row>
    <row r="59" spans="1:4" x14ac:dyDescent="0.25">
      <c r="B59" s="3" t="str">
        <f>A29</f>
        <v>FG</v>
      </c>
      <c r="C59" s="16"/>
      <c r="D59" s="5" t="str">
        <f t="shared" si="2"/>
        <v/>
      </c>
    </row>
    <row r="60" spans="1:4" x14ac:dyDescent="0.25">
      <c r="B60" s="3" t="str">
        <f>A31</f>
        <v>GH</v>
      </c>
      <c r="C60" s="16"/>
      <c r="D60" s="5" t="str">
        <f t="shared" si="2"/>
        <v/>
      </c>
    </row>
    <row r="62" spans="1:4" x14ac:dyDescent="0.25">
      <c r="B62" s="10" t="s">
        <v>29</v>
      </c>
      <c r="D62" s="2"/>
    </row>
    <row r="63" spans="1:4" x14ac:dyDescent="0.25">
      <c r="B63" s="3" t="str">
        <f>A36</f>
        <v>ABGF</v>
      </c>
      <c r="C63" s="16"/>
      <c r="D63" s="5" t="str">
        <f>IF(OR(ISNUMBER(C63),ISBLANK(C63)),"","enter a numeric value only")</f>
        <v/>
      </c>
    </row>
    <row r="64" spans="1:4" x14ac:dyDescent="0.25">
      <c r="B64" s="3" t="str">
        <f>A40</f>
        <v>BCED</v>
      </c>
      <c r="C64" s="16"/>
      <c r="D64" s="5" t="str">
        <f t="shared" ref="D64:D65" si="3">IF(OR(ISNUMBER(C64),ISBLANK(C64)),"","enter a numeric value only")</f>
        <v/>
      </c>
    </row>
    <row r="65" spans="1:4" x14ac:dyDescent="0.25">
      <c r="B65" s="3" t="str">
        <f>A44</f>
        <v>DEHG</v>
      </c>
      <c r="C65" s="16"/>
      <c r="D65" s="5" t="str">
        <f t="shared" si="3"/>
        <v/>
      </c>
    </row>
    <row r="68" spans="1:4" x14ac:dyDescent="0.25">
      <c r="A68" s="7">
        <v>2</v>
      </c>
      <c r="B68" s="8" t="s">
        <v>34</v>
      </c>
    </row>
    <row r="69" spans="1:4" x14ac:dyDescent="0.25">
      <c r="B69" s="9"/>
    </row>
    <row r="70" spans="1:4" x14ac:dyDescent="0.25">
      <c r="A70" s="7" t="s">
        <v>7</v>
      </c>
      <c r="B70" s="10" t="s">
        <v>35</v>
      </c>
    </row>
    <row r="71" spans="1:4" x14ac:dyDescent="0.25">
      <c r="A71" s="7"/>
      <c r="B71" s="10" t="s">
        <v>36</v>
      </c>
      <c r="D71" s="2"/>
    </row>
    <row r="72" spans="1:4" x14ac:dyDescent="0.25">
      <c r="A72" s="7"/>
      <c r="B72" s="15" t="s">
        <v>1</v>
      </c>
      <c r="C72" s="11"/>
      <c r="D72" s="5" t="str">
        <f t="shared" ref="D72:D78" si="4">IF(OR(ISNUMBER(C72),ISBLANK(C72)),"","enter a numeric value only")</f>
        <v/>
      </c>
    </row>
    <row r="73" spans="1:4" x14ac:dyDescent="0.25">
      <c r="A73" s="7"/>
      <c r="B73" s="15" t="s">
        <v>32</v>
      </c>
      <c r="C73" s="11"/>
      <c r="D73" s="5" t="str">
        <f t="shared" si="4"/>
        <v/>
      </c>
    </row>
    <row r="74" spans="1:4" x14ac:dyDescent="0.25">
      <c r="A74" s="7"/>
      <c r="B74" s="26" t="s">
        <v>72</v>
      </c>
      <c r="C74" s="11"/>
      <c r="D74" s="5" t="str">
        <f t="shared" si="4"/>
        <v/>
      </c>
    </row>
    <row r="75" spans="1:4" x14ac:dyDescent="0.25">
      <c r="A75" s="7"/>
      <c r="B75" s="15" t="s">
        <v>2</v>
      </c>
      <c r="C75" s="11"/>
      <c r="D75" s="5" t="str">
        <f t="shared" si="4"/>
        <v/>
      </c>
    </row>
    <row r="76" spans="1:4" x14ac:dyDescent="0.25">
      <c r="A76" s="7"/>
      <c r="B76" s="15" t="s">
        <v>33</v>
      </c>
      <c r="C76" s="11"/>
      <c r="D76" s="5" t="str">
        <f t="shared" si="4"/>
        <v/>
      </c>
    </row>
    <row r="77" spans="1:4" x14ac:dyDescent="0.25">
      <c r="A77" s="7"/>
      <c r="B77" s="15" t="s">
        <v>31</v>
      </c>
      <c r="C77" s="11"/>
      <c r="D77" s="5" t="str">
        <f t="shared" si="4"/>
        <v/>
      </c>
    </row>
    <row r="78" spans="1:4" x14ac:dyDescent="0.25">
      <c r="A78" s="7"/>
      <c r="B78" s="15" t="s">
        <v>3</v>
      </c>
      <c r="C78" s="11"/>
      <c r="D78" s="5" t="str">
        <f t="shared" si="4"/>
        <v/>
      </c>
    </row>
    <row r="79" spans="1:4" x14ac:dyDescent="0.25">
      <c r="A79" s="7"/>
      <c r="D79" s="5"/>
    </row>
    <row r="80" spans="1:4" x14ac:dyDescent="0.25">
      <c r="A80" s="7"/>
      <c r="B80" s="10" t="s">
        <v>39</v>
      </c>
      <c r="D80" s="2"/>
    </row>
    <row r="81" spans="1:4" x14ac:dyDescent="0.25">
      <c r="A81" s="7"/>
      <c r="B81" s="3" t="s">
        <v>38</v>
      </c>
      <c r="C81" s="21"/>
      <c r="D81" s="5" t="str">
        <f t="shared" ref="D81" si="5">IF(OR(ISNUMBER(C81),ISBLANK(C81)),"","enter a numeric value only")</f>
        <v/>
      </c>
    </row>
    <row r="83" spans="1:4" x14ac:dyDescent="0.25">
      <c r="A83" s="7" t="s">
        <v>8</v>
      </c>
      <c r="B83" s="10" t="s">
        <v>37</v>
      </c>
    </row>
    <row r="84" spans="1:4" x14ac:dyDescent="0.25">
      <c r="A84" s="7"/>
      <c r="B84" s="10" t="s">
        <v>36</v>
      </c>
      <c r="D84" s="2"/>
    </row>
    <row r="85" spans="1:4" x14ac:dyDescent="0.25">
      <c r="A85" s="7"/>
      <c r="B85" s="15" t="s">
        <v>1</v>
      </c>
      <c r="C85" s="20"/>
      <c r="D85" s="5" t="str">
        <f t="shared" ref="D85:D91" si="6">IF(OR(ISNUMBER(C85),ISBLANK(C85)),"","enter a numeric value only")</f>
        <v/>
      </c>
    </row>
    <row r="86" spans="1:4" x14ac:dyDescent="0.25">
      <c r="A86" s="7"/>
      <c r="B86" s="15" t="s">
        <v>32</v>
      </c>
      <c r="C86" s="20"/>
      <c r="D86" s="5" t="str">
        <f t="shared" si="6"/>
        <v/>
      </c>
    </row>
    <row r="87" spans="1:4" x14ac:dyDescent="0.25">
      <c r="A87" s="7"/>
      <c r="B87" s="26" t="s">
        <v>72</v>
      </c>
      <c r="C87" s="20"/>
      <c r="D87" s="5" t="str">
        <f t="shared" si="6"/>
        <v/>
      </c>
    </row>
    <row r="88" spans="1:4" x14ac:dyDescent="0.25">
      <c r="A88" s="7"/>
      <c r="B88" s="15" t="s">
        <v>2</v>
      </c>
      <c r="C88" s="20"/>
      <c r="D88" s="5" t="str">
        <f t="shared" si="6"/>
        <v/>
      </c>
    </row>
    <row r="89" spans="1:4" x14ac:dyDescent="0.25">
      <c r="A89" s="7"/>
      <c r="B89" s="15" t="s">
        <v>33</v>
      </c>
      <c r="C89" s="20"/>
      <c r="D89" s="5" t="str">
        <f t="shared" si="6"/>
        <v/>
      </c>
    </row>
    <row r="90" spans="1:4" x14ac:dyDescent="0.25">
      <c r="A90" s="7"/>
      <c r="B90" s="15" t="s">
        <v>31</v>
      </c>
      <c r="C90" s="20"/>
      <c r="D90" s="5" t="str">
        <f t="shared" si="6"/>
        <v/>
      </c>
    </row>
    <row r="91" spans="1:4" x14ac:dyDescent="0.25">
      <c r="A91" s="7"/>
      <c r="B91" s="15" t="s">
        <v>3</v>
      </c>
      <c r="C91" s="20"/>
      <c r="D91" s="5" t="str">
        <f t="shared" si="6"/>
        <v/>
      </c>
    </row>
    <row r="92" spans="1:4" x14ac:dyDescent="0.25">
      <c r="A92" s="7"/>
    </row>
    <row r="93" spans="1:4" x14ac:dyDescent="0.25">
      <c r="C93" s="3"/>
    </row>
    <row r="94" spans="1:4" x14ac:dyDescent="0.25">
      <c r="B94" s="8" t="s">
        <v>53</v>
      </c>
      <c r="C94" s="3"/>
    </row>
    <row r="95" spans="1:4" x14ac:dyDescent="0.25">
      <c r="B95" s="10" t="s">
        <v>52</v>
      </c>
      <c r="C95" s="3"/>
    </row>
    <row r="96" spans="1:4" x14ac:dyDescent="0.25">
      <c r="B96" s="10" t="s">
        <v>68</v>
      </c>
      <c r="C96" s="3"/>
    </row>
    <row r="97" spans="2:4" x14ac:dyDescent="0.25">
      <c r="B97" s="10" t="s">
        <v>73</v>
      </c>
      <c r="C97" s="3"/>
    </row>
    <row r="98" spans="2:4" x14ac:dyDescent="0.25">
      <c r="B98" s="10"/>
      <c r="C98" s="3"/>
    </row>
    <row r="99" spans="2:4" x14ac:dyDescent="0.25">
      <c r="B99" s="10" t="s">
        <v>54</v>
      </c>
      <c r="C99" s="3"/>
    </row>
    <row r="100" spans="2:4" x14ac:dyDescent="0.25">
      <c r="B100" s="15" t="s">
        <v>1</v>
      </c>
      <c r="C100" s="11"/>
      <c r="D100" s="5" t="str">
        <f t="shared" ref="D100:D106" si="7">IF(OR(ISNUMBER(C100),ISBLANK(C100)),"","enter a numeric value only")</f>
        <v/>
      </c>
    </row>
    <row r="101" spans="2:4" x14ac:dyDescent="0.25">
      <c r="B101" s="15" t="s">
        <v>32</v>
      </c>
      <c r="C101" s="11"/>
      <c r="D101" s="5" t="str">
        <f t="shared" si="7"/>
        <v/>
      </c>
    </row>
    <row r="102" spans="2:4" x14ac:dyDescent="0.25">
      <c r="B102" s="26" t="s">
        <v>72</v>
      </c>
      <c r="C102" s="11"/>
      <c r="D102" s="5" t="str">
        <f t="shared" si="7"/>
        <v/>
      </c>
    </row>
    <row r="103" spans="2:4" x14ac:dyDescent="0.25">
      <c r="B103" s="15" t="s">
        <v>2</v>
      </c>
      <c r="C103" s="11"/>
      <c r="D103" s="5" t="str">
        <f t="shared" si="7"/>
        <v/>
      </c>
    </row>
    <row r="104" spans="2:4" x14ac:dyDescent="0.25">
      <c r="B104" s="15" t="s">
        <v>33</v>
      </c>
      <c r="C104" s="11"/>
      <c r="D104" s="5" t="str">
        <f t="shared" si="7"/>
        <v/>
      </c>
    </row>
    <row r="105" spans="2:4" x14ac:dyDescent="0.25">
      <c r="B105" s="15" t="s">
        <v>31</v>
      </c>
      <c r="C105" s="11"/>
      <c r="D105" s="5" t="str">
        <f t="shared" si="7"/>
        <v/>
      </c>
    </row>
    <row r="106" spans="2:4" x14ac:dyDescent="0.25">
      <c r="B106" s="15" t="s">
        <v>3</v>
      </c>
      <c r="C106" s="11"/>
      <c r="D106" s="5" t="str">
        <f t="shared" si="7"/>
        <v/>
      </c>
    </row>
    <row r="107" spans="2:4" x14ac:dyDescent="0.25">
      <c r="C107" s="3"/>
    </row>
    <row r="108" spans="2:4" x14ac:dyDescent="0.25">
      <c r="B108" s="10" t="s">
        <v>83</v>
      </c>
      <c r="C108" s="3"/>
    </row>
    <row r="109" spans="2:4" x14ac:dyDescent="0.25">
      <c r="B109" s="26" t="s">
        <v>55</v>
      </c>
      <c r="C109" s="11"/>
      <c r="D109" s="5" t="str">
        <f t="shared" ref="D109:D132" si="8">IF(OR(ISNUMBER(C109),ISBLANK(C109)),"","enter a numeric value only")</f>
        <v/>
      </c>
    </row>
    <row r="110" spans="2:4" x14ac:dyDescent="0.25">
      <c r="B110" s="26" t="s">
        <v>56</v>
      </c>
      <c r="C110" s="11"/>
      <c r="D110" s="5" t="str">
        <f t="shared" si="8"/>
        <v/>
      </c>
    </row>
    <row r="111" spans="2:4" x14ac:dyDescent="0.25">
      <c r="B111" s="26" t="s">
        <v>58</v>
      </c>
      <c r="C111" s="11"/>
      <c r="D111" s="5" t="str">
        <f t="shared" si="8"/>
        <v/>
      </c>
    </row>
    <row r="112" spans="2:4" x14ac:dyDescent="0.25">
      <c r="B112" s="26" t="s">
        <v>75</v>
      </c>
      <c r="C112" s="11"/>
      <c r="D112" s="5" t="str">
        <f t="shared" si="8"/>
        <v/>
      </c>
    </row>
    <row r="113" spans="2:4" x14ac:dyDescent="0.25">
      <c r="B113" s="26" t="s">
        <v>57</v>
      </c>
      <c r="C113" s="11"/>
      <c r="D113" s="5" t="str">
        <f t="shared" si="8"/>
        <v/>
      </c>
    </row>
    <row r="114" spans="2:4" x14ac:dyDescent="0.25">
      <c r="B114" s="26" t="s">
        <v>59</v>
      </c>
      <c r="C114" s="11"/>
      <c r="D114" s="5" t="str">
        <f t="shared" si="8"/>
        <v/>
      </c>
    </row>
    <row r="115" spans="2:4" x14ac:dyDescent="0.25">
      <c r="B115" s="26" t="s">
        <v>60</v>
      </c>
      <c r="C115" s="11"/>
      <c r="D115" s="5" t="str">
        <f t="shared" si="8"/>
        <v/>
      </c>
    </row>
    <row r="116" spans="2:4" x14ac:dyDescent="0.25">
      <c r="B116" s="26" t="s">
        <v>76</v>
      </c>
      <c r="C116" s="11"/>
      <c r="D116" s="5" t="str">
        <f t="shared" si="8"/>
        <v/>
      </c>
    </row>
    <row r="117" spans="2:4" x14ac:dyDescent="0.25">
      <c r="B117" s="26" t="s">
        <v>61</v>
      </c>
      <c r="C117" s="11"/>
      <c r="D117" s="5" t="str">
        <f t="shared" si="8"/>
        <v/>
      </c>
    </row>
    <row r="118" spans="2:4" x14ac:dyDescent="0.25">
      <c r="B118" s="26" t="s">
        <v>62</v>
      </c>
      <c r="C118" s="11"/>
      <c r="D118" s="5" t="str">
        <f t="shared" si="8"/>
        <v/>
      </c>
    </row>
    <row r="119" spans="2:4" x14ac:dyDescent="0.25">
      <c r="B119" s="26" t="s">
        <v>63</v>
      </c>
      <c r="C119" s="11"/>
      <c r="D119" s="5" t="str">
        <f t="shared" si="8"/>
        <v/>
      </c>
    </row>
    <row r="120" spans="2:4" x14ac:dyDescent="0.25">
      <c r="B120" s="26" t="s">
        <v>77</v>
      </c>
      <c r="C120" s="11"/>
      <c r="D120" s="5" t="str">
        <f t="shared" si="8"/>
        <v/>
      </c>
    </row>
    <row r="121" spans="2:4" x14ac:dyDescent="0.25">
      <c r="B121" s="26" t="s">
        <v>78</v>
      </c>
      <c r="C121" s="11"/>
      <c r="D121" s="5" t="str">
        <f t="shared" si="8"/>
        <v/>
      </c>
    </row>
    <row r="122" spans="2:4" x14ac:dyDescent="0.25">
      <c r="B122" s="26" t="s">
        <v>79</v>
      </c>
      <c r="C122" s="11"/>
      <c r="D122" s="5" t="str">
        <f t="shared" si="8"/>
        <v/>
      </c>
    </row>
    <row r="123" spans="2:4" x14ac:dyDescent="0.25">
      <c r="B123" s="26" t="s">
        <v>80</v>
      </c>
      <c r="C123" s="11"/>
      <c r="D123" s="5" t="str">
        <f t="shared" si="8"/>
        <v/>
      </c>
    </row>
    <row r="124" spans="2:4" x14ac:dyDescent="0.25">
      <c r="B124" s="26" t="s">
        <v>81</v>
      </c>
      <c r="C124" s="11"/>
      <c r="D124" s="5" t="str">
        <f t="shared" si="8"/>
        <v/>
      </c>
    </row>
    <row r="125" spans="2:4" x14ac:dyDescent="0.25">
      <c r="B125" s="26" t="s">
        <v>64</v>
      </c>
      <c r="C125" s="11"/>
      <c r="D125" s="5" t="str">
        <f t="shared" si="8"/>
        <v/>
      </c>
    </row>
    <row r="126" spans="2:4" x14ac:dyDescent="0.25">
      <c r="B126" s="26" t="s">
        <v>65</v>
      </c>
      <c r="C126" s="11"/>
      <c r="D126" s="5" t="str">
        <f t="shared" si="8"/>
        <v/>
      </c>
    </row>
    <row r="127" spans="2:4" x14ac:dyDescent="0.25">
      <c r="B127" s="26" t="s">
        <v>66</v>
      </c>
      <c r="C127" s="11"/>
      <c r="D127" s="5" t="str">
        <f t="shared" si="8"/>
        <v/>
      </c>
    </row>
    <row r="128" spans="2:4" x14ac:dyDescent="0.25">
      <c r="B128" s="26" t="s">
        <v>82</v>
      </c>
      <c r="C128" s="11"/>
      <c r="D128" s="5" t="str">
        <f t="shared" si="8"/>
        <v/>
      </c>
    </row>
    <row r="129" spans="2:4" x14ac:dyDescent="0.25">
      <c r="B129" s="3" t="s">
        <v>69</v>
      </c>
      <c r="C129" s="11"/>
      <c r="D129" s="5" t="str">
        <f t="shared" si="8"/>
        <v/>
      </c>
    </row>
    <row r="130" spans="2:4" x14ac:dyDescent="0.25">
      <c r="B130" s="3" t="s">
        <v>70</v>
      </c>
      <c r="C130" s="11"/>
      <c r="D130" s="5" t="str">
        <f t="shared" si="8"/>
        <v/>
      </c>
    </row>
    <row r="131" spans="2:4" x14ac:dyDescent="0.25">
      <c r="B131" s="3" t="s">
        <v>71</v>
      </c>
      <c r="C131" s="11"/>
      <c r="D131" s="5" t="str">
        <f t="shared" si="8"/>
        <v/>
      </c>
    </row>
    <row r="132" spans="2:4" x14ac:dyDescent="0.25">
      <c r="B132" s="3" t="s">
        <v>74</v>
      </c>
      <c r="C132" s="16"/>
      <c r="D132" s="5" t="str">
        <f t="shared" si="8"/>
        <v/>
      </c>
    </row>
    <row r="133" spans="2:4" x14ac:dyDescent="0.25">
      <c r="C133" s="3"/>
    </row>
    <row r="134" spans="2:4" x14ac:dyDescent="0.25">
      <c r="B134" s="10" t="s">
        <v>67</v>
      </c>
      <c r="C134" s="3"/>
    </row>
    <row r="135" spans="2:4" x14ac:dyDescent="0.25">
      <c r="B135" s="15" t="s">
        <v>1</v>
      </c>
      <c r="C135" s="27"/>
      <c r="D135" s="5" t="str">
        <f t="shared" ref="D135:D141" si="9">IF(OR(ISNUMBER(C135),ISBLANK(C135)),"","enter a numeric value only")</f>
        <v/>
      </c>
    </row>
    <row r="136" spans="2:4" x14ac:dyDescent="0.25">
      <c r="B136" s="15" t="s">
        <v>32</v>
      </c>
      <c r="C136" s="27"/>
      <c r="D136" s="5" t="str">
        <f t="shared" si="9"/>
        <v/>
      </c>
    </row>
    <row r="137" spans="2:4" x14ac:dyDescent="0.25">
      <c r="B137" s="26" t="s">
        <v>72</v>
      </c>
      <c r="C137" s="27"/>
      <c r="D137" s="5" t="str">
        <f t="shared" si="9"/>
        <v/>
      </c>
    </row>
    <row r="138" spans="2:4" x14ac:dyDescent="0.25">
      <c r="B138" s="15" t="s">
        <v>2</v>
      </c>
      <c r="C138" s="27"/>
      <c r="D138" s="5" t="str">
        <f t="shared" si="9"/>
        <v/>
      </c>
    </row>
    <row r="139" spans="2:4" x14ac:dyDescent="0.25">
      <c r="B139" s="15" t="s">
        <v>33</v>
      </c>
      <c r="C139" s="27"/>
      <c r="D139" s="5" t="str">
        <f t="shared" si="9"/>
        <v/>
      </c>
    </row>
    <row r="140" spans="2:4" x14ac:dyDescent="0.25">
      <c r="B140" s="15" t="s">
        <v>31</v>
      </c>
      <c r="C140" s="27"/>
      <c r="D140" s="5" t="str">
        <f t="shared" si="9"/>
        <v/>
      </c>
    </row>
    <row r="141" spans="2:4" x14ac:dyDescent="0.25">
      <c r="B141" s="15" t="s">
        <v>3</v>
      </c>
      <c r="C141" s="27"/>
      <c r="D141" s="5" t="str">
        <f t="shared" si="9"/>
        <v/>
      </c>
    </row>
  </sheetData>
  <mergeCells count="14">
    <mergeCell ref="A23:A24"/>
    <mergeCell ref="A13:A14"/>
    <mergeCell ref="A15:A16"/>
    <mergeCell ref="A17:A18"/>
    <mergeCell ref="A19:A20"/>
    <mergeCell ref="A21:A22"/>
    <mergeCell ref="A44:A47"/>
    <mergeCell ref="A51:A52"/>
    <mergeCell ref="A25:A26"/>
    <mergeCell ref="A27:A28"/>
    <mergeCell ref="A29:A30"/>
    <mergeCell ref="A31:A32"/>
    <mergeCell ref="A36:A39"/>
    <mergeCell ref="A40:A43"/>
  </mergeCells>
  <pageMargins left="0.25" right="0.25" top="0.25" bottom="0.25" header="0.25" footer="0.25"/>
  <pageSetup orientation="portrait" r:id="rId1"/>
  <headerFooter alignWithMargins="0">
    <oddHeader>&amp;C&amp;"Calibri"&amp;12&amp;KEEDC00RMIT Classification: Trusted&amp;1#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Orifici</dc:creator>
  <cp:lastModifiedBy>Lit Feng Loh</cp:lastModifiedBy>
  <dcterms:created xsi:type="dcterms:W3CDTF">2019-10-03T04:17:38Z</dcterms:created>
  <dcterms:modified xsi:type="dcterms:W3CDTF">2021-05-28T05:02:34Z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2020-05-09T17:24:40Z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b234c325-64a0-4a02-af09-0000dd203c88</vt:lpwstr>
  </property>
  <property fmtid="{D5CDD505-2E9C-101B-9397-08002B2CF9AE}" pid="8" name="MSIP_Label_8c3d088b-6243-4963-a2e2-8b321ab7f8fc_ContentBits">
    <vt:lpwstr>1</vt:lpwstr>
  </property>
</Properties>
</file>