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00C90434-05A7-48D1-843E-EEE447C8BF32}" xr6:coauthVersionLast="47" xr6:coauthVersionMax="47" xr10:uidLastSave="{00000000-0000-0000-0000-000000000000}"/>
  <bookViews>
    <workbookView xWindow="-120" yWindow="-120" windowWidth="20730" windowHeight="11160" activeTab="3" xr2:uid="{00000000-000D-0000-FFFF-FFFF00000000}"/>
  </bookViews>
  <sheets>
    <sheet name="Total_Sales" sheetId="18" r:id="rId1"/>
    <sheet name="Country-Bar_Chart" sheetId="19" r:id="rId2"/>
    <sheet name="Top-5_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3" i="17"/>
  <c r="O68" i="17"/>
  <c r="O101" i="17"/>
  <c r="O119" i="17"/>
  <c r="O197" i="17"/>
  <c r="O217" i="17"/>
  <c r="O295" i="17"/>
  <c r="O296" i="17"/>
  <c r="O313" i="17"/>
  <c r="O391" i="17"/>
  <c r="O392" i="17"/>
  <c r="O411" i="17"/>
  <c r="O491" i="17"/>
  <c r="O507" i="17"/>
  <c r="O574" i="17"/>
  <c r="O590" i="17"/>
  <c r="O643" i="17"/>
  <c r="O644" i="17"/>
  <c r="O656" i="17"/>
  <c r="O707" i="17"/>
  <c r="O709" i="17"/>
  <c r="O721" i="17"/>
  <c r="O772" i="17"/>
  <c r="O773" i="17"/>
  <c r="O785" i="17"/>
  <c r="O838" i="17"/>
  <c r="O850" i="17"/>
  <c r="O902" i="17"/>
  <c r="O915" i="17"/>
  <c r="O967" i="17"/>
  <c r="O968" i="17"/>
  <c r="O980" i="17"/>
  <c r="N25" i="17"/>
  <c r="N27" i="17"/>
  <c r="N37" i="17"/>
  <c r="N55" i="17"/>
  <c r="N79" i="17"/>
  <c r="N91" i="17"/>
  <c r="N109" i="17"/>
  <c r="N117" i="17"/>
  <c r="N145" i="17"/>
  <c r="N163" i="17"/>
  <c r="N171" i="17"/>
  <c r="N217" i="17"/>
  <c r="N225" i="17"/>
  <c r="N271" i="17"/>
  <c r="N279" i="17"/>
  <c r="N322" i="17"/>
  <c r="N330" i="17"/>
  <c r="N343" i="17"/>
  <c r="N379" i="17"/>
  <c r="N415" i="17"/>
  <c r="N433" i="17"/>
  <c r="N444" i="17"/>
  <c r="N462" i="17"/>
  <c r="N487" i="17"/>
  <c r="N498" i="17"/>
  <c r="N516" i="17"/>
  <c r="N541" i="17"/>
  <c r="N552" i="17"/>
  <c r="N570" i="17"/>
  <c r="N595" i="17"/>
  <c r="N606" i="17"/>
  <c r="N624" i="17"/>
  <c r="N649" i="17"/>
  <c r="N660" i="17"/>
  <c r="N673" i="17"/>
  <c r="N681" i="17"/>
  <c r="N693" i="17"/>
  <c r="N699" i="17"/>
  <c r="N711" i="17"/>
  <c r="N717" i="17"/>
  <c r="N729" i="17"/>
  <c r="N735" i="17"/>
  <c r="N747" i="17"/>
  <c r="N753" i="17"/>
  <c r="N765" i="17"/>
  <c r="N771" i="17"/>
  <c r="N783" i="17"/>
  <c r="N789" i="17"/>
  <c r="N801" i="17"/>
  <c r="N807" i="17"/>
  <c r="N819" i="17"/>
  <c r="N825" i="17"/>
  <c r="N837" i="17"/>
  <c r="N843" i="17"/>
  <c r="N855" i="17"/>
  <c r="N861" i="17"/>
  <c r="N873" i="17"/>
  <c r="N879" i="17"/>
  <c r="N891" i="17"/>
  <c r="N897" i="17"/>
  <c r="N909" i="17"/>
  <c r="N915" i="17"/>
  <c r="N927" i="17"/>
  <c r="N933" i="17"/>
  <c r="N945" i="17"/>
  <c r="N951" i="17"/>
  <c r="N963" i="17"/>
  <c r="N969" i="17"/>
  <c r="N981" i="17"/>
  <c r="N987" i="17"/>
  <c r="N999" i="17"/>
  <c r="M4" i="17"/>
  <c r="M9" i="17"/>
  <c r="M15" i="17"/>
  <c r="M17" i="17"/>
  <c r="M27" i="17"/>
  <c r="M33" i="17"/>
  <c r="M35" i="17"/>
  <c r="M45" i="17"/>
  <c r="M51" i="17"/>
  <c r="M53" i="17"/>
  <c r="M63" i="17"/>
  <c r="M69" i="17"/>
  <c r="M71" i="17"/>
  <c r="M81" i="17"/>
  <c r="M87" i="17"/>
  <c r="M89" i="17"/>
  <c r="M99" i="17"/>
  <c r="M105" i="17"/>
  <c r="M107" i="17"/>
  <c r="M117" i="17"/>
  <c r="M123" i="17"/>
  <c r="M125" i="17"/>
  <c r="M135" i="17"/>
  <c r="M141" i="17"/>
  <c r="M143" i="17"/>
  <c r="M153" i="17"/>
  <c r="M159" i="17"/>
  <c r="M161" i="17"/>
  <c r="M171" i="17"/>
  <c r="M177" i="17"/>
  <c r="M179" i="17"/>
  <c r="M195" i="17"/>
  <c r="M197" i="17"/>
  <c r="M213" i="17"/>
  <c r="M215" i="17"/>
  <c r="M231" i="17"/>
  <c r="M233" i="17"/>
  <c r="M249" i="17"/>
  <c r="M251" i="17"/>
  <c r="M267" i="17"/>
  <c r="M269" i="17"/>
  <c r="M285" i="17"/>
  <c r="M287" i="17"/>
  <c r="M303" i="17"/>
  <c r="M305" i="17"/>
  <c r="M321" i="17"/>
  <c r="M323" i="17"/>
  <c r="M339" i="17"/>
  <c r="M341" i="17"/>
  <c r="M357" i="17"/>
  <c r="M359" i="17"/>
  <c r="M375" i="17"/>
  <c r="M377" i="17"/>
  <c r="M393" i="17"/>
  <c r="M395" i="17"/>
  <c r="M411" i="17"/>
  <c r="M413" i="17"/>
  <c r="M429" i="17"/>
  <c r="M431" i="17"/>
  <c r="M447" i="17"/>
  <c r="M449" i="17"/>
  <c r="M465" i="17"/>
  <c r="M467" i="17"/>
  <c r="M483" i="17"/>
  <c r="M485" i="17"/>
  <c r="M501" i="17"/>
  <c r="M503" i="17"/>
  <c r="M519" i="17"/>
  <c r="M521" i="17"/>
  <c r="M537" i="17"/>
  <c r="M539" i="17"/>
  <c r="M555" i="17"/>
  <c r="M557" i="17"/>
  <c r="M573" i="17"/>
  <c r="M575" i="17"/>
  <c r="M591" i="17"/>
  <c r="M593" i="17"/>
  <c r="M609" i="17"/>
  <c r="M611" i="17"/>
  <c r="M627" i="17"/>
  <c r="M629" i="17"/>
  <c r="M645" i="17"/>
  <c r="M647" i="17"/>
  <c r="M663" i="17"/>
  <c r="M665" i="17"/>
  <c r="M681" i="17"/>
  <c r="M683" i="17"/>
  <c r="M693" i="17"/>
  <c r="M698" i="17"/>
  <c r="M699" i="17"/>
  <c r="M707" i="17"/>
  <c r="M710" i="17"/>
  <c r="M711" i="17"/>
  <c r="M719" i="17"/>
  <c r="M725" i="17"/>
  <c r="M735" i="17"/>
  <c r="M737" i="17"/>
  <c r="M747" i="17"/>
  <c r="M752" i="17"/>
  <c r="M753" i="17"/>
  <c r="M761" i="17"/>
  <c r="M764" i="17"/>
  <c r="M765" i="17"/>
  <c r="M773" i="17"/>
  <c r="M779" i="17"/>
  <c r="M789" i="17"/>
  <c r="M791" i="17"/>
  <c r="M801" i="17"/>
  <c r="M806" i="17"/>
  <c r="M807" i="17"/>
  <c r="M815" i="17"/>
  <c r="M818" i="17"/>
  <c r="M819" i="17"/>
  <c r="M827" i="17"/>
  <c r="M833" i="17"/>
  <c r="M843" i="17"/>
  <c r="M845" i="17"/>
  <c r="M855" i="17"/>
  <c r="M860" i="17"/>
  <c r="M861" i="17"/>
  <c r="M869" i="17"/>
  <c r="M872" i="17"/>
  <c r="M873" i="17"/>
  <c r="M881" i="17"/>
  <c r="M887" i="17"/>
  <c r="M897" i="17"/>
  <c r="M899" i="17"/>
  <c r="M909" i="17"/>
  <c r="M914" i="17"/>
  <c r="M915" i="17"/>
  <c r="M923" i="17"/>
  <c r="M926" i="17"/>
  <c r="M927" i="17"/>
  <c r="M935" i="17"/>
  <c r="M941" i="17"/>
  <c r="M951" i="17"/>
  <c r="M953" i="17"/>
  <c r="M963" i="17"/>
  <c r="M968" i="17"/>
  <c r="M969" i="17"/>
  <c r="M977" i="17"/>
  <c r="M980" i="17"/>
  <c r="M981" i="17"/>
  <c r="M989" i="17"/>
  <c r="M995" i="17"/>
  <c r="I5" i="17"/>
  <c r="N5" i="17" s="1"/>
  <c r="J5" i="17"/>
  <c r="O5" i="17" s="1"/>
  <c r="I2" i="17"/>
  <c r="N2" i="17" s="1"/>
  <c r="K8" i="17"/>
  <c r="I3" i="17"/>
  <c r="N3" i="17" s="1"/>
  <c r="J3" i="17"/>
  <c r="O3" i="17" s="1"/>
  <c r="K3" i="17"/>
  <c r="L3" i="17"/>
  <c r="M3" i="17" s="1"/>
  <c r="I4" i="17"/>
  <c r="N4" i="17" s="1"/>
  <c r="J4" i="17"/>
  <c r="O4" i="17" s="1"/>
  <c r="K4" i="17"/>
  <c r="L4" i="17"/>
  <c r="K5" i="17"/>
  <c r="L5" i="17"/>
  <c r="M5" i="17" s="1"/>
  <c r="I6" i="17"/>
  <c r="N6" i="17" s="1"/>
  <c r="J6" i="17"/>
  <c r="O6" i="17" s="1"/>
  <c r="K6" i="17"/>
  <c r="L6" i="17"/>
  <c r="M6" i="17" s="1"/>
  <c r="I7" i="17"/>
  <c r="N7" i="17" s="1"/>
  <c r="J7" i="17"/>
  <c r="O7" i="17" s="1"/>
  <c r="K7" i="17"/>
  <c r="L7" i="17"/>
  <c r="M7" i="17" s="1"/>
  <c r="I8" i="17"/>
  <c r="N8" i="17" s="1"/>
  <c r="J8" i="17"/>
  <c r="O8" i="17" s="1"/>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J25" i="17"/>
  <c r="O25" i="17" s="1"/>
  <c r="K25" i="17"/>
  <c r="L25" i="17"/>
  <c r="M25" i="17" s="1"/>
  <c r="I26" i="17"/>
  <c r="N26" i="17" s="1"/>
  <c r="J26" i="17"/>
  <c r="O26" i="17" s="1"/>
  <c r="K26" i="17"/>
  <c r="L26" i="17"/>
  <c r="M26" i="17" s="1"/>
  <c r="I27" i="17"/>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M36" i="17" s="1"/>
  <c r="I37" i="17"/>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K53" i="17"/>
  <c r="L53" i="17"/>
  <c r="I54" i="17"/>
  <c r="N54" i="17" s="1"/>
  <c r="J54" i="17"/>
  <c r="O54" i="17" s="1"/>
  <c r="K54" i="17"/>
  <c r="L54" i="17"/>
  <c r="M54" i="17" s="1"/>
  <c r="I55" i="17"/>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K68" i="17"/>
  <c r="L68" i="17"/>
  <c r="M68" i="17" s="1"/>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I90" i="17"/>
  <c r="N90" i="17" s="1"/>
  <c r="J90" i="17"/>
  <c r="O90" i="17" s="1"/>
  <c r="K90" i="17"/>
  <c r="L90" i="17"/>
  <c r="M90" i="17" s="1"/>
  <c r="I91" i="17"/>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J117" i="17"/>
  <c r="O117" i="17" s="1"/>
  <c r="K117" i="17"/>
  <c r="L117" i="17"/>
  <c r="I118" i="17"/>
  <c r="N118" i="17" s="1"/>
  <c r="J118" i="17"/>
  <c r="O118" i="17" s="1"/>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J217" i="17"/>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K295" i="17"/>
  <c r="L295" i="17"/>
  <c r="M295" i="17" s="1"/>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K391" i="17"/>
  <c r="L391" i="17"/>
  <c r="M391" i="17" s="1"/>
  <c r="I392" i="17"/>
  <c r="N392" i="17" s="1"/>
  <c r="J392" i="17"/>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K411" i="17"/>
  <c r="L411" i="17"/>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K643" i="17"/>
  <c r="L643" i="17"/>
  <c r="M643" i="17" s="1"/>
  <c r="I644" i="17"/>
  <c r="N644" i="17" s="1"/>
  <c r="J644" i="17"/>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J681" i="17"/>
  <c r="O681" i="17" s="1"/>
  <c r="K681" i="17"/>
  <c r="L681" i="17"/>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I708" i="17"/>
  <c r="N708" i="17" s="1"/>
  <c r="J708" i="17"/>
  <c r="O708" i="17" s="1"/>
  <c r="K708" i="17"/>
  <c r="L708" i="17"/>
  <c r="M708" i="17" s="1"/>
  <c r="I709" i="17"/>
  <c r="N709" i="17" s="1"/>
  <c r="J709" i="17"/>
  <c r="K709" i="17"/>
  <c r="L709" i="17"/>
  <c r="M709" i="17" s="1"/>
  <c r="I710" i="17"/>
  <c r="N710" i="17" s="1"/>
  <c r="J710" i="17"/>
  <c r="O710" i="17" s="1"/>
  <c r="K710" i="17"/>
  <c r="L710" i="17"/>
  <c r="I711" i="17"/>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J735" i="17"/>
  <c r="O735" i="17" s="1"/>
  <c r="K735" i="17"/>
  <c r="L735" i="17"/>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J771" i="17"/>
  <c r="O771" i="17" s="1"/>
  <c r="K771" i="17"/>
  <c r="L771" i="17"/>
  <c r="M771" i="17" s="1"/>
  <c r="I772" i="17"/>
  <c r="N772" i="17" s="1"/>
  <c r="J772" i="17"/>
  <c r="K772" i="17"/>
  <c r="L772" i="17"/>
  <c r="M772" i="17" s="1"/>
  <c r="I773" i="17"/>
  <c r="N773" i="17" s="1"/>
  <c r="J773" i="17"/>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J783" i="17"/>
  <c r="O783" i="17" s="1"/>
  <c r="K783" i="17"/>
  <c r="L783" i="17"/>
  <c r="M783" i="17" s="1"/>
  <c r="I784" i="17"/>
  <c r="N784" i="17" s="1"/>
  <c r="J784" i="17"/>
  <c r="O784" i="17" s="1"/>
  <c r="K784" i="17"/>
  <c r="L784" i="17"/>
  <c r="M784" i="17" s="1"/>
  <c r="I785" i="17"/>
  <c r="N785" i="17" s="1"/>
  <c r="J785" i="17"/>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J789" i="17"/>
  <c r="O789" i="17" s="1"/>
  <c r="K789" i="17"/>
  <c r="L789" i="17"/>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J843" i="17"/>
  <c r="O843" i="17" s="1"/>
  <c r="K843" i="17"/>
  <c r="L843" i="17"/>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J915" i="17"/>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J951" i="17"/>
  <c r="O951" i="17" s="1"/>
  <c r="K951" i="17"/>
  <c r="L951" i="17"/>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K967" i="17"/>
  <c r="L967" i="17"/>
  <c r="M967" i="17" s="1"/>
  <c r="I968" i="17"/>
  <c r="N968" i="17" s="1"/>
  <c r="J968" i="17"/>
  <c r="K968" i="17"/>
  <c r="L968" i="17"/>
  <c r="I969" i="17"/>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K980" i="17"/>
  <c r="L980" i="17"/>
  <c r="I981" i="17"/>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<sst xmlns="http://schemas.openxmlformats.org/spreadsheetml/2006/main" count="11129" uniqueCount="6222">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</sst>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3" x14ac:knownFonts="1">
    <font>
      <sz val="11"/>
      <color theme="1"/>
      <name val="Calibri"/>
      <family val="2"/>
      <scheme val="minor"/>
    </font>
    <font>
      <sz val="11"/>
      <color indexed="8"/>
      <name val="Calibri"/>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0" fontId="2" fillId="0" borderId="0" xfId="0" applyFont="1"/>
    <xf numFmtId="169" fontId="0" fillId="0" borderId="0" xfId="0" applyNumberFormat="1"/>
  </cellXfs>
  <cellStyles count="1">
    <cellStyle name="Normal" xfId="0" builtinId="0"/>
  </cellStyles>
  <dxfs count="16">
    <dxf>
      <font>
        <b val="0"/>
        <i val="0"/>
        <color theme="0"/>
        <name val="Calibri"/>
        <family val="2"/>
        <scheme val="minor"/>
      </font>
    </dxf>
    <dxf>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auto="1"/>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CDBFDFFE-B0E6-4D7D-A1DD-DFCB696C45EF}">
      <tableStyleElement type="wholeTable" dxfId="4"/>
      <tableStyleElement type="headerRow" dxfId="3"/>
    </tableStyle>
    <tableStyle name="Slicer Style 1" pivot="0" table="0" count="5" xr9:uid="{0F6A83D7-A8BA-4E91-97F9-FB831FF553A3}">
      <tableStyleElement type="wholeTable" dxfId="1"/>
      <tableStyleElement type="headerRow" dxfId="0"/>
    </tableStyle>
  </tableStyles>
  <colors>
    <mruColors>
      <color rgb="FF3C1464"/>
      <color rgb="FF00FE73"/>
      <color rgb="FF00B853"/>
      <color rgb="FF00602B"/>
      <color rgb="FF00D25F"/>
      <color rgb="FF00E266"/>
      <color rgb="FF00A84C"/>
      <color rgb="FF008E40"/>
      <color rgb="FF005426"/>
      <color rgb="FF97FFC6"/>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tint="-9.9948118533890809E-2"/>
            </patternFill>
          </fill>
        </dxf>
        <dxf>
          <fill>
            <gradientFill degree="90">
              <stop position="0">
                <color rgb="FF002060"/>
              </stop>
              <stop position="1">
                <color rgb="FF345DA6"/>
              </stop>
            </gradient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7C40-4124-A135-F3A2DC108FE7}"/>
            </c:ext>
          </c:extLst>
        </c:ser>
        <c:ser>
          <c:idx val="1"/>
          <c:order val="1"/>
          <c:tx>
            <c:strRef>
              <c:f>Total_Sales!$D$3:$D$4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7C40-4124-A135-F3A2DC108FE7}"/>
            </c:ext>
          </c:extLst>
        </c:ser>
        <c:ser>
          <c:idx val="2"/>
          <c:order val="2"/>
          <c:tx>
            <c:strRef>
              <c:f>Total_Sales!$E$3:$E$4</c:f>
              <c:strCache>
                <c:ptCount val="1"/>
                <c:pt idx="0">
                  <c:v>Liberica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7C40-4124-A135-F3A2DC108FE7}"/>
            </c:ext>
          </c:extLst>
        </c:ser>
        <c:ser>
          <c:idx val="3"/>
          <c:order val="3"/>
          <c:tx>
            <c:strRef>
              <c:f>Total_Sales!$F$3:$F$4</c:f>
              <c:strCache>
                <c:ptCount val="1"/>
                <c:pt idx="0">
                  <c:v>Robusta</c:v>
                </c:pt>
              </c:strCache>
            </c:strRef>
          </c:tx>
          <c:spPr>
            <a:ln w="28575" cap="rnd">
              <a:solidFill>
                <a:schemeClr val="accent6">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7C40-4124-A135-F3A2DC108FE7}"/>
            </c:ext>
          </c:extLst>
        </c:ser>
        <c:dLbls>
          <c:showLegendKey val="0"/>
          <c:showVal val="0"/>
          <c:showCatName val="0"/>
          <c:showSerName val="0"/>
          <c:showPercent val="0"/>
          <c:showBubbleSize val="0"/>
        </c:dLbls>
        <c:smooth val="0"/>
        <c:axId val="998417792"/>
        <c:axId val="998418272"/>
      </c:lineChart>
      <c:catAx>
        <c:axId val="998417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8418272"/>
        <c:crosses val="autoZero"/>
        <c:auto val="1"/>
        <c:lblAlgn val="ctr"/>
        <c:lblOffset val="100"/>
        <c:noMultiLvlLbl val="0"/>
      </c:catAx>
      <c:valAx>
        <c:axId val="998418272"/>
        <c:scaling>
          <c:orientation val="minMax"/>
        </c:scaling>
        <c:delete val="0"/>
        <c:axPos val="l"/>
        <c:majorGridlines>
          <c:spPr>
            <a:ln w="9525" cap="flat" cmpd="sng" algn="ctr">
              <a:solidFill>
                <a:schemeClr val="tx2">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84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[coffeeOrdersData.xlsx]Country-Bar_Chart!Total_Sales</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15875">
            <a:solidFill>
              <a:schemeClr val="bg1"/>
            </a:solidFill>
          </a:ln>
          <a:effectLst/>
        </c:spPr>
      </c:pivotFmt>
      <c:pivotFmt>
        <c:idx val="2"/>
        <c:spPr>
          <a:solidFill>
            <a:srgbClr val="00B853"/>
          </a:solidFill>
          <a:ln w="15875">
            <a:solidFill>
              <a:schemeClr val="bg1"/>
            </a:solidFill>
          </a:ln>
          <a:effectLst/>
        </c:spPr>
      </c:pivotFmt>
      <c:pivotFmt>
        <c:idx val="3"/>
        <c:spPr>
          <a:solidFill>
            <a:srgbClr val="00FE73"/>
          </a:solidFill>
          <a:ln w="25400">
            <a:solidFill>
              <a:schemeClr val="bg1"/>
            </a:solidFill>
          </a:ln>
          <a:effectLst/>
        </c:spPr>
      </c:pivotFmt>
    </c:pivotFmts>
    <c:plotArea>
      <c:layout/>
      <c:barChart>
        <c:barDir val="bar"/>
        <c:grouping val="clustered"/>
        <c:varyColors val="0"/>
        <c:ser>
          <c:idx val="0"/>
          <c:order val="0"/>
          <c:tx>
            <c:strRef>
              <c:f>'Country-Bar_Chart'!$B$3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rgbClr val="00FE73"/>
              </a:solidFill>
              <a:ln w="25400">
                <a:solidFill>
                  <a:schemeClr val="bg1"/>
                </a:solidFill>
              </a:ln>
              <a:effectLst/>
            </c:spPr>
            <c:extLst>
              <c:ext xmlns:c16="http://schemas.microsoft.com/office/drawing/2014/chart" uri="{C3380CC4-5D6E-409C-BE32-E72D297353CC}">
                <c16:uniqueId val="{00000005-E5EC-435B-9642-FD2A699D127D}"/>
              </c:ext>
            </c:extLst>
          </c:dPt>
          <c:dPt>
            <c:idx val="1"/>
            <c:invertIfNegative val="0"/>
            <c:bubble3D val="0"/>
            <c:spPr>
              <a:solidFill>
                <a:srgbClr val="00B853"/>
              </a:solidFill>
              <a:ln w="15875">
                <a:solidFill>
                  <a:schemeClr val="bg1"/>
                </a:solidFill>
              </a:ln>
              <a:effectLst/>
            </c:spPr>
            <c:extLst>
              <c:ext xmlns:c16="http://schemas.microsoft.com/office/drawing/2014/chart" uri="{C3380CC4-5D6E-409C-BE32-E72D297353CC}">
                <c16:uniqueId val="{00000004-E5EC-435B-9642-FD2A699D127D}"/>
              </c:ext>
            </c:extLst>
          </c:dPt>
          <c:dPt>
            <c:idx val="2"/>
            <c:invertIfNegative val="0"/>
            <c:bubble3D val="0"/>
            <c:spPr>
              <a:solidFill>
                <a:srgbClr val="00602B"/>
              </a:solidFill>
              <a:ln w="15875">
                <a:solidFill>
                  <a:schemeClr val="bg1"/>
                </a:solidFill>
              </a:ln>
              <a:effectLst/>
            </c:spPr>
            <c:extLst>
              <c:ext xmlns:c16="http://schemas.microsoft.com/office/drawing/2014/chart" uri="{C3380CC4-5D6E-409C-BE32-E72D297353CC}">
                <c16:uniqueId val="{00000003-E5EC-435B-9642-FD2A699D127D}"/>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'Country-Bar_Chart'!$A$4:$A$6</c:f>
              <c:strCache>
                <c:ptCount val="3"/>
                <c:pt idx="0">
                  <c:v>United Kingdom</c:v>
                </c:pt>
                <c:pt idx="1">
                  <c:v>Ireland</c:v>
                </c:pt>
                <c:pt idx="2">
                  <c:v>United States</c:v>
                </c:pt>
              </c:strCache>
            </c:strRef>
          </c:cat>
          <c:val>
            <c:numRef>
              <c:f>'Country-Bar_Chart'!$B$4:$B$6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5EC-435B-9642-FD2A699D127D}"/>
            </c:ext>
          </c:extLst>
        </c:ser>
        <c:dLbls>
          <c:dLblPos val="outEnd"/>
          <c:showLegendKey val="0"/>
          <c:showVal val="1"/>
          <c:showCatName val="0"/>
          <c:showSerName val="0"/>
          <c:showPercent val="0"/>
          <c:showBubbleSize val="0"/>
        </c:dLbls>
        <c:gapWidth val="183"/>
        <c:axId val="1692288592"/>
        <c:axId val="1692289072"/>
      </c:barChart>
      <c:catAx>
        <c:axId val="169228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289072"/>
        <c:crosses val="autoZero"/>
        <c:auto val="1"/>
        <c:lblAlgn val="ctr"/>
        <c:lblOffset val="100"/>
        <c:noMultiLvlLbl val="0"/>
      </c:catAx>
      <c:valAx>
        <c:axId val="169228907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288592"/>
        <c:crosses val="autoZero"/>
        <c:crossBetween val="between"/>
      </c:valAx>
      <c:spPr>
        <a:solidFill>
          <a:srgbClr val="EEE3F9"/>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[coffeeOrdersData.xlsx]Top-5_Customers!Total_Sales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15875">
            <a:solidFill>
              <a:schemeClr val="bg1"/>
            </a:solidFill>
          </a:ln>
          <a:effectLst/>
        </c:spPr>
      </c:pivotFmt>
      <c:pivotFmt>
        <c:idx val="2"/>
        <c:spPr>
          <a:solidFill>
            <a:srgbClr val="00B853"/>
          </a:solidFill>
          <a:ln w="15875">
            <a:solidFill>
              <a:schemeClr val="bg1"/>
            </a:solidFill>
          </a:ln>
          <a:effectLst/>
        </c:spPr>
      </c:pivotFmt>
      <c:pivotFmt>
        <c:idx val="3"/>
        <c:spPr>
          <a:solidFill>
            <a:srgbClr val="00FE73"/>
          </a:solidFill>
          <a:ln w="25400">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E73"/>
          </a:solidFill>
          <a:ln w="25400">
            <a:solidFill>
              <a:schemeClr val="bg1"/>
            </a:solidFill>
          </a:ln>
          <a:effectLst/>
        </c:spPr>
      </c:pivotFmt>
      <c:pivotFmt>
        <c:idx val="6"/>
        <c:spPr>
          <a:solidFill>
            <a:srgbClr val="00B853"/>
          </a:solidFill>
          <a:ln w="15875">
            <a:solidFill>
              <a:schemeClr val="bg1"/>
            </a:solidFill>
          </a:ln>
          <a:effectLst/>
        </c:spPr>
      </c:pivotFmt>
      <c:pivotFmt>
        <c:idx val="7"/>
        <c:spPr>
          <a:solidFill>
            <a:srgbClr val="00602B"/>
          </a:solidFill>
          <a:ln w="15875">
            <a:solidFill>
              <a:schemeClr val="bg1"/>
            </a:solidFill>
          </a:ln>
          <a:effectLst/>
        </c:spPr>
      </c:pivotFmt>
    </c:pivotFmts>
    <c:plotArea>
      <c:layout/>
      <c:barChart>
        <c:barDir val="bar"/>
        <c:grouping val="clustered"/>
        <c:varyColors val="0"/>
        <c:ser>
          <c:idx val="0"/>
          <c:order val="0"/>
          <c:tx>
            <c:strRef>
              <c:f>'Top-5_Customers'!$B$3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D107-41F9-A539-92C925F5CD17}"/>
              </c:ext>
            </c:extLst>
          </c:dPt>
          <c:dPt>
            <c:idx val="1"/>
            <c:invertIfNegative val="0"/>
            <c:bubble3D val="0"/>
            <c:extLst>
              <c:ext xmlns:c16="http://schemas.microsoft.com/office/drawing/2014/chart" uri="{C3380CC4-5D6E-409C-BE32-E72D297353CC}">
                <c16:uniqueId val="{00000003-D107-41F9-A539-92C925F5CD17}"/>
              </c:ext>
            </c:extLst>
          </c:dPt>
          <c:dPt>
            <c:idx val="2"/>
            <c:invertIfNegative val="0"/>
            <c:bubble3D val="0"/>
            <c:extLst>
              <c:ext xmlns:c16="http://schemas.microsoft.com/office/drawing/2014/chart" uri="{C3380CC4-5D6E-409C-BE32-E72D297353CC}">
                <c16:uniqueId val="{00000005-D107-41F9-A539-92C925F5CD17}"/>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'Top-5_Customers'!$A$4:$A$8</c:f>
              <c:strCache>
                <c:ptCount val="5"/>
                <c:pt idx="0">
                  <c:v>Don Flintiff</c:v>
                </c:pt>
                <c:pt idx="1">
                  <c:v>Nealson Cuttler</c:v>
                </c:pt>
                <c:pt idx="2">
                  <c:v>Terri Farra</c:v>
                </c:pt>
                <c:pt idx="3">
                  <c:v>Brenn Dundredge</c:v>
                </c:pt>
                <c:pt idx="4">
                  <c:v>Allis Wilmore</c:v>
                </c:pt>
              </c:strCache>
            </c:strRef>
          </c:cat>
          <c:val>
            <c:numRef>
              <c:f>'Top-5_Customers'!$B$4:$B$8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107-41F9-A539-92C925F5CD17}"/>
            </c:ext>
          </c:extLst>
        </c:ser>
        <c:dLbls>
          <c:dLblPos val="outEnd"/>
          <c:showLegendKey val="0"/>
          <c:showVal val="1"/>
          <c:showCatName val="0"/>
          <c:showSerName val="0"/>
          <c:showPercent val="0"/>
          <c:showBubbleSize val="0"/>
        </c:dLbls>
        <c:gapWidth val="183"/>
        <c:axId val="1692288592"/>
        <c:axId val="1692289072"/>
      </c:barChart>
      <c:catAx>
        <c:axId val="169228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289072"/>
        <c:crosses val="autoZero"/>
        <c:auto val="1"/>
        <c:lblAlgn val="ctr"/>
        <c:lblOffset val="100"/>
        <c:noMultiLvlLbl val="0"/>
      </c:catAx>
      <c:valAx>
        <c:axId val="169228907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288592"/>
        <c:crosses val="autoZero"/>
        <c:crossBetween val="between"/>
      </c:valAx>
      <c:spPr>
        <a:solidFill>
          <a:srgbClr val="EEE3F9"/>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60000"/>
                <a:lumOff val="40000"/>
              </a:schemeClr>
            </a:solidFill>
            <a:round/>
          </a:ln>
          <a:effectLst/>
        </c:spPr>
        <c:marker>
          <c:symbol val="none"/>
        </c:marker>
      </c:pivotFmt>
      <c:pivotFmt>
        <c:idx val="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23-4CA7-855D-83134ED2FB6B}"/>
            </c:ext>
          </c:extLst>
        </c:ser>
        <c:ser>
          <c:idx val="1"/>
          <c:order val="1"/>
          <c:tx>
            <c:strRef>
              <c:f>Total_Sales!$D$3:$D$4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E23-4CA7-855D-83134ED2FB6B}"/>
            </c:ext>
          </c:extLst>
        </c:ser>
        <c:ser>
          <c:idx val="2"/>
          <c:order val="2"/>
          <c:tx>
            <c:strRef>
              <c:f>Total_Sales!$E$3:$E$4</c:f>
              <c:strCache>
                <c:ptCount val="1"/>
                <c:pt idx="0">
                  <c:v>Liberica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E23-4CA7-855D-83134ED2FB6B}"/>
            </c:ext>
          </c:extLst>
        </c:ser>
        <c:ser>
          <c:idx val="3"/>
          <c:order val="3"/>
          <c:tx>
            <c:strRef>
              <c:f>Total_Sales!$F$3:$F$4</c:f>
              <c:strCache>
                <c:ptCount val="1"/>
                <c:pt idx="0">
                  <c:v>Robusta</c:v>
                </c:pt>
              </c:strCache>
            </c:strRef>
          </c:tx>
          <c:spPr>
            <a:ln w="28575" cap="rnd">
              <a:solidFill>
                <a:schemeClr val="accent6">
                  <a:lumMod val="60000"/>
                  <a:lumOff val="4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EE23-4CA7-855D-83134ED2FB6B}"/>
            </c:ext>
          </c:extLst>
        </c:ser>
        <c:dLbls>
          <c:showLegendKey val="0"/>
          <c:showVal val="0"/>
          <c:showCatName val="0"/>
          <c:showSerName val="0"/>
          <c:showPercent val="0"/>
          <c:showBubbleSize val="0"/>
        </c:dLbls>
        <c:smooth val="0"/>
        <c:axId val="998417792"/>
        <c:axId val="998418272"/>
      </c:lineChart>
      <c:catAx>
        <c:axId val="998417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8418272"/>
        <c:crosses val="autoZero"/>
        <c:auto val="1"/>
        <c:lblAlgn val="ctr"/>
        <c:lblOffset val="100"/>
        <c:noMultiLvlLbl val="0"/>
      </c:catAx>
      <c:valAx>
        <c:axId val="998418272"/>
        <c:scaling>
          <c:orientation val="minMax"/>
        </c:scaling>
        <c:delete val="0"/>
        <c:axPos val="l"/>
        <c:majorGridlines>
          <c:spPr>
            <a:ln w="9525" cap="flat" cmpd="sng" algn="ctr">
              <a:solidFill>
                <a:schemeClr val="tx2">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84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[coffeeOrdersData.xlsx]Top-5_Customers!Total_Sales</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15875">
            <a:solidFill>
              <a:schemeClr val="bg1"/>
            </a:solidFill>
          </a:ln>
          <a:effectLst/>
        </c:spPr>
      </c:pivotFmt>
      <c:pivotFmt>
        <c:idx val="2"/>
        <c:spPr>
          <a:solidFill>
            <a:srgbClr val="00B853"/>
          </a:solidFill>
          <a:ln w="15875">
            <a:solidFill>
              <a:schemeClr val="bg1"/>
            </a:solidFill>
          </a:ln>
          <a:effectLst/>
        </c:spPr>
      </c:pivotFmt>
      <c:pivotFmt>
        <c:idx val="3"/>
        <c:spPr>
          <a:solidFill>
            <a:srgbClr val="00FE73"/>
          </a:solidFill>
          <a:ln w="25400">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E73"/>
          </a:solidFill>
          <a:ln w="25400">
            <a:solidFill>
              <a:schemeClr val="bg1"/>
            </a:solidFill>
          </a:ln>
          <a:effectLst/>
        </c:spPr>
      </c:pivotFmt>
      <c:pivotFmt>
        <c:idx val="6"/>
        <c:spPr>
          <a:solidFill>
            <a:srgbClr val="00B853"/>
          </a:solidFill>
          <a:ln w="15875">
            <a:solidFill>
              <a:schemeClr val="bg1"/>
            </a:solidFill>
          </a:ln>
          <a:effectLst/>
        </c:spPr>
      </c:pivotFmt>
      <c:pivotFmt>
        <c:idx val="7"/>
        <c:spPr>
          <a:solidFill>
            <a:srgbClr val="00602B"/>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'Top-5_Customers'!$B$3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6383-4BAA-8AC3-25630B4B1F38}"/>
              </c:ext>
            </c:extLst>
          </c:dPt>
          <c:dPt>
            <c:idx val="1"/>
            <c:invertIfNegative val="0"/>
            <c:bubble3D val="0"/>
            <c:extLst>
              <c:ext xmlns:c16="http://schemas.microsoft.com/office/drawing/2014/chart" uri="{C3380CC4-5D6E-409C-BE32-E72D297353CC}">
                <c16:uniqueId val="{00000001-6383-4BAA-8AC3-25630B4B1F38}"/>
              </c:ext>
            </c:extLst>
          </c:dPt>
          <c:dPt>
            <c:idx val="2"/>
            <c:invertIfNegative val="0"/>
            <c:bubble3D val="0"/>
            <c:extLst>
              <c:ext xmlns:c16="http://schemas.microsoft.com/office/drawing/2014/chart" uri="{C3380CC4-5D6E-409C-BE32-E72D297353CC}">
                <c16:uniqueId val="{00000002-6383-4BAA-8AC3-25630B4B1F38}"/>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'Top-5_Customers'!$A$4:$A$8</c:f>
              <c:strCache>
                <c:ptCount val="5"/>
                <c:pt idx="0">
                  <c:v>Don Flintiff</c:v>
                </c:pt>
                <c:pt idx="1">
                  <c:v>Nealson Cuttler</c:v>
                </c:pt>
                <c:pt idx="2">
                  <c:v>Terri Farra</c:v>
                </c:pt>
                <c:pt idx="3">
                  <c:v>Brenn Dundredge</c:v>
                </c:pt>
                <c:pt idx="4">
                  <c:v>Allis Wilmore</c:v>
                </c:pt>
              </c:strCache>
            </c:strRef>
          </c:cat>
          <c:val>
            <c:numRef>
              <c:f>'Top-5_Customers'!$B$4:$B$8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383-4BAA-8AC3-25630B4B1F38}"/>
            </c:ext>
          </c:extLst>
        </c:ser>
        <c:dLbls>
          <c:dLblPos val="outEnd"/>
          <c:showLegendKey val="0"/>
          <c:showVal val="1"/>
          <c:showCatName val="0"/>
          <c:showSerName val="0"/>
          <c:showPercent val="0"/>
          <c:showBubbleSize val="0"/>
        </c:dLbls>
        <c:gapWidth val="183"/>
        <c:axId val="1692288592"/>
        <c:axId val="1692289072"/>
      </c:barChart>
      <c:catAx>
        <c:axId val="169228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289072"/>
        <c:crosses val="autoZero"/>
        <c:auto val="1"/>
        <c:lblAlgn val="ctr"/>
        <c:lblOffset val="100"/>
        <c:noMultiLvlLbl val="0"/>
      </c:catAx>
      <c:valAx>
        <c:axId val="169228907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288592"/>
        <c:crosses val="autoZero"/>
        <c:crossBetween val="between"/>
      </c:valAx>
      <c:spPr>
        <a:solidFill>
          <a:srgbClr val="EEE3F9"/>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[coffeeOrdersData.xlsx]Country-Bar_Chart!Total_Sales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15875">
            <a:solidFill>
              <a:schemeClr val="bg1"/>
            </a:solidFill>
          </a:ln>
          <a:effectLst/>
        </c:spPr>
      </c:pivotFmt>
      <c:pivotFmt>
        <c:idx val="2"/>
        <c:spPr>
          <a:solidFill>
            <a:srgbClr val="00B853"/>
          </a:solidFill>
          <a:ln w="15875">
            <a:solidFill>
              <a:schemeClr val="bg1"/>
            </a:solidFill>
          </a:ln>
          <a:effectLst/>
        </c:spPr>
      </c:pivotFmt>
      <c:pivotFmt>
        <c:idx val="3"/>
        <c:spPr>
          <a:solidFill>
            <a:srgbClr val="00FE73"/>
          </a:solidFill>
          <a:ln w="25400">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E73"/>
          </a:solidFill>
          <a:ln w="25400">
            <a:solidFill>
              <a:schemeClr val="bg1"/>
            </a:solidFill>
          </a:ln>
          <a:effectLst/>
        </c:spPr>
      </c:pivotFmt>
      <c:pivotFmt>
        <c:idx val="6"/>
        <c:spPr>
          <a:solidFill>
            <a:srgbClr val="00B853"/>
          </a:solidFill>
          <a:ln w="15875">
            <a:solidFill>
              <a:schemeClr val="bg1"/>
            </a:solidFill>
          </a:ln>
          <a:effectLst/>
        </c:spPr>
      </c:pivotFmt>
      <c:pivotFmt>
        <c:idx val="7"/>
        <c:spPr>
          <a:solidFill>
            <a:srgbClr val="00602B"/>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E73"/>
          </a:solidFill>
          <a:ln w="25400">
            <a:solidFill>
              <a:schemeClr val="bg1"/>
            </a:solidFill>
          </a:ln>
          <a:effectLst/>
        </c:spPr>
      </c:pivotFmt>
      <c:pivotFmt>
        <c:idx val="10"/>
        <c:spPr>
          <a:solidFill>
            <a:srgbClr val="00B853"/>
          </a:solidFill>
          <a:ln w="15875">
            <a:solidFill>
              <a:schemeClr val="bg1"/>
            </a:solidFill>
          </a:ln>
          <a:effectLst/>
        </c:spPr>
      </c:pivotFmt>
      <c:pivotFmt>
        <c:idx val="11"/>
        <c:spPr>
          <a:solidFill>
            <a:srgbClr val="00602B"/>
          </a:solidFill>
          <a:ln w="15875">
            <a:solidFill>
              <a:schemeClr val="bg1"/>
            </a:solidFill>
          </a:ln>
          <a:effectLst/>
        </c:spPr>
      </c:pivotFmt>
    </c:pivotFmts>
    <c:plotArea>
      <c:layout/>
      <c:barChart>
        <c:barDir val="bar"/>
        <c:grouping val="clustered"/>
        <c:varyColors val="0"/>
        <c:ser>
          <c:idx val="0"/>
          <c:order val="0"/>
          <c:tx>
            <c:strRef>
              <c:f>'Country-Bar_Chart'!$B$3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rgbClr val="00FE73"/>
              </a:solidFill>
              <a:ln w="25400">
                <a:solidFill>
                  <a:schemeClr val="bg1"/>
                </a:solidFill>
              </a:ln>
              <a:effectLst/>
            </c:spPr>
            <c:extLst>
              <c:ext xmlns:c16="http://schemas.microsoft.com/office/drawing/2014/chart" uri="{C3380CC4-5D6E-409C-BE32-E72D297353CC}">
                <c16:uniqueId val="{00000001-1219-428B-81AA-69FAFCDD5F19}"/>
              </c:ext>
            </c:extLst>
          </c:dPt>
          <c:dPt>
            <c:idx val="1"/>
            <c:invertIfNegative val="0"/>
            <c:bubble3D val="0"/>
            <c:spPr>
              <a:solidFill>
                <a:srgbClr val="00B853"/>
              </a:solidFill>
              <a:ln w="15875">
                <a:solidFill>
                  <a:schemeClr val="bg1"/>
                </a:solidFill>
              </a:ln>
              <a:effectLst/>
            </c:spPr>
            <c:extLst>
              <c:ext xmlns:c16="http://schemas.microsoft.com/office/drawing/2014/chart" uri="{C3380CC4-5D6E-409C-BE32-E72D297353CC}">
                <c16:uniqueId val="{00000003-1219-428B-81AA-69FAFCDD5F19}"/>
              </c:ext>
            </c:extLst>
          </c:dPt>
          <c:dPt>
            <c:idx val="2"/>
            <c:invertIfNegative val="0"/>
            <c:bubble3D val="0"/>
            <c:spPr>
              <a:solidFill>
                <a:srgbClr val="00602B"/>
              </a:solidFill>
              <a:ln w="15875">
                <a:solidFill>
                  <a:schemeClr val="bg1"/>
                </a:solidFill>
              </a:ln>
              <a:effectLst/>
            </c:spPr>
            <c:extLst>
              <c:ext xmlns:c16="http://schemas.microsoft.com/office/drawing/2014/chart" uri="{C3380CC4-5D6E-409C-BE32-E72D297353CC}">
                <c16:uniqueId val="{00000005-1219-428B-81AA-69FAFCDD5F19}"/>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'Country-Bar_Chart'!$A$4:$A$6</c:f>
              <c:strCache>
                <c:ptCount val="3"/>
                <c:pt idx="0">
                  <c:v>United Kingdom</c:v>
                </c:pt>
                <c:pt idx="1">
                  <c:v>Ireland</c:v>
                </c:pt>
                <c:pt idx="2">
                  <c:v>United States</c:v>
                </c:pt>
              </c:strCache>
            </c:strRef>
          </c:cat>
          <c:val>
            <c:numRef>
              <c:f>'Country-Bar_Chart'!$B$4:$B$6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219-428B-81AA-69FAFCDD5F19}"/>
            </c:ext>
          </c:extLst>
        </c:ser>
        <c:dLbls>
          <c:dLblPos val="outEnd"/>
          <c:showLegendKey val="0"/>
          <c:showVal val="1"/>
          <c:showCatName val="0"/>
          <c:showSerName val="0"/>
          <c:showPercent val="0"/>
          <c:showBubbleSize val="0"/>
        </c:dLbls>
        <c:gapWidth val="183"/>
        <c:axId val="1692288592"/>
        <c:axId val="1692289072"/>
      </c:barChart>
      <c:catAx>
        <c:axId val="169228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289072"/>
        <c:crosses val="autoZero"/>
        <c:auto val="1"/>
        <c:lblAlgn val="ctr"/>
        <c:lblOffset val="100"/>
        <c:noMultiLvlLbl val="0"/>
      </c:catAx>
      <c:valAx>
        <c:axId val="169228907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92288592"/>
        <c:crosses val="autoZero"/>
        <c:crossBetween val="between"/>
      </c:valAx>
      <c:spPr>
        <a:solidFill>
          <a:srgbClr val="EEE3F9"/>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180975</xdr:colOff>
      <xdr:row>8</xdr:row>
      <xdr:rowOff>14287</xdr:rowOff>
    </xdr:from>
    <xdr:to>
      <xdr:col>15</xdr:col>
      <xdr:colOff>390525</xdr:colOff>
      <xdr:row>21</xdr:row>
      <xdr:rowOff>1</xdr:rowOff>
    </xdr:to>
    <xdr:graphicFrame macro="">
      <xdr:nvGraphicFramePr>
        <xdr:cNvPr id="2" name="Chart 1">
          <a:extLst>
            <a:ext uri="{FF2B5EF4-FFF2-40B4-BE49-F238E27FC236}">
              <a16:creationId xmlns:a16="http://schemas.microsoft.com/office/drawing/2014/main" id="{37B3E6BC-944A-C4E3-26A5-19070EDD5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171449</xdr:colOff>
      <xdr:row>0</xdr:row>
      <xdr:rowOff>85725</xdr:rowOff>
    </xdr:from>
    <xdr:to>
      <xdr:col>15</xdr:col>
      <xdr:colOff>390524</xdr:colOff>
      <xdr:row>7</xdr:row>
      <xdr:rowOff>123825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3802316-142D-5C92-0692-1B28BBC6180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19799" y="85725"/>
              <a:ext cx="509587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180976</xdr:colOff>
      <xdr:row>7</xdr:row>
      <xdr:rowOff>76200</xdr:rowOff>
    </xdr:from>
    <xdr:to>
      <xdr:col>10</xdr:col>
      <xdr:colOff>161926</xdr:colOff>
      <xdr:row>12</xdr:row>
      <xdr:rowOff>28575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11ECCAB-7F45-CB68-175D-80CD0485B0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029326" y="1409700"/>
              <a:ext cx="180975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514348</xdr:colOff>
      <xdr:row>7</xdr:row>
      <xdr:rowOff>133351</xdr:rowOff>
    </xdr:from>
    <xdr:to>
      <xdr:col>15</xdr:col>
      <xdr:colOff>380999</xdr:colOff>
      <xdr:row>11</xdr:row>
      <xdr:rowOff>28575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C17444A-1616-76FF-3E62-3DD5BE4919C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801098" y="1466851"/>
              <a:ext cx="2305051" cy="65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447675</xdr:colOff>
      <xdr:row>11</xdr:row>
      <xdr:rowOff>28576</xdr:rowOff>
    </xdr:from>
    <xdr:to>
      <xdr:col>15</xdr:col>
      <xdr:colOff>390525</xdr:colOff>
      <xdr:row>16</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50D7B66-A188-E869-8933-30C7D2BD2E4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44025" y="2124076"/>
              <a:ext cx="177165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2</xdr:row>
      <xdr:rowOff>90487</xdr:rowOff>
    </xdr:from>
    <xdr:to>
      <xdr:col>12</xdr:col>
      <xdr:colOff>190500</xdr:colOff>
      <xdr:row>16</xdr:row>
      <xdr:rowOff>166687</xdr:rowOff>
    </xdr:to>
    <xdr:graphicFrame macro="">
      <xdr:nvGraphicFramePr>
        <xdr:cNvPr id="7" name="Chart 6">
          <a:extLst>
            <a:ext uri="{FF2B5EF4-FFF2-40B4-BE49-F238E27FC236}">
              <a16:creationId xmlns:a16="http://schemas.microsoft.com/office/drawing/2014/main" id="{1F8D6F36-B5B1-D9D3-4722-E27748D42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2</xdr:row>
      <xdr:rowOff>90487</xdr:rowOff>
    </xdr:from>
    <xdr:to>
      <xdr:col>12</xdr:col>
      <xdr:colOff>190500</xdr:colOff>
      <xdr:row>16</xdr:row>
      <xdr:rowOff>166687</xdr:rowOff>
    </xdr:to>
    <xdr:graphicFrame macro="">
      <xdr:nvGraphicFramePr>
        <xdr:cNvPr id="2" name="Chart 1">
          <a:extLst>
            <a:ext uri="{FF2B5EF4-FFF2-40B4-BE49-F238E27FC236}">
              <a16:creationId xmlns:a16="http://schemas.microsoft.com/office/drawing/2014/main" id="{17C4D959-4C01-4973-B078-D5AC78578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0</xdr:row>
      <xdr:rowOff>25400</xdr:rowOff>
    </xdr:from>
    <xdr:to>
      <xdr:col>26</xdr:col>
      <xdr:colOff>12700</xdr:colOff>
      <xdr:row>5</xdr:row>
      <xdr:rowOff>25400</xdr:rowOff>
    </xdr:to>
    <xdr:sp macro="" textlink="">
      <xdr:nvSpPr>
        <xdr:cNvPr id="5" name="Rectangle 4">
          <a:extLst>
            <a:ext uri="{FF2B5EF4-FFF2-40B4-BE49-F238E27FC236}">
              <a16:creationId xmlns:a16="http://schemas.microsoft.com/office/drawing/2014/main" id="{09E7964D-D96F-01CB-54A5-7B53382DF0A8}"/>
            </a:ext>
          </a:extLst>
        </xdr:cNvPr>
        <xdr:cNvSpPr/>
      </xdr:nvSpPr>
      <xdr:spPr>
        <a:xfrm>
          <a:off x="25400" y="25400"/>
          <a:ext cx="15341600" cy="8255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solidFill>
                <a:schemeClr val="bg1"/>
              </a:solidFill>
              <a:latin typeface="Times New Roman" panose="02020603050405020304" pitchFamily="18" charset="0"/>
              <a:cs typeface="Times New Roman" panose="02020603050405020304" pitchFamily="18" charset="0"/>
            </a:rPr>
            <a:t>COFFEE SALES DASHBOARD</a:t>
          </a:r>
        </a:p>
      </xdr:txBody>
    </xdr:sp>
    <xdr:clientData/>
  </xdr:twoCellAnchor>
  <xdr:twoCellAnchor>
    <xdr:from>
      <xdr:col>0</xdr:col>
      <xdr:colOff>55130</xdr:colOff>
      <xdr:row>14</xdr:row>
      <xdr:rowOff>69993</xdr:rowOff>
    </xdr:from>
    <xdr:to>
      <xdr:col>17</xdr:col>
      <xdr:colOff>447387</xdr:colOff>
      <xdr:row>36</xdr:row>
      <xdr:rowOff>14431</xdr:rowOff>
    </xdr:to>
    <xdr:graphicFrame macro="">
      <xdr:nvGraphicFramePr>
        <xdr:cNvPr id="13" name="Chart 12">
          <a:extLst>
            <a:ext uri="{FF2B5EF4-FFF2-40B4-BE49-F238E27FC236}">
              <a16:creationId xmlns:a16="http://schemas.microsoft.com/office/drawing/2014/main" id="{F48D74B2-D98D-4A15-AD86-A2509B8B1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5</xdr:row>
      <xdr:rowOff>50800</xdr:rowOff>
    </xdr:from>
    <xdr:to>
      <xdr:col>19</xdr:col>
      <xdr:colOff>57727</xdr:colOff>
      <xdr:row>13</xdr:row>
      <xdr:rowOff>165100</xdr:rowOff>
    </xdr:to>
    <mc:AlternateContent xmlns:mc="http://schemas.openxmlformats.org/markup-compatibility/2006">
      <mc:Choice xmlns:tsle="http://schemas.microsoft.com/office/drawing/2012/timeslicer" Requires="tsle">
        <xdr:graphicFrame macro="">
          <xdr:nvGraphicFramePr>
            <xdr:cNvPr id="14" name="Order Date 1">
              <a:extLst>
                <a:ext uri="{FF2B5EF4-FFF2-40B4-BE49-F238E27FC236}">
                  <a16:creationId xmlns:a16="http://schemas.microsoft.com/office/drawing/2014/main" id="{F7FACDAD-4CE0-4680-8686-A3A12C7CD0E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8100" y="858982"/>
              <a:ext cx="11045536" cy="16152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144318</xdr:colOff>
      <xdr:row>9</xdr:row>
      <xdr:rowOff>92075</xdr:rowOff>
    </xdr:from>
    <xdr:to>
      <xdr:col>23</xdr:col>
      <xdr:colOff>0</xdr:colOff>
      <xdr:row>14</xdr:row>
      <xdr:rowOff>14431</xdr:rowOff>
    </xdr:to>
    <mc:AlternateContent xmlns:mc="http://schemas.openxmlformats.org/markup-compatibility/2006">
      <mc:Choice xmlns:a14="http://schemas.microsoft.com/office/drawing/2010/main" Requires="a14">
        <xdr:graphicFrame macro="">
          <xdr:nvGraphicFramePr>
            <xdr:cNvPr id="15" name="Size 1">
              <a:extLst>
                <a:ext uri="{FF2B5EF4-FFF2-40B4-BE49-F238E27FC236}">
                  <a16:creationId xmlns:a16="http://schemas.microsoft.com/office/drawing/2014/main" id="{307AEADB-6A9A-41EB-A864-807BE4D5F9D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170227" y="1650711"/>
              <a:ext cx="2280228" cy="860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139700</xdr:colOff>
      <xdr:row>5</xdr:row>
      <xdr:rowOff>60326</xdr:rowOff>
    </xdr:from>
    <xdr:to>
      <xdr:col>26</xdr:col>
      <xdr:colOff>19051</xdr:colOff>
      <xdr:row>9</xdr:row>
      <xdr:rowOff>43296</xdr:rowOff>
    </xdr:to>
    <mc:AlternateContent xmlns:mc="http://schemas.openxmlformats.org/markup-compatibility/2006">
      <mc:Choice xmlns:a14="http://schemas.microsoft.com/office/drawing/2010/main" Requires="a14">
        <xdr:graphicFrame macro="">
          <xdr:nvGraphicFramePr>
            <xdr:cNvPr id="16" name="Roast Type Name 1">
              <a:extLst>
                <a:ext uri="{FF2B5EF4-FFF2-40B4-BE49-F238E27FC236}">
                  <a16:creationId xmlns:a16="http://schemas.microsoft.com/office/drawing/2014/main" id="{782F0CBB-F0CA-46A9-B197-283399F1D9D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165609" y="868508"/>
              <a:ext cx="4122306" cy="733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43296</xdr:colOff>
      <xdr:row>9</xdr:row>
      <xdr:rowOff>95251</xdr:rowOff>
    </xdr:from>
    <xdr:to>
      <xdr:col>26</xdr:col>
      <xdr:colOff>15877</xdr:colOff>
      <xdr:row>14</xdr:row>
      <xdr:rowOff>-1</xdr:rowOff>
    </xdr:to>
    <mc:AlternateContent xmlns:mc="http://schemas.openxmlformats.org/markup-compatibility/2006">
      <mc:Choice xmlns:a14="http://schemas.microsoft.com/office/drawing/2010/main" Requires="a14">
        <xdr:graphicFrame macro="">
          <xdr:nvGraphicFramePr>
            <xdr:cNvPr id="17" name="Loyalty Card 1">
              <a:extLst>
                <a:ext uri="{FF2B5EF4-FFF2-40B4-BE49-F238E27FC236}">
                  <a16:creationId xmlns:a16="http://schemas.microsoft.com/office/drawing/2014/main" id="{D879E496-8C4D-4E95-8695-E0BFCF5018C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93751" y="1653887"/>
              <a:ext cx="1790990" cy="842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533400</xdr:colOff>
      <xdr:row>24</xdr:row>
      <xdr:rowOff>129887</xdr:rowOff>
    </xdr:from>
    <xdr:to>
      <xdr:col>26</xdr:col>
      <xdr:colOff>0</xdr:colOff>
      <xdr:row>36</xdr:row>
      <xdr:rowOff>18473</xdr:rowOff>
    </xdr:to>
    <xdr:graphicFrame macro="">
      <xdr:nvGraphicFramePr>
        <xdr:cNvPr id="18" name="Chart 17">
          <a:extLst>
            <a:ext uri="{FF2B5EF4-FFF2-40B4-BE49-F238E27FC236}">
              <a16:creationId xmlns:a16="http://schemas.microsoft.com/office/drawing/2014/main" id="{4AA97FEF-4C4A-49CD-B93C-8A2BE429A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520700</xdr:colOff>
      <xdr:row>14</xdr:row>
      <xdr:rowOff>83703</xdr:rowOff>
    </xdr:from>
    <xdr:to>
      <xdr:col>26</xdr:col>
      <xdr:colOff>12700</xdr:colOff>
      <xdr:row>24</xdr:row>
      <xdr:rowOff>43294</xdr:rowOff>
    </xdr:to>
    <xdr:graphicFrame macro="">
      <xdr:nvGraphicFramePr>
        <xdr:cNvPr id="19" name="Chart 18">
          <a:extLst>
            <a:ext uri="{FF2B5EF4-FFF2-40B4-BE49-F238E27FC236}">
              <a16:creationId xmlns:a16="http://schemas.microsoft.com/office/drawing/2014/main" id="{06428248-FB62-44C1-9B48-14579A54E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0.841264351853" createdVersion="8" refreshedVersion="8" minRefreshableVersion="3" recordCount="1000" xr:uid="{71BD3DD3-031D-4F63-96CC-0AE0373012D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48187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F67F1-E91E-43B2-8C1F-C14A1EA427E1}" name="Total_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3"/>
          </reference>
          <reference field="16" count="1" selected="0">
            <x v="3"/>
          </reference>
          <reference field="17" count="1" selected="0">
            <x v="3"/>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9E118-A0F8-4121-9CFF-42FD7D55F85B}" name="Total_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A73ED3-9129-49C7-BB92-A3C26274FF23}" name="Total_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6E842D6-CCF3-43D9-92DD-F0EE8D71F282}" sourceName="Size">
  <pivotTables>
    <pivotTable tabId="18" name="Total_Sales"/>
    <pivotTable tabId="19" name="Total_Sales"/>
    <pivotTable tabId="20" name="Total_Sales"/>
  </pivotTables>
  <data>
    <tabular pivotCacheId="10481878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F32375-F716-4E05-9CE4-495AE105E4FF}" sourceName="Roast Type Name">
  <pivotTables>
    <pivotTable tabId="18" name="Total_Sales"/>
    <pivotTable tabId="19" name="Total_Sales"/>
    <pivotTable tabId="20" name="Total_Sales"/>
  </pivotTables>
  <data>
    <tabular pivotCacheId="10481878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48B80A7-5CAD-4372-A42C-C0CD00D9C409}" sourceName="Loyalty Card">
  <pivotTables>
    <pivotTable tabId="18" name="Total_Sales"/>
    <pivotTable tabId="19" name="Total_Sales"/>
    <pivotTable tabId="20" name="Total_Sales"/>
  </pivotTables>
  <data>
    <tabular pivotCacheId="10481878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81F07D-B0AF-4505-8E52-E585B8E88047}" cache="Slicer_Size" caption="Size" columnCount="2" style="Slicer Style 1" rowHeight="241300"/>
  <slicer name="Roast Type Name" xr10:uid="{CE9FD2C4-8744-44F6-AEDA-BD80AA49D3CC}" cache="Slicer_Roast_Type_Name" caption="Roast Type Name" columnCount="3" style="Slicer Style 1" rowHeight="241300"/>
  <slicer name="Loyalty Card" xr10:uid="{DC75A5EE-BAAB-4BCD-9F7D-42D8D461F6B4}"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F3E19B9-0523-4B32-8293-EAA1BB7C3CD9}" cache="Slicer_Size" caption="Size" columnCount="2" style="Slicer Style 1" rowHeight="241300"/>
  <slicer name="Roast Type Name 1" xr10:uid="{E379C312-2833-4A42-97F0-2EB270589036}" cache="Slicer_Roast_Type_Name" caption="Roast Type Name" columnCount="3" style="Slicer Style 1" rowHeight="241300"/>
  <slicer name="Loyalty Card 1" xr10:uid="{555CE885-5696-46E4-8301-5D777005F7F6}"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C366A7-3766-496D-BD2A-B336AAE3E282}" name="Orders" displayName="Orders" ref="A1:P1001" totalsRowShown="0" headerRowDxfId="5">
  <autoFilter ref="A1:P1001" xr:uid="{B8C366A7-3766-496D-BD2A-B336AAE3E282}"/>
  <tableColumns count="16">
    <tableColumn id="1" xr3:uid="{F72E8B1F-FF73-4F99-A46E-C54AB0152202}" name="Order ID" dataDxfId="15"/>
    <tableColumn id="2" xr3:uid="{B8D857DD-0962-444C-B969-F128373DAEC0}" name="Order Date" dataDxfId="14"/>
    <tableColumn id="3" xr3:uid="{024126F9-4BEB-493B-9AAB-0EE6E0F56031}" name="Customer ID" dataDxfId="13"/>
    <tableColumn id="4" xr3:uid="{73D44BC7-C564-43BE-9E7E-BABBF9CB37AB}" name="Product ID"/>
    <tableColumn id="5" xr3:uid="{A923490C-79DD-4A8A-B2A7-34C16972E24B}" name="Quantity" dataDxfId="12"/>
    <tableColumn id="6" xr3:uid="{5BA12973-3936-4055-8B7F-7529D801D2E7}" name="Customer Name" dataDxfId="11">
      <calculatedColumnFormula>_xlfn.XLOOKUP(C2,customers!$A$1:$A$1001,customers!$B$1:$B$1001,,0)</calculatedColumnFormula>
    </tableColumn>
    <tableColumn id="7" xr3:uid="{6E4C7EC6-9104-427A-99C8-34B4805C7F8D}" name="Email" dataDxfId="10">
      <calculatedColumnFormula>IF(_xlfn.XLOOKUP(C2,customers!$A$1:$A$1001,customers!$C$1:$C$1001,,0)=0,"",_xlfn.XLOOKUP(C2,customers!$A$1:$A$1001,customers!$C$1:$C$1001,,0))</calculatedColumnFormula>
    </tableColumn>
    <tableColumn id="8" xr3:uid="{C1EB4F72-64FE-4940-9217-7870F18AB6A0}" name="Country" dataDxfId="9">
      <calculatedColumnFormula>_xlfn.XLOOKUP(C2,customers!$A$1:$A$1001,customers!$G$1:$G$1001,,0)</calculatedColumnFormula>
    </tableColumn>
    <tableColumn id="9" xr3:uid="{1191A5F0-C2D0-4D8A-A04F-2DAD60E092EA}" name="Coffee Type">
      <calculatedColumnFormula>INDEX(products!$A$1:$G$49,MATCH(orders!$D2,products!$A$1:$A$49,0),MATCH(orders!I$1,products!$A$1:$G$1,0))</calculatedColumnFormula>
    </tableColumn>
    <tableColumn id="10" xr3:uid="{6A207BE2-EC56-4810-A3C8-8EE5C601AEC6}" name="Roast Type">
      <calculatedColumnFormula>INDEX(products!$A$1:$G$49,MATCH(orders!$D2,products!$A$1:$A$49,0),MATCH(orders!J$1,products!$A$1:$G$1,0))</calculatedColumnFormula>
    </tableColumn>
    <tableColumn id="11" xr3:uid="{C8A5B98A-0C15-49D8-B7CA-960D81112AED}" name="Size" dataDxfId="8">
      <calculatedColumnFormula>INDEX(products!$A$1:$G$49,MATCH(orders!$D2,products!$A$1:$A$49,0),MATCH(orders!K$1,products!$A$1:$G$1,0))</calculatedColumnFormula>
    </tableColumn>
    <tableColumn id="12" xr3:uid="{CA5C42E1-5831-4B60-B857-1E9E5673C10C}" name="Unit Price" dataDxfId="7">
      <calculatedColumnFormula>INDEX(products!$A$1:$G$49,MATCH(orders!$D2,products!$A$1:$A$49,0),MATCH(orders!L$1,products!$A$1:$G$1,0))</calculatedColumnFormula>
    </tableColumn>
    <tableColumn id="13" xr3:uid="{D597F647-1414-4ADF-8401-2418C78B7A4F}" name="Sales" dataDxfId="6">
      <calculatedColumnFormula>L2*E2</calculatedColumnFormula>
    </tableColumn>
    <tableColumn id="14" xr3:uid="{38C79EB1-4B67-41FA-9306-AC4F52B29B03}" name="Coffee Type Name">
      <calculatedColumnFormula>IF(I2="Rob","Robusta",IF(I2="Exc","Excelsa",IF(I2="Ara","Arabica",IF(I2="Lib","Liberica",""))))</calculatedColumnFormula>
    </tableColumn>
    <tableColumn id="15" xr3:uid="{4F91DDD6-9EF2-4326-9EBD-FF942CE5CB03}" name="Roast Type Name">
      <calculatedColumnFormula>IF(J2="M","Medium",IF(J2="L","Light",IF(J2="D","Dark","")))</calculatedColumnFormula>
    </tableColumn>
    <tableColumn id="16" xr3:uid="{FC3A8EB4-A0DB-4142-BB02-D66B2EB4F0E6}"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7D235B-820C-408F-BCCD-FE31AA516017}" sourceName="Order Date">
  <pivotTables>
    <pivotTable tabId="18" name="Total_Sales"/>
    <pivotTable tabId="19" name="Total_Sales"/>
    <pivotTable tabId="20" name="Total_Sales"/>
  </pivotTables>
  <state minimalRefreshVersion="6" lastRefreshVersion="6" pivotCacheId="10481878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3DED5AA-ECED-4D3C-ADAB-101332891415}"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29A2AD4-CE7C-45A0-B6D0-E301B1D8069C}" cache="NativeTimeline_Order_Date" caption="Order Date" level="2" selectionLevel="2" scrollPosition="2021-02-13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EAD-EDD7-40C6-A4B1-1560F47CAFE6}">
  <dimension ref="A3:F48"/>
  <sheetViews>
    <sheetView workbookViewId="0">
      <selection activeCell="G14" sqref="G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B46E4-7D44-4B8B-B5B4-9E7034F1853D}">
  <dimension ref="A3:K13"/>
  <sheetViews>
    <sheetView workbookViewId="0">
      <selection activeCell="H21" sqref="H21"/>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11" x14ac:dyDescent="0.25">
      <c r="A3" s="7" t="s">
        <v>7</v>
      </c>
      <c r="B3" t="s">
        <v>6220</v>
      </c>
    </row>
    <row r="4" spans="1:11" x14ac:dyDescent="0.25">
      <c r="A4" t="s">
        <v>28</v>
      </c>
      <c r="B4" s="10">
        <v>2798.5050000000001</v>
      </c>
    </row>
    <row r="5" spans="1:11" x14ac:dyDescent="0.25">
      <c r="A5" t="s">
        <v>318</v>
      </c>
      <c r="B5" s="10">
        <v>6696.8649999999989</v>
      </c>
    </row>
    <row r="6" spans="1:11" x14ac:dyDescent="0.25">
      <c r="A6" t="s">
        <v>19</v>
      </c>
      <c r="B6" s="10">
        <v>35638.88499999998</v>
      </c>
    </row>
    <row r="13" spans="1:11" x14ac:dyDescent="0.25">
      <c r="K13"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E2AF-7740-4246-B551-3C335EBB2E99}">
  <dimension ref="A3:K13"/>
  <sheetViews>
    <sheetView workbookViewId="0">
      <selection activeCell="G21" sqref="G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11" x14ac:dyDescent="0.25">
      <c r="A3" s="7" t="s">
        <v>4</v>
      </c>
      <c r="B3" t="s">
        <v>6220</v>
      </c>
    </row>
    <row r="4" spans="1:11" x14ac:dyDescent="0.25">
      <c r="A4" t="s">
        <v>3753</v>
      </c>
      <c r="B4" s="10">
        <v>278.01</v>
      </c>
    </row>
    <row r="5" spans="1:11" x14ac:dyDescent="0.25">
      <c r="A5" t="s">
        <v>1598</v>
      </c>
      <c r="B5" s="10">
        <v>281.67499999999995</v>
      </c>
    </row>
    <row r="6" spans="1:11" x14ac:dyDescent="0.25">
      <c r="A6" t="s">
        <v>2587</v>
      </c>
      <c r="B6" s="10">
        <v>289.11</v>
      </c>
    </row>
    <row r="7" spans="1:11" x14ac:dyDescent="0.25">
      <c r="A7" t="s">
        <v>5765</v>
      </c>
      <c r="B7" s="10">
        <v>307.04499999999996</v>
      </c>
    </row>
    <row r="8" spans="1:11" x14ac:dyDescent="0.25">
      <c r="A8" t="s">
        <v>5114</v>
      </c>
      <c r="B8" s="10">
        <v>317.06999999999994</v>
      </c>
    </row>
    <row r="13" spans="1:11" x14ac:dyDescent="0.25">
      <c r="K13"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CDF0-CB61-4926-A053-7D350097E593}">
  <dimension ref="I1:I12"/>
  <sheetViews>
    <sheetView showGridLines="0" tabSelected="1" zoomScale="66" zoomScaleNormal="66" workbookViewId="0">
      <selection activeCell="AB14" sqref="AB14"/>
    </sheetView>
  </sheetViews>
  <sheetFormatPr defaultRowHeight="15" x14ac:dyDescent="0.25"/>
  <cols>
    <col min="1" max="1" width="1.7109375" customWidth="1"/>
  </cols>
  <sheetData>
    <row r="1" spans="9:9" ht="5.0999999999999996" customHeight="1" x14ac:dyDescent="0.25"/>
    <row r="12" spans="9:9" x14ac:dyDescent="0.25">
      <c r="I12"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5"/>
  <sheetViews>
    <sheetView zoomScale="115" zoomScaleNormal="115" workbookViewId="0">
      <selection activeCell="Q7" sqref="Q7"/>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7.42578125" customWidth="1"/>
    <col min="8" max="8" width="9.7109375"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2.85546875" customWidth="1"/>
  </cols>
  <sheetData>
    <row r="1" spans="1:16" x14ac:dyDescent="0.25">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row r="1002" spans="1:16" x14ac:dyDescent="0.25">
      <c r="H1002" s="2"/>
    </row>
    <row r="1003" spans="1:16" x14ac:dyDescent="0.25">
      <c r="H1003" s="2"/>
    </row>
    <row r="1004" spans="1:16" x14ac:dyDescent="0.25">
      <c r="H1004" s="2"/>
    </row>
    <row r="1005" spans="1:16" x14ac:dyDescent="0.25">
      <c r="H1005"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Country-Bar_Chart</vt:lpstr>
      <vt:lpstr>Top-5_Customers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Karthik Nair</cp:lastModifiedBy>
  <cp:revision/>
  <dcterms:created xsi:type="dcterms:W3CDTF">2022-11-26T09:51:45Z</dcterms:created>
  <dcterms:modified xsi:type="dcterms:W3CDTF">2024-10-25T15:36:55Z</dcterms:modified>
  <cp:category/>
  <cp:contentStatus/>
</cp:coreProperties>
</file>