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E:\DATA 2207\"/>
    </mc:Choice>
  </mc:AlternateContent>
  <xr:revisionPtr revIDLastSave="0" documentId="8_{739A7847-104A-4607-9DCC-F7366440472F}" xr6:coauthVersionLast="45" xr6:coauthVersionMax="45" xr10:uidLastSave="{00000000-0000-0000-0000-000000000000}"/>
  <bookViews>
    <workbookView xWindow="-108" yWindow="-108" windowWidth="23256" windowHeight="12576" activeTab="1" xr2:uid="{00000000-000D-0000-FFFF-FFFF00000000}"/>
  </bookViews>
  <sheets>
    <sheet name="Project Risk Register" sheetId="1" r:id="rId1"/>
    <sheet name="Project Risk Map" sheetId="2" r:id="rId2"/>
    <sheet name="Category Table "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h0YvGp2NaM/rIyGF1dxfDPzhs1QA=="/>
    </ext>
  </extLst>
</workbook>
</file>

<file path=xl/calcChain.xml><?xml version="1.0" encoding="utf-8"?>
<calcChain xmlns="http://schemas.openxmlformats.org/spreadsheetml/2006/main">
  <c r="Y17" i="1" l="1"/>
  <c r="C7" i="2" l="1"/>
  <c r="G6" i="2"/>
  <c r="C6" i="2"/>
  <c r="G5" i="2"/>
  <c r="C5" i="2"/>
  <c r="H29" i="1"/>
  <c r="X17" i="1"/>
  <c r="F29" i="1" s="1"/>
  <c r="W17" i="1"/>
  <c r="H28" i="1" s="1"/>
  <c r="V17" i="1"/>
  <c r="F28" i="1" s="1"/>
  <c r="U17" i="1"/>
  <c r="H27" i="1" s="1"/>
  <c r="T17" i="1"/>
  <c r="F27" i="1" s="1"/>
  <c r="S17" i="1"/>
  <c r="H26" i="1" s="1"/>
  <c r="R17" i="1"/>
  <c r="F26" i="1" s="1"/>
  <c r="Q17" i="1"/>
  <c r="H25" i="1" s="1"/>
  <c r="P17" i="1"/>
  <c r="F25" i="1" s="1"/>
  <c r="O17" i="1"/>
  <c r="H24" i="1" s="1"/>
  <c r="N17" i="1"/>
  <c r="F24" i="1" s="1"/>
  <c r="M17" i="1"/>
  <c r="H23" i="1" s="1"/>
  <c r="L17" i="1"/>
  <c r="F23" i="1" s="1"/>
  <c r="J29" i="1" l="1"/>
  <c r="J28" i="1"/>
  <c r="J27" i="1"/>
  <c r="J25" i="1"/>
  <c r="J24" i="1"/>
  <c r="J23" i="1"/>
  <c r="J26" i="1"/>
</calcChain>
</file>

<file path=xl/sharedStrings.xml><?xml version="1.0" encoding="utf-8"?>
<sst xmlns="http://schemas.openxmlformats.org/spreadsheetml/2006/main" count="150" uniqueCount="101">
  <si>
    <t>Project Risk Register</t>
  </si>
  <si>
    <t>Program Name:</t>
  </si>
  <si>
    <t>Executive Sponsor:</t>
  </si>
  <si>
    <t xml:space="preserve">Baselined Planned End Date: </t>
  </si>
  <si>
    <t>Program Manager:</t>
  </si>
  <si>
    <t>Version No.:</t>
  </si>
  <si>
    <t>Version Date:</t>
  </si>
  <si>
    <t>ID</t>
  </si>
  <si>
    <t>Risk Type</t>
  </si>
  <si>
    <t>Risk Name</t>
  </si>
  <si>
    <t>Risk Owner</t>
  </si>
  <si>
    <t xml:space="preserve">Risk Description </t>
  </si>
  <si>
    <t>Current</t>
  </si>
  <si>
    <t>Risk Response Strategy</t>
  </si>
  <si>
    <t>Mitigation</t>
  </si>
  <si>
    <t>Risk Category*</t>
  </si>
  <si>
    <t>Likelihood</t>
  </si>
  <si>
    <t>Impact</t>
  </si>
  <si>
    <t>Risk Tracking Number</t>
  </si>
  <si>
    <t>External / Internal Risks</t>
  </si>
  <si>
    <t xml:space="preserve">Short name for the risk; ensure it properly describes the risk </t>
  </si>
  <si>
    <t>Individual or Entity responsible for end-to-end accountability for each listed risk item</t>
  </si>
  <si>
    <t>Briefly describe the risk and the associated risk triggers; its consequences and any interdependencies impact with target resolution date.</t>
  </si>
  <si>
    <t>Derived  Overall Score</t>
  </si>
  <si>
    <t>Describe the risk response that will be followed in order to avoid, transfer, mitigate or accept each risk.</t>
  </si>
  <si>
    <t>Regularly monitor each risk item. Explicitely indicate latest date and status until risk is closed. This is mandatory compliance requirement for internal eHealth Ontario Audit.</t>
  </si>
  <si>
    <t>Score the likelihood and Impact of each risk for each category on a scale of 1 to 5.  Enter 0 in cells for categories that do not apply to a given risk.</t>
  </si>
  <si>
    <t>Scope</t>
  </si>
  <si>
    <t>Budget</t>
  </si>
  <si>
    <t>Schedule</t>
  </si>
  <si>
    <t>Technical</t>
  </si>
  <si>
    <t>External/
Internal</t>
  </si>
  <si>
    <t>Contract</t>
  </si>
  <si>
    <t>L</t>
  </si>
  <si>
    <t>I</t>
  </si>
  <si>
    <t>R1</t>
  </si>
  <si>
    <t>External Risk</t>
  </si>
  <si>
    <t>R2</t>
  </si>
  <si>
    <t>Internal RIsk</t>
  </si>
  <si>
    <t>R3</t>
  </si>
  <si>
    <t>Internal Risk</t>
  </si>
  <si>
    <t>R4</t>
  </si>
  <si>
    <t>R5</t>
  </si>
  <si>
    <t>Overall Program Risk Likelihood &amp; Impact by Category (Maximum category score)</t>
  </si>
  <si>
    <t>Note: Please add new rows for additional Program risks. Please change background color and hide closed risks rows.</t>
  </si>
  <si>
    <t>Overall Project Risk Results</t>
  </si>
  <si>
    <t>Risk Category Item</t>
  </si>
  <si>
    <t>Probability</t>
  </si>
  <si>
    <t>Risk Rating</t>
  </si>
  <si>
    <t>External</t>
  </si>
  <si>
    <t>Adoption</t>
  </si>
  <si>
    <t xml:space="preserve"> Risk Map</t>
  </si>
  <si>
    <t>Target Program Completion Date:</t>
  </si>
  <si>
    <t>Program Sponsor:</t>
  </si>
  <si>
    <t>Risk Map</t>
  </si>
  <si>
    <t>• After determining and analyzing all potential risks, print out the Risk Register</t>
  </si>
  <si>
    <t>• Using the risk list, record the ID Number from the risk register in the corresponding square below</t>
  </si>
  <si>
    <t>Extreme</t>
  </si>
  <si>
    <t>High</t>
  </si>
  <si>
    <t>Medium</t>
  </si>
  <si>
    <t>Low</t>
  </si>
  <si>
    <t>Very Low</t>
  </si>
  <si>
    <t xml:space="preserve">R1 </t>
  </si>
  <si>
    <t>Risk Category Table*:</t>
  </si>
  <si>
    <t xml:space="preserve">A risk may originate from one of following categories. </t>
  </si>
  <si>
    <t>Category</t>
  </si>
  <si>
    <t>Description/Examples</t>
  </si>
  <si>
    <t>Items to consider: risk of scope increase: project governance issues, project charter issues, work breakdown structure unclear, absence of clinicians in the project team, subject matter decision-making process not in place, poor knowledge of the business sector by the project team,  policy failures, scope decision-making process may be delayed, others.</t>
  </si>
  <si>
    <t>Items to consider: risk of budget variance, resource requirements, cost estimates identified, cost budget in place, regular project progress reporting against plan not being undertaken, unable to access progress against plan, the risk of financial losses, overspending, or the inability to meet budgets and plans, others</t>
  </si>
  <si>
    <t>Items to consider: risk of schedule slippage or changes, project plan development and execution, change control, lack of experience in projects of the same size, decision-making process may be delayed, deliverables approval process not followed, no detailed plan in place, regular project progress reporting against plan not being undertaken, activity list, activity duration estimates, project schedule and charts, unable to access progress against plan, Other items to consider: is there an integrated deployment plan with all the dependencies between applications aligned and the timelines and interfaces clearly articulated - are the strategies robust enough to withstand organizational restructuring and has that risk been factored in - what about other resource impacting events (e.g flu seasons, employee illness,  etc)</t>
  </si>
  <si>
    <t>Items to consider: architecture and standards risks, performance risks, solution integration risks, technology risks, operational processes to support business continuity, Information produced or used is incomplete / out-of-date / inaccurate / irrelevant, this initiative will be in breach of a statute / regulation / contract / MOU, others… risks related to the data and information confidentiality, integrity and/ or availability of information as well as any factors resulting in information compromise.</t>
  </si>
  <si>
    <t>Items to consider: risks external to project impact project’s ability to deliver on its commitments. Consider dependence on other data projects, external solutions &amp; services, organizational policies &amp; procedures, pending management approvals or approvals from other external entities, external stakeholders and partners related risks.</t>
  </si>
  <si>
    <t>Risks related to compliance with orporate procurement practices, managing vendor procurement and relations, procurement process-related risks.</t>
  </si>
  <si>
    <t>Items to consider: Stakeholder engagement and alignment - do all the job descriptions align with any new roles, changes etc; is there any impact on scope of work within the business units impacted; have all of the impacts been thought through; are staff sufficiently trained and ready; does the proposed information flow alter any current workflow patterns. Are any fundamental business processes going to change/be impacted, do the providers know and are they ready, are the dependencies from a program/business perspective thought through and a solid plan transition plan in place. Client/stakeholder relationships, responsive to client/ stakeholder needs and expectations, client readiness, stakeholder engagement in the program and projects.</t>
  </si>
  <si>
    <t>Project Manager</t>
  </si>
  <si>
    <t>Due to the pandemic there is an increased demand of the hand sanitizers and face masks. This makes it difficult for the company to manage the production of the products in a short span of time.</t>
  </si>
  <si>
    <t>Production Manager</t>
  </si>
  <si>
    <t>Multiple line production processes will be developed and the schedule of the project will be changed.</t>
  </si>
  <si>
    <t>Lack of Coordination</t>
  </si>
  <si>
    <t>As mentioned earlier in the project the team members are new and will be working with each other for the first time and hence, this will affect the work process as the there will be problem in the coordination among the members.</t>
  </si>
  <si>
    <t>A regular team meeting will be arranged and the status of the project will be discussed by the team members. The project manger will be required to manage the coordination by keeping in touch with the head of the different process groups.</t>
  </si>
  <si>
    <t>Delay in the deliverables</t>
  </si>
  <si>
    <t xml:space="preserve">Due to the pandemic the deadline of the project might be affected as the resources are less and the amount work to be completed is more. </t>
  </si>
  <si>
    <t>Lack of resources</t>
  </si>
  <si>
    <t>The raw material needed for the production of the  products are to ordered from other vendors and due to the lockdown the company will face difficulty in getting the resources on time.</t>
  </si>
  <si>
    <t>Scarce man force</t>
  </si>
  <si>
    <t>Human Resource Manager</t>
  </si>
  <si>
    <t>The contract given by the government is big enough that it requires more workforce and arranging the workforce in such short time is difficult.</t>
  </si>
  <si>
    <t>For the project, more than one vendor would be considered for the supply of raw materials.</t>
  </si>
  <si>
    <t>The human resource department is responsible for fulfilling the workforce requirements.</t>
  </si>
  <si>
    <t>Transfer</t>
  </si>
  <si>
    <t>The project will be tracked and managed using different project management tools.</t>
  </si>
  <si>
    <t>Production of Hand Sanitizer and Face Protection Mask</t>
  </si>
  <si>
    <t>Ministry of Health and Safety, Government of Canada</t>
  </si>
  <si>
    <t>Senior Manager</t>
  </si>
  <si>
    <t>R1 Production of the products</t>
  </si>
  <si>
    <t>Production of the Products</t>
  </si>
  <si>
    <t xml:space="preserve">R2 Lack of Coordination </t>
  </si>
  <si>
    <t xml:space="preserve">R3 Delay in the  Deliverables </t>
  </si>
  <si>
    <t xml:space="preserve"> R4  Lack of Resources</t>
  </si>
  <si>
    <t>R5 Scarce Man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</si>
</sst>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font>
    <font>
      <sz val="10"/>
      <color theme="1"/>
      <name val="Arial"/>
    </font>
    <font>
      <b/>
      <sz val="16"/>
      <color theme="1"/>
      <name val="Arial"/>
    </font>
    <font>
      <sz val="11"/>
      <color theme="1"/>
      <name val="Arial"/>
    </font>
    <font>
      <b/>
      <sz val="10"/>
      <color theme="1"/>
      <name val="Arial"/>
    </font>
    <font>
      <sz val="10"/>
      <color rgb="FF000000"/>
      <name val="Arial"/>
    </font>
    <font>
      <b/>
      <sz val="11"/>
      <color theme="1"/>
      <name val="Arial"/>
    </font>
    <font>
      <sz val="10"/>
      <name val="Arial"/>
    </font>
    <font>
      <sz val="8"/>
      <color theme="1"/>
      <name val="Arial"/>
    </font>
    <font>
      <sz val="10"/>
      <name val="Arial"/>
    </font>
    <font>
      <b/>
      <sz val="12"/>
      <color theme="1"/>
      <name val="Arial"/>
    </font>
    <font>
      <b/>
      <sz val="14"/>
      <color theme="1"/>
      <name val="Arial"/>
    </font>
    <font>
      <sz val="10"/>
      <color theme="1"/>
      <name val="Calibri"/>
    </font>
    <font>
      <i/>
      <sz val="9"/>
      <color theme="1"/>
      <name val="Arial"/>
    </font>
    <font>
      <b/>
      <i/>
      <sz val="11"/>
      <color theme="1"/>
      <name val="Arial"/>
    </font>
    <font>
      <sz val="10"/>
      <color theme="1"/>
      <name val="Arial"/>
      <family val="2"/>
    </font>
    <font>
      <sz val="10"/>
      <color rgb="FF000000"/>
      <name val="Arial"/>
      <family val="2"/>
    </font>
    <font>
      <b/>
      <sz val="10"/>
      <color theme="1"/>
      <name val="Arial"/>
      <family val="2"/>
    </font>
    <font>
      <sz val="10"/>
      <name val="Arial"/>
      <family val="2"/>
    </font>
    <font>
      <b/>
      <sz val="10"/>
      <color theme="1"/>
      <name val="Arial Narrow"/>
      <family val="2"/>
    </font>
    <font>
      <i/>
      <sz val="10"/>
      <color theme="1"/>
      <name val="Arial"/>
      <family val="2"/>
    </font>
    <font>
      <b/>
      <i/>
      <sz val="10"/>
      <color theme="1"/>
      <name val="Arial"/>
      <family val="2"/>
    </font>
    <font>
      <b/>
      <sz val="16"/>
      <color theme="1"/>
      <name val="Arial"/>
      <family val="2"/>
    </font>
  </fonts>
  <fills count="10">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008000"/>
        <bgColor rgb="FF008000"/>
      </patternFill>
    </fill>
    <fill>
      <patternFill patternType="solid">
        <fgColor rgb="FFFF6600"/>
        <bgColor rgb="FFFF6600"/>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3366FF"/>
        <bgColor rgb="FF3366FF"/>
      </patternFill>
    </fill>
  </fills>
  <borders count="74">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style="thick">
        <color rgb="FF000000"/>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bottom style="medium">
        <color rgb="FF000000"/>
      </bottom>
      <diagonal/>
    </border>
    <border>
      <left/>
      <right style="thick">
        <color rgb="FF000000"/>
      </right>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diagonal/>
    </border>
    <border>
      <left style="medium">
        <color rgb="FF000000"/>
      </left>
      <right style="dotted">
        <color rgb="FF000000"/>
      </right>
      <top/>
      <bottom/>
      <diagonal/>
    </border>
    <border>
      <left/>
      <right style="medium">
        <color rgb="FF000000"/>
      </right>
      <top/>
      <bottom/>
      <diagonal/>
    </border>
    <border>
      <left style="medium">
        <color rgb="FF000000"/>
      </left>
      <right style="dotted">
        <color rgb="FF000000"/>
      </right>
      <top style="medium">
        <color rgb="FF000000"/>
      </top>
      <bottom/>
      <diagonal/>
    </border>
    <border>
      <left/>
      <right style="medium">
        <color rgb="FF000000"/>
      </right>
      <top/>
      <bottom style="medium">
        <color rgb="FF000000"/>
      </bottom>
      <diagonal/>
    </border>
    <border>
      <left style="medium">
        <color rgb="FF000000"/>
      </left>
      <right style="dotted">
        <color rgb="FF000000"/>
      </right>
      <top style="medium">
        <color rgb="FF000000"/>
      </top>
      <bottom style="medium">
        <color rgb="FF000000"/>
      </bottom>
      <diagonal/>
    </border>
    <border>
      <left/>
      <right style="thick">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style="dotted">
        <color rgb="FF000000"/>
      </left>
      <right style="medium">
        <color rgb="FF000000"/>
      </right>
      <top style="medium">
        <color rgb="FF000000"/>
      </top>
      <bottom style="medium">
        <color rgb="FF000000"/>
      </bottom>
      <diagonal/>
    </border>
    <border>
      <left/>
      <right style="dotted">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right style="dotted">
        <color rgb="FF000000"/>
      </right>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168">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0" xfId="0" applyFont="1"/>
    <xf numFmtId="0" fontId="4" fillId="0" borderId="0" xfId="0" applyFont="1" applyAlignment="1">
      <alignment horizontal="right"/>
    </xf>
    <xf numFmtId="0" fontId="1"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xf numFmtId="0" fontId="8" fillId="0" borderId="0" xfId="0" applyFont="1" applyAlignment="1">
      <alignment horizontal="center" wrapText="1"/>
    </xf>
    <xf numFmtId="0" fontId="8" fillId="0" borderId="51" xfId="0" applyFont="1" applyBorder="1" applyAlignment="1">
      <alignment horizontal="center" wrapText="1"/>
    </xf>
    <xf numFmtId="0" fontId="10" fillId="0" borderId="0" xfId="0" applyFont="1"/>
    <xf numFmtId="0" fontId="4" fillId="2" borderId="47" xfId="0" applyFont="1" applyFill="1" applyBorder="1"/>
    <xf numFmtId="0" fontId="4" fillId="2" borderId="54" xfId="0" applyFont="1" applyFill="1" applyBorder="1" applyAlignment="1">
      <alignment horizontal="center"/>
    </xf>
    <xf numFmtId="0" fontId="1" fillId="0" borderId="19" xfId="0" applyFont="1" applyBorder="1"/>
    <xf numFmtId="0" fontId="1" fillId="0" borderId="5" xfId="0" applyFont="1" applyBorder="1" applyAlignment="1">
      <alignment horizontal="center"/>
    </xf>
    <xf numFmtId="0" fontId="1" fillId="4" borderId="31" xfId="0" applyFont="1" applyFill="1" applyBorder="1" applyAlignment="1">
      <alignment horizontal="center"/>
    </xf>
    <xf numFmtId="0" fontId="1" fillId="0" borderId="0" xfId="0" applyFont="1" applyAlignment="1">
      <alignment horizontal="center"/>
    </xf>
    <xf numFmtId="0" fontId="1" fillId="0" borderId="55" xfId="0" applyFont="1" applyBorder="1"/>
    <xf numFmtId="0" fontId="1" fillId="4" borderId="33" xfId="0" applyFont="1" applyFill="1" applyBorder="1" applyAlignment="1">
      <alignment horizontal="center"/>
    </xf>
    <xf numFmtId="0" fontId="1" fillId="0" borderId="5" xfId="0" applyFont="1" applyBorder="1"/>
    <xf numFmtId="0" fontId="2" fillId="0" borderId="0" xfId="0" applyFont="1" applyAlignment="1">
      <alignment horizontal="center"/>
    </xf>
    <xf numFmtId="164" fontId="1" fillId="0" borderId="0" xfId="0" applyNumberFormat="1" applyFont="1" applyAlignment="1">
      <alignment horizontal="left"/>
    </xf>
    <xf numFmtId="0" fontId="4" fillId="2" borderId="63" xfId="0" applyFont="1" applyFill="1" applyBorder="1" applyAlignment="1">
      <alignment horizontal="center" vertical="center" textRotation="90"/>
    </xf>
    <xf numFmtId="0" fontId="4" fillId="5" borderId="36" xfId="0" applyFont="1" applyFill="1" applyBorder="1" applyAlignment="1">
      <alignment horizontal="center" vertical="center" textRotation="90"/>
    </xf>
    <xf numFmtId="0" fontId="9" fillId="5" borderId="36" xfId="0" applyFont="1" applyFill="1" applyBorder="1" applyAlignment="1">
      <alignment horizontal="center" vertical="center" wrapText="1"/>
    </xf>
    <xf numFmtId="0" fontId="9" fillId="5" borderId="36" xfId="0" applyFont="1" applyFill="1" applyBorder="1" applyAlignment="1">
      <alignment horizontal="center" vertical="center"/>
    </xf>
    <xf numFmtId="0" fontId="1" fillId="6" borderId="36" xfId="0" applyFont="1" applyFill="1" applyBorder="1" applyAlignment="1">
      <alignment horizontal="center" vertical="center"/>
    </xf>
    <xf numFmtId="0" fontId="4" fillId="7" borderId="65" xfId="0" applyFont="1" applyFill="1" applyBorder="1" applyAlignment="1">
      <alignment horizontal="center" vertical="center" textRotation="90"/>
    </xf>
    <xf numFmtId="0" fontId="4" fillId="2" borderId="36" xfId="0" applyFont="1" applyFill="1" applyBorder="1" applyAlignment="1">
      <alignment horizontal="center" vertical="center" textRotation="90"/>
    </xf>
    <xf numFmtId="0" fontId="4" fillId="8" borderId="66" xfId="0" applyFont="1" applyFill="1" applyBorder="1" applyAlignment="1">
      <alignment horizontal="center" vertical="center" textRotation="90"/>
    </xf>
    <xf numFmtId="0" fontId="4" fillId="8" borderId="68" xfId="0" applyFont="1" applyFill="1" applyBorder="1" applyAlignment="1">
      <alignment horizontal="center" vertical="center" textRotation="90"/>
    </xf>
    <xf numFmtId="0" fontId="1" fillId="7" borderId="69" xfId="0" applyFont="1" applyFill="1" applyBorder="1" applyAlignment="1">
      <alignment horizontal="center" vertical="center"/>
    </xf>
    <xf numFmtId="0" fontId="1" fillId="5" borderId="67" xfId="0" applyFont="1" applyFill="1" applyBorder="1" applyAlignment="1">
      <alignment horizontal="center" vertical="center"/>
    </xf>
    <xf numFmtId="0" fontId="4" fillId="9" borderId="36" xfId="0" applyFont="1" applyFill="1" applyBorder="1" applyAlignment="1">
      <alignment horizontal="center" vertical="center" textRotation="90"/>
    </xf>
    <xf numFmtId="0" fontId="4" fillId="8" borderId="36" xfId="0" applyFont="1" applyFill="1" applyBorder="1" applyAlignment="1">
      <alignment horizontal="center" vertical="center" textRotation="90"/>
    </xf>
    <xf numFmtId="0" fontId="9" fillId="8" borderId="68" xfId="0" applyFont="1" applyFill="1" applyBorder="1" applyAlignment="1">
      <alignment horizontal="center" vertical="center" wrapText="1"/>
    </xf>
    <xf numFmtId="0" fontId="1" fillId="5" borderId="70" xfId="0" applyFont="1" applyFill="1" applyBorder="1" applyAlignment="1">
      <alignment horizontal="center" vertical="center"/>
    </xf>
    <xf numFmtId="0" fontId="1" fillId="8" borderId="36" xfId="0" applyFont="1" applyFill="1" applyBorder="1" applyAlignment="1">
      <alignment horizontal="center" vertical="center"/>
    </xf>
    <xf numFmtId="0" fontId="1" fillId="8" borderId="68" xfId="0" applyFont="1" applyFill="1" applyBorder="1" applyAlignment="1">
      <alignment horizontal="center" vertical="center"/>
    </xf>
    <xf numFmtId="0" fontId="1" fillId="7" borderId="6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66" xfId="0" applyFont="1" applyFill="1" applyBorder="1" applyAlignment="1">
      <alignment horizontal="center" vertical="center"/>
    </xf>
    <xf numFmtId="0" fontId="12" fillId="0" borderId="0" xfId="0" applyFont="1" applyAlignment="1"/>
    <xf numFmtId="0" fontId="14" fillId="2" borderId="72" xfId="0" applyFont="1" applyFill="1" applyBorder="1" applyAlignment="1">
      <alignment vertical="top" wrapText="1"/>
    </xf>
    <xf numFmtId="0" fontId="14" fillId="2" borderId="33" xfId="0" applyFont="1" applyFill="1" applyBorder="1" applyAlignment="1">
      <alignment vertical="top" wrapText="1"/>
    </xf>
    <xf numFmtId="0" fontId="8" fillId="0" borderId="73" xfId="0" applyFont="1" applyBorder="1" applyAlignment="1">
      <alignment vertical="center" wrapText="1"/>
    </xf>
    <xf numFmtId="0" fontId="8" fillId="0" borderId="73" xfId="0" applyFont="1" applyBorder="1" applyAlignment="1">
      <alignment vertical="top" wrapText="1"/>
    </xf>
    <xf numFmtId="0" fontId="20" fillId="2" borderId="14" xfId="0" applyFont="1" applyFill="1" applyBorder="1" applyAlignment="1">
      <alignment vertical="top" wrapText="1"/>
    </xf>
    <xf numFmtId="0" fontId="20" fillId="2" borderId="21" xfId="0" applyFont="1" applyFill="1" applyBorder="1" applyAlignment="1">
      <alignment vertical="top" wrapText="1"/>
    </xf>
    <xf numFmtId="0" fontId="15" fillId="2" borderId="30" xfId="0" applyFont="1" applyFill="1" applyBorder="1" applyAlignment="1">
      <alignment horizontal="center" wrapText="1"/>
    </xf>
    <xf numFmtId="0" fontId="15" fillId="2" borderId="31" xfId="0" applyFont="1" applyFill="1" applyBorder="1" applyAlignment="1">
      <alignment horizontal="center" wrapText="1"/>
    </xf>
    <xf numFmtId="0" fontId="15" fillId="2" borderId="32" xfId="0" applyFont="1" applyFill="1" applyBorder="1" applyAlignment="1">
      <alignment horizontal="center" wrapText="1"/>
    </xf>
    <xf numFmtId="0" fontId="15" fillId="2" borderId="33" xfId="0" applyFont="1" applyFill="1" applyBorder="1" applyAlignment="1">
      <alignment horizontal="center" wrapText="1"/>
    </xf>
    <xf numFmtId="0" fontId="15" fillId="2" borderId="34" xfId="0" applyFont="1" applyFill="1" applyBorder="1" applyAlignment="1">
      <alignment horizontal="center" wrapText="1"/>
    </xf>
    <xf numFmtId="0" fontId="15" fillId="2" borderId="35" xfId="0" applyFont="1" applyFill="1" applyBorder="1" applyAlignment="1">
      <alignment horizontal="center" wrapText="1"/>
    </xf>
    <xf numFmtId="0" fontId="18" fillId="0" borderId="36" xfId="0" applyFont="1" applyBorder="1" applyAlignment="1">
      <alignment horizontal="right"/>
    </xf>
    <xf numFmtId="0" fontId="18" fillId="0" borderId="37" xfId="0" applyFont="1" applyBorder="1" applyAlignment="1">
      <alignment horizontal="left"/>
    </xf>
    <xf numFmtId="0" fontId="18" fillId="0" borderId="37" xfId="0" applyFont="1" applyBorder="1" applyAlignment="1"/>
    <xf numFmtId="0" fontId="18" fillId="0" borderId="37" xfId="0" applyFont="1" applyBorder="1" applyAlignment="1">
      <alignment wrapText="1"/>
    </xf>
    <xf numFmtId="0" fontId="18" fillId="0" borderId="39" xfId="0" applyFont="1" applyBorder="1" applyAlignment="1">
      <alignment horizontal="center"/>
    </xf>
    <xf numFmtId="0" fontId="18" fillId="0" borderId="37" xfId="0" applyFont="1" applyBorder="1" applyAlignment="1">
      <alignment horizontal="center"/>
    </xf>
    <xf numFmtId="0" fontId="18" fillId="0" borderId="40" xfId="0" applyFont="1" applyBorder="1" applyAlignment="1">
      <alignment horizontal="center"/>
    </xf>
    <xf numFmtId="0" fontId="18" fillId="0" borderId="41" xfId="0" applyFont="1" applyBorder="1" applyAlignment="1">
      <alignment horizontal="center"/>
    </xf>
    <xf numFmtId="0" fontId="16" fillId="0" borderId="41" xfId="0" applyFont="1" applyBorder="1" applyAlignment="1">
      <alignment horizontal="center"/>
    </xf>
    <xf numFmtId="0" fontId="16" fillId="0" borderId="40" xfId="0" applyFont="1" applyBorder="1" applyAlignment="1">
      <alignment horizontal="center"/>
    </xf>
    <xf numFmtId="0" fontId="18" fillId="0" borderId="42" xfId="0" applyFont="1" applyBorder="1" applyAlignment="1">
      <alignment horizontal="right"/>
    </xf>
    <xf numFmtId="0" fontId="18" fillId="0" borderId="37" xfId="0" applyFont="1" applyBorder="1" applyAlignment="1">
      <alignment horizontal="left" wrapText="1"/>
    </xf>
    <xf numFmtId="0" fontId="18" fillId="0" borderId="36" xfId="0" applyFont="1" applyBorder="1" applyAlignment="1">
      <alignment wrapText="1"/>
    </xf>
    <xf numFmtId="0" fontId="18" fillId="0" borderId="44" xfId="0" applyFont="1" applyBorder="1" applyAlignment="1">
      <alignment horizontal="center"/>
    </xf>
    <xf numFmtId="0" fontId="18" fillId="0" borderId="36" xfId="0" applyFont="1" applyBorder="1" applyAlignment="1"/>
    <xf numFmtId="0" fontId="18" fillId="0" borderId="36" xfId="0" applyFont="1" applyBorder="1" applyAlignment="1">
      <alignment horizontal="left" wrapText="1"/>
    </xf>
    <xf numFmtId="0" fontId="16" fillId="3" borderId="36" xfId="0" applyFont="1" applyFill="1" applyBorder="1" applyAlignment="1">
      <alignment horizontal="left" wrapText="1"/>
    </xf>
    <xf numFmtId="0" fontId="16" fillId="0" borderId="44" xfId="0" applyFont="1" applyBorder="1" applyAlignment="1">
      <alignment horizontal="center"/>
    </xf>
    <xf numFmtId="0" fontId="16" fillId="0" borderId="37" xfId="0" applyFont="1" applyBorder="1" applyAlignment="1">
      <alignment horizontal="center"/>
    </xf>
    <xf numFmtId="0" fontId="16" fillId="0" borderId="39" xfId="0" applyFont="1" applyBorder="1" applyAlignment="1">
      <alignment horizontal="center"/>
    </xf>
    <xf numFmtId="0" fontId="18" fillId="0" borderId="36" xfId="0" applyFont="1" applyBorder="1" applyAlignment="1">
      <alignment horizontal="center"/>
    </xf>
    <xf numFmtId="0" fontId="15" fillId="2" borderId="47" xfId="0" applyFont="1" applyFill="1" applyBorder="1" applyAlignment="1">
      <alignment horizontal="center" vertical="center"/>
    </xf>
    <xf numFmtId="0" fontId="15" fillId="2" borderId="48" xfId="0" applyFont="1" applyFill="1" applyBorder="1" applyAlignment="1">
      <alignment horizontal="center" vertical="center"/>
    </xf>
    <xf numFmtId="0" fontId="15" fillId="2" borderId="34"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0" xfId="0" applyFont="1" applyFill="1" applyBorder="1" applyAlignment="1">
      <alignment horizontal="center" vertical="center"/>
    </xf>
    <xf numFmtId="0" fontId="18" fillId="5" borderId="67"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7" fillId="2" borderId="8" xfId="0" applyFont="1" applyFill="1" applyBorder="1" applyAlignment="1">
      <alignment horizontal="center" wrapText="1"/>
    </xf>
    <xf numFmtId="0" fontId="18" fillId="0" borderId="9" xfId="0" applyFont="1" applyBorder="1"/>
    <xf numFmtId="0" fontId="20" fillId="2" borderId="1" xfId="0" applyFont="1" applyFill="1" applyBorder="1" applyAlignment="1">
      <alignment vertical="top" wrapText="1"/>
    </xf>
    <xf numFmtId="0" fontId="18" fillId="0" borderId="18" xfId="0" applyFont="1" applyBorder="1"/>
    <xf numFmtId="0" fontId="18" fillId="0" borderId="27" xfId="0" applyFont="1" applyBorder="1"/>
    <xf numFmtId="0" fontId="18" fillId="0" borderId="7" xfId="0" applyFont="1" applyBorder="1"/>
    <xf numFmtId="0" fontId="15" fillId="2" borderId="25" xfId="0" applyFont="1" applyFill="1" applyBorder="1" applyAlignment="1">
      <alignment horizontal="center" wrapText="1"/>
    </xf>
    <xf numFmtId="0" fontId="18" fillId="0" borderId="24" xfId="0" applyFont="1" applyBorder="1"/>
    <xf numFmtId="0" fontId="18" fillId="0" borderId="26" xfId="0" applyFont="1" applyBorder="1"/>
    <xf numFmtId="0" fontId="20" fillId="2" borderId="4" xfId="0" applyFont="1" applyFill="1" applyBorder="1" applyAlignment="1">
      <alignment vertical="top" wrapText="1"/>
    </xf>
    <xf numFmtId="0" fontId="18" fillId="0" borderId="13" xfId="0" applyFont="1" applyBorder="1"/>
    <xf numFmtId="0" fontId="18" fillId="0" borderId="19" xfId="0" applyFont="1" applyBorder="1"/>
    <xf numFmtId="0" fontId="18" fillId="0" borderId="20" xfId="0" applyFont="1" applyBorder="1"/>
    <xf numFmtId="0" fontId="18" fillId="0" borderId="10" xfId="0" applyFont="1" applyBorder="1"/>
    <xf numFmtId="0" fontId="18" fillId="0" borderId="28" xfId="0" applyFont="1" applyBorder="1"/>
    <xf numFmtId="0" fontId="20" fillId="2" borderId="15" xfId="0" applyFont="1" applyFill="1" applyBorder="1" applyAlignment="1">
      <alignment vertical="top" wrapText="1"/>
    </xf>
    <xf numFmtId="0" fontId="18" fillId="0" borderId="22" xfId="0" applyFont="1" applyBorder="1"/>
    <xf numFmtId="0" fontId="18" fillId="0" borderId="29" xfId="0" applyFont="1" applyBorder="1"/>
    <xf numFmtId="0" fontId="15" fillId="2" borderId="23" xfId="0" applyFont="1" applyFill="1" applyBorder="1" applyAlignment="1">
      <alignment horizontal="center" wrapText="1"/>
    </xf>
    <xf numFmtId="0" fontId="17" fillId="2" borderId="1" xfId="0" applyFont="1" applyFill="1" applyBorder="1" applyAlignment="1">
      <alignment horizontal="center" wrapText="1"/>
    </xf>
    <xf numFmtId="0" fontId="16" fillId="2" borderId="38" xfId="0" applyFont="1" applyFill="1" applyBorder="1" applyAlignment="1">
      <alignment horizontal="center"/>
    </xf>
    <xf numFmtId="0" fontId="18" fillId="0" borderId="37" xfId="0" applyFont="1" applyBorder="1"/>
    <xf numFmtId="0" fontId="2" fillId="0" borderId="0" xfId="0" applyFont="1" applyAlignment="1">
      <alignment horizontal="center" vertical="center" wrapText="1"/>
    </xf>
    <xf numFmtId="0" fontId="0" fillId="0" borderId="0" xfId="0" applyFont="1" applyAlignment="1"/>
    <xf numFmtId="0" fontId="4" fillId="0" borderId="0" xfId="0" applyFont="1" applyAlignment="1">
      <alignment horizontal="right" wrapText="1"/>
    </xf>
    <xf numFmtId="0" fontId="1" fillId="0" borderId="0" xfId="0" applyFont="1" applyAlignment="1">
      <alignment horizontal="left" wrapText="1"/>
    </xf>
    <xf numFmtId="14" fontId="1" fillId="0" borderId="0" xfId="0" applyNumberFormat="1" applyFont="1" applyAlignment="1">
      <alignment horizontal="left" wrapText="1"/>
    </xf>
    <xf numFmtId="0" fontId="17" fillId="2" borderId="2" xfId="0" applyFont="1" applyFill="1" applyBorder="1" applyAlignment="1">
      <alignment horizontal="center" wrapText="1"/>
    </xf>
    <xf numFmtId="0" fontId="18" fillId="0" borderId="3" xfId="0" applyFont="1" applyBorder="1"/>
    <xf numFmtId="0" fontId="19" fillId="2" borderId="2" xfId="0" applyFont="1" applyFill="1" applyBorder="1" applyAlignment="1">
      <alignment horizontal="center" wrapText="1"/>
    </xf>
    <xf numFmtId="0" fontId="17" fillId="2" borderId="4" xfId="0" applyFont="1" applyFill="1" applyBorder="1" applyAlignment="1">
      <alignment horizontal="center" vertical="center" wrapText="1"/>
    </xf>
    <xf numFmtId="0" fontId="18" fillId="0" borderId="5" xfId="0" applyFont="1" applyBorder="1"/>
    <xf numFmtId="0" fontId="18" fillId="0" borderId="6" xfId="0" applyFont="1" applyBorder="1"/>
    <xf numFmtId="0" fontId="18" fillId="0" borderId="11" xfId="0" applyFont="1" applyBorder="1"/>
    <xf numFmtId="0" fontId="18" fillId="0" borderId="12" xfId="0" applyFont="1" applyBorder="1"/>
    <xf numFmtId="0" fontId="20" fillId="2" borderId="8" xfId="0" applyFont="1" applyFill="1" applyBorder="1" applyAlignment="1">
      <alignment horizontal="center" vertical="center" wrapText="1"/>
    </xf>
    <xf numFmtId="0" fontId="18" fillId="0" borderId="16" xfId="0" applyFont="1" applyBorder="1"/>
    <xf numFmtId="0" fontId="18" fillId="0" borderId="17" xfId="0" applyFont="1" applyBorder="1"/>
    <xf numFmtId="164" fontId="1" fillId="0" borderId="0" xfId="0" applyNumberFormat="1" applyFont="1" applyAlignment="1">
      <alignment horizontal="left" wrapText="1"/>
    </xf>
    <xf numFmtId="0" fontId="1" fillId="0" borderId="0" xfId="0" applyFont="1" applyAlignment="1">
      <alignment horizontal="center" wrapText="1"/>
    </xf>
    <xf numFmtId="0" fontId="15" fillId="2" borderId="43" xfId="0" applyFont="1" applyFill="1" applyBorder="1" applyAlignment="1">
      <alignment horizontal="center"/>
    </xf>
    <xf numFmtId="0" fontId="21" fillId="2" borderId="23" xfId="0" applyFont="1" applyFill="1" applyBorder="1" applyAlignment="1">
      <alignment horizontal="right" vertical="center"/>
    </xf>
    <xf numFmtId="0" fontId="18" fillId="0" borderId="45" xfId="0" applyFont="1" applyBorder="1"/>
    <xf numFmtId="0" fontId="18" fillId="0" borderId="46" xfId="0" applyFont="1" applyBorder="1"/>
    <xf numFmtId="0" fontId="10" fillId="2" borderId="23" xfId="0" applyFont="1" applyFill="1" applyBorder="1" applyAlignment="1">
      <alignment horizontal="center" wrapText="1"/>
    </xf>
    <xf numFmtId="0" fontId="7" fillId="0" borderId="45" xfId="0" applyFont="1" applyBorder="1"/>
    <xf numFmtId="0" fontId="7" fillId="0" borderId="52" xfId="0" applyFont="1" applyBorder="1"/>
    <xf numFmtId="0" fontId="4" fillId="2" borderId="53" xfId="0" applyFont="1" applyFill="1" applyBorder="1" applyAlignment="1">
      <alignment horizontal="center" wrapText="1"/>
    </xf>
    <xf numFmtId="0" fontId="7" fillId="0" borderId="46" xfId="0" applyFont="1" applyBorder="1"/>
    <xf numFmtId="0" fontId="1" fillId="0" borderId="5" xfId="0" applyFont="1" applyBorder="1" applyAlignment="1">
      <alignment horizontal="center" wrapText="1"/>
    </xf>
    <xf numFmtId="0" fontId="7" fillId="0" borderId="5" xfId="0" applyFont="1" applyBorder="1"/>
    <xf numFmtId="0" fontId="1" fillId="0" borderId="0" xfId="0" applyFont="1" applyAlignment="1">
      <alignment horizontal="center"/>
    </xf>
    <xf numFmtId="0" fontId="1" fillId="0" borderId="56" xfId="0" applyFont="1" applyBorder="1" applyAlignment="1">
      <alignment horizontal="center"/>
    </xf>
    <xf numFmtId="0" fontId="7" fillId="0" borderId="56" xfId="0" applyFont="1" applyBorder="1"/>
    <xf numFmtId="0" fontId="1" fillId="0" borderId="5" xfId="0" applyFont="1" applyBorder="1" applyAlignment="1">
      <alignment horizontal="center"/>
    </xf>
    <xf numFmtId="0" fontId="1" fillId="0" borderId="56" xfId="0" applyFont="1" applyBorder="1" applyAlignment="1">
      <alignment horizontal="center" wrapText="1"/>
    </xf>
    <xf numFmtId="0" fontId="16" fillId="2" borderId="43" xfId="0" applyFont="1" applyFill="1" applyBorder="1" applyAlignment="1">
      <alignment horizontal="center"/>
    </xf>
    <xf numFmtId="0" fontId="1" fillId="0" borderId="57" xfId="0" applyFont="1" applyBorder="1" applyAlignment="1">
      <alignment wrapText="1"/>
    </xf>
    <xf numFmtId="0" fontId="7" fillId="0" borderId="58" xfId="0" applyFont="1" applyBorder="1"/>
    <xf numFmtId="0" fontId="7" fillId="0" borderId="59" xfId="0" applyFont="1" applyBorder="1"/>
    <xf numFmtId="0" fontId="1" fillId="0" borderId="60" xfId="0" applyFont="1" applyBorder="1" applyAlignment="1">
      <alignment wrapText="1"/>
    </xf>
    <xf numFmtId="0" fontId="7" fillId="0" borderId="61" xfId="0" applyFont="1" applyBorder="1"/>
    <xf numFmtId="0" fontId="7" fillId="0" borderId="40" xfId="0" applyFont="1" applyBorder="1"/>
    <xf numFmtId="0" fontId="4" fillId="0" borderId="0" xfId="0" applyFont="1" applyAlignment="1">
      <alignment wrapText="1"/>
    </xf>
    <xf numFmtId="0" fontId="1" fillId="0" borderId="0" xfId="0" applyFont="1" applyAlignment="1">
      <alignment wrapText="1"/>
    </xf>
    <xf numFmtId="0" fontId="22" fillId="2" borderId="43" xfId="0" applyFont="1" applyFill="1" applyBorder="1" applyAlignment="1">
      <alignment wrapText="1"/>
    </xf>
    <xf numFmtId="0" fontId="7" fillId="0" borderId="38" xfId="0" applyFont="1" applyBorder="1"/>
    <xf numFmtId="0" fontId="7" fillId="0" borderId="37" xfId="0" applyFont="1" applyBorder="1"/>
    <xf numFmtId="0" fontId="4" fillId="2" borderId="43" xfId="0" applyFont="1" applyFill="1" applyBorder="1" applyAlignment="1">
      <alignment horizontal="center" vertical="center" wrapText="1"/>
    </xf>
    <xf numFmtId="0" fontId="11" fillId="2" borderId="43" xfId="0" applyFont="1" applyFill="1" applyBorder="1" applyAlignment="1">
      <alignment horizontal="center" wrapText="1"/>
    </xf>
    <xf numFmtId="0" fontId="11" fillId="2" borderId="62" xfId="0" applyFont="1" applyFill="1" applyBorder="1" applyAlignment="1">
      <alignment horizontal="center" vertical="center" textRotation="90" wrapText="1"/>
    </xf>
    <xf numFmtId="0" fontId="7" fillId="0" borderId="64" xfId="0" applyFont="1" applyBorder="1"/>
    <xf numFmtId="0" fontId="7" fillId="0" borderId="71" xfId="0" applyFont="1" applyBorder="1"/>
    <xf numFmtId="0" fontId="1" fillId="2" borderId="57" xfId="0" applyFont="1" applyFill="1" applyBorder="1"/>
    <xf numFmtId="0" fontId="7" fillId="0" borderId="60" xfId="0" applyFont="1" applyBorder="1"/>
    <xf numFmtId="0" fontId="6" fillId="2" borderId="2" xfId="0" applyFont="1" applyFill="1" applyBorder="1" applyAlignment="1">
      <alignment vertical="top" wrapText="1"/>
    </xf>
    <xf numFmtId="0" fontId="7" fillId="0" borderId="3" xfId="0" applyFont="1" applyBorder="1"/>
    <xf numFmtId="0" fontId="13" fillId="2" borderId="8" xfId="0" applyFont="1" applyFill="1" applyBorder="1" applyAlignment="1">
      <alignment vertical="top" wrapText="1"/>
    </xf>
    <xf numFmtId="0" fontId="7" fillId="0" borderId="9" xfId="0" applyFont="1" applyBorder="1"/>
    <xf numFmtId="0" fontId="16" fillId="0" borderId="0" xfId="0" applyFont="1" applyAlignment="1"/>
    <xf numFmtId="0" fontId="15" fillId="7" borderId="65" xfId="0" applyFont="1" applyFill="1" applyBorder="1" applyAlignment="1">
      <alignment horizontal="center" vertical="center" textRotation="90" wrapText="1"/>
    </xf>
    <xf numFmtId="0" fontId="18" fillId="6" borderId="36" xfId="0" applyFont="1" applyFill="1" applyBorder="1" applyAlignment="1">
      <alignment horizontal="center" vertical="center" wrapText="1"/>
    </xf>
    <xf numFmtId="0" fontId="15" fillId="6" borderId="36" xfId="0" applyFont="1" applyFill="1" applyBorder="1" applyAlignment="1">
      <alignment horizontal="center" vertical="center" wrapText="1"/>
    </xf>
  </cellXfs>
  <cellStyles count="1">
    <cellStyle name="Normal" xfId="0" builtinId="0"/>
  </cellStyles>
  <dxfs count="4">
    <dxf>
      <fill>
        <patternFill patternType="solid">
          <fgColor rgb="FFFF0000"/>
          <bgColor rgb="FFFF0000"/>
        </patternFill>
      </fill>
    </dxf>
    <dxf>
      <fill>
        <patternFill patternType="solid">
          <fgColor rgb="FFFF9900"/>
          <bgColor rgb="FFFF9900"/>
        </patternFill>
      </fill>
    </dxf>
    <dxf>
      <fill>
        <patternFill patternType="solid">
          <fgColor rgb="FFFFFF00"/>
          <bgColor rgb="FFFFFF00"/>
        </patternFill>
      </fill>
    </dxf>
    <dxf>
      <fill>
        <patternFill patternType="solid">
          <fgColor rgb="FF0070C0"/>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9</xdr:col>
      <xdr:colOff>85725</xdr:colOff>
      <xdr:row>14</xdr:row>
      <xdr:rowOff>95250</xdr:rowOff>
    </xdr:from>
    <xdr:ext cx="942975" cy="742950"/>
    <xdr:sp macro="" textlink="">
      <xdr:nvSpPr>
        <xdr:cNvPr id="3" name="Shape 3">
          <a:extLst>
            <a:ext uri="{FF2B5EF4-FFF2-40B4-BE49-F238E27FC236}">
              <a16:creationId xmlns:a16="http://schemas.microsoft.com/office/drawing/2014/main" id="{00000000-0008-0000-0100-000003000000}"/>
            </a:ext>
          </a:extLst>
        </xdr:cNvPr>
        <xdr:cNvSpPr/>
      </xdr:nvSpPr>
      <xdr:spPr>
        <a:xfrm>
          <a:off x="4879275" y="3413288"/>
          <a:ext cx="933450" cy="73342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18275" rIns="27425" bIns="0" anchor="t" anchorCtr="0">
          <a:noAutofit/>
        </a:bodyPr>
        <a:lstStyle/>
        <a:p>
          <a:pPr marL="0" lvl="0" indent="0" algn="ctr" rtl="0">
            <a:spcBef>
              <a:spcPts val="0"/>
            </a:spcBef>
            <a:spcAft>
              <a:spcPts val="0"/>
            </a:spcAft>
            <a:buNone/>
          </a:pPr>
          <a:endParaRPr sz="1000" b="0" i="0" u="none" strike="noStrike">
            <a:solidFill>
              <a:srgbClr val="000000"/>
            </a:solidFill>
            <a:latin typeface="Arial"/>
            <a:ea typeface="Arial"/>
            <a:cs typeface="Arial"/>
            <a:sym typeface="Arial"/>
          </a:endParaRPr>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Critical</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Risks</a:t>
          </a:r>
          <a:endParaRPr sz="1400"/>
        </a:p>
        <a:p>
          <a:pPr marL="0" lvl="0" indent="0" algn="ctr" rtl="0">
            <a:spcBef>
              <a:spcPts val="0"/>
            </a:spcBef>
            <a:spcAft>
              <a:spcPts val="0"/>
            </a:spcAft>
            <a:buNone/>
          </a:pPr>
          <a:r>
            <a:rPr lang="en-US" sz="1000" b="0" i="0" u="none" strike="noStrike">
              <a:solidFill>
                <a:srgbClr val="000000"/>
              </a:solidFill>
              <a:latin typeface="Arial"/>
              <a:ea typeface="Arial"/>
              <a:cs typeface="Arial"/>
              <a:sym typeface="Arial"/>
            </a:rPr>
            <a:t>(in red)</a:t>
          </a:r>
          <a:endParaRPr sz="1400"/>
        </a:p>
      </xdr:txBody>
    </xdr:sp>
    <xdr:clientData fLocksWithSheet="0"/>
  </xdr:oneCellAnchor>
  <xdr:oneCellAnchor>
    <xdr:from>
      <xdr:col>7</xdr:col>
      <xdr:colOff>9525</xdr:colOff>
      <xdr:row>14</xdr:row>
      <xdr:rowOff>419100</xdr:rowOff>
    </xdr:from>
    <xdr:ext cx="1181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7227591" y="3400111"/>
          <a:ext cx="1181100" cy="38100"/>
          <a:chOff x="4755450" y="3780000"/>
          <a:chExt cx="1181100" cy="0"/>
        </a:xfrm>
      </xdr:grpSpPr>
      <xdr:cxnSp macro="">
        <xdr:nvCxnSpPr>
          <xdr:cNvPr id="4" name="Shape 4">
            <a:extLst>
              <a:ext uri="{FF2B5EF4-FFF2-40B4-BE49-F238E27FC236}">
                <a16:creationId xmlns:a16="http://schemas.microsoft.com/office/drawing/2014/main" id="{00000000-0008-0000-0100-000004000000}"/>
              </a:ext>
            </a:extLst>
          </xdr:cNvPr>
          <xdr:cNvCxnSpPr/>
        </xdr:nvCxnSpPr>
        <xdr:spPr>
          <a:xfrm rot="10800000">
            <a:off x="4755450" y="3780000"/>
            <a:ext cx="1181100" cy="0"/>
          </a:xfrm>
          <a:prstGeom prst="straightConnector1">
            <a:avLst/>
          </a:prstGeom>
          <a:noFill/>
          <a:ln w="38100" cap="flat" cmpd="sng">
            <a:solidFill>
              <a:srgbClr val="000000"/>
            </a:solidFill>
            <a:prstDash val="dash"/>
            <a:round/>
            <a:headEnd type="none" w="med" len="med"/>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8"/>
  <sheetViews>
    <sheetView topLeftCell="C17" zoomScale="94" zoomScaleNormal="94" workbookViewId="0">
      <selection activeCell="W16" sqref="W16"/>
    </sheetView>
  </sheetViews>
  <sheetFormatPr defaultColWidth="14.44140625" defaultRowHeight="15" customHeight="1" x14ac:dyDescent="0.25"/>
  <cols>
    <col min="1" max="1" width="8.44140625" customWidth="1"/>
    <col min="2" max="2" width="19.5546875" customWidth="1"/>
    <col min="3" max="3" width="16.109375" customWidth="1"/>
    <col min="4" max="4" width="21.109375" customWidth="1"/>
    <col min="5" max="5" width="36.44140625" customWidth="1"/>
    <col min="6" max="6" width="6" customWidth="1"/>
    <col min="7" max="7" width="7.6640625" customWidth="1"/>
    <col min="8" max="9" width="6.6640625" customWidth="1"/>
    <col min="10" max="10" width="16.88671875" customWidth="1"/>
    <col min="11" max="11" width="34.88671875" customWidth="1"/>
    <col min="12" max="16" width="4" customWidth="1"/>
    <col min="17" max="17" width="5.44140625" customWidth="1"/>
    <col min="18" max="18" width="4" customWidth="1"/>
    <col min="19" max="19" width="4.5546875" customWidth="1"/>
    <col min="20" max="24" width="4" customWidth="1"/>
    <col min="25" max="25" width="5.5546875" customWidth="1"/>
    <col min="26" max="31" width="8.6640625" customWidth="1"/>
  </cols>
  <sheetData>
    <row r="1" spans="1:31" ht="42" customHeight="1" x14ac:dyDescent="0.25">
      <c r="A1" s="1"/>
      <c r="B1" s="1"/>
      <c r="C1" s="1"/>
      <c r="D1" s="1"/>
      <c r="E1" s="1"/>
      <c r="F1" s="1"/>
      <c r="G1" s="1"/>
      <c r="H1" s="2"/>
      <c r="I1" s="3"/>
      <c r="J1" s="1"/>
      <c r="K1" s="1"/>
      <c r="L1" s="107" t="s">
        <v>0</v>
      </c>
      <c r="M1" s="108"/>
      <c r="N1" s="108"/>
      <c r="O1" s="108"/>
      <c r="P1" s="108"/>
      <c r="Q1" s="108"/>
      <c r="R1" s="108"/>
      <c r="S1" s="108"/>
      <c r="T1" s="108"/>
      <c r="U1" s="108"/>
      <c r="V1" s="108"/>
      <c r="W1" s="108"/>
      <c r="X1" s="108"/>
      <c r="Y1" s="108"/>
      <c r="Z1" s="1"/>
      <c r="AA1" s="1"/>
      <c r="AB1" s="1"/>
      <c r="AC1" s="1"/>
      <c r="AD1" s="1"/>
      <c r="AE1" s="1"/>
    </row>
    <row r="2" spans="1:31" ht="15.75" customHeight="1" x14ac:dyDescent="0.25">
      <c r="A2" s="4"/>
      <c r="B2" s="5" t="s">
        <v>1</v>
      </c>
      <c r="C2" s="164" t="s">
        <v>92</v>
      </c>
      <c r="D2" s="108"/>
      <c r="E2" s="108"/>
      <c r="F2" s="6"/>
      <c r="I2" s="4"/>
      <c r="J2" s="109"/>
      <c r="K2" s="108"/>
      <c r="L2" s="110"/>
      <c r="M2" s="108"/>
      <c r="N2" s="108"/>
      <c r="O2" s="108"/>
      <c r="P2" s="108"/>
      <c r="Q2" s="108"/>
      <c r="R2" s="4"/>
      <c r="S2" s="4"/>
      <c r="T2" s="4"/>
      <c r="U2" s="4"/>
      <c r="V2" s="4"/>
      <c r="W2" s="4"/>
      <c r="X2" s="4"/>
      <c r="Y2" s="4"/>
      <c r="Z2" s="4"/>
      <c r="AA2" s="4"/>
      <c r="AB2" s="4"/>
      <c r="AC2" s="4"/>
      <c r="AD2" s="4"/>
      <c r="AE2" s="4"/>
    </row>
    <row r="3" spans="1:31" ht="15.75" customHeight="1" x14ac:dyDescent="0.25">
      <c r="A3" s="4"/>
      <c r="B3" s="5" t="s">
        <v>2</v>
      </c>
      <c r="C3" s="164" t="s">
        <v>93</v>
      </c>
      <c r="D3" s="108"/>
      <c r="E3" s="108"/>
      <c r="F3" s="6"/>
      <c r="I3" s="4"/>
      <c r="J3" s="7" t="s">
        <v>3</v>
      </c>
      <c r="K3" s="7"/>
      <c r="L3" s="111"/>
      <c r="M3" s="108"/>
      <c r="N3" s="108"/>
      <c r="O3" s="108"/>
      <c r="P3" s="108"/>
      <c r="Q3" s="108"/>
      <c r="R3" s="4"/>
      <c r="S3" s="4"/>
      <c r="T3" s="4"/>
      <c r="U3" s="4"/>
      <c r="V3" s="4"/>
      <c r="W3" s="4"/>
      <c r="X3" s="4"/>
      <c r="Y3" s="4"/>
      <c r="Z3" s="4"/>
      <c r="AA3" s="4"/>
      <c r="AB3" s="4"/>
      <c r="AC3" s="4"/>
      <c r="AD3" s="4"/>
      <c r="AE3" s="4"/>
    </row>
    <row r="4" spans="1:31" ht="15.75" customHeight="1" x14ac:dyDescent="0.25">
      <c r="A4" s="4"/>
      <c r="B4" s="5" t="s">
        <v>4</v>
      </c>
      <c r="C4" s="164" t="s">
        <v>94</v>
      </c>
      <c r="D4" s="108"/>
      <c r="E4" s="108"/>
      <c r="F4" s="6"/>
      <c r="I4" s="4"/>
      <c r="J4" s="7" t="s">
        <v>5</v>
      </c>
      <c r="K4" s="7"/>
      <c r="L4" s="123">
        <v>1</v>
      </c>
      <c r="M4" s="108"/>
      <c r="N4" s="108"/>
      <c r="O4" s="108"/>
      <c r="P4" s="108"/>
      <c r="Q4" s="108"/>
      <c r="R4" s="4"/>
      <c r="S4" s="4"/>
      <c r="T4" s="4"/>
      <c r="U4" s="4"/>
      <c r="V4" s="4"/>
      <c r="W4" s="4"/>
      <c r="X4" s="4"/>
      <c r="Y4" s="4"/>
      <c r="Z4" s="4"/>
      <c r="AA4" s="4"/>
      <c r="AB4" s="4"/>
      <c r="AC4" s="4"/>
      <c r="AD4" s="4"/>
      <c r="AE4" s="4"/>
    </row>
    <row r="5" spans="1:31" ht="15.75" customHeight="1" x14ac:dyDescent="0.25">
      <c r="A5" s="4"/>
      <c r="B5" s="4"/>
      <c r="C5" s="8"/>
      <c r="D5" s="8"/>
      <c r="E5" s="4"/>
      <c r="F5" s="4"/>
      <c r="G5" s="4"/>
      <c r="H5" s="4"/>
      <c r="I5" s="4"/>
      <c r="J5" s="7" t="s">
        <v>6</v>
      </c>
      <c r="K5" s="7"/>
      <c r="L5" s="110"/>
      <c r="M5" s="108"/>
      <c r="N5" s="108"/>
      <c r="O5" s="108"/>
      <c r="P5" s="108"/>
      <c r="Q5" s="108"/>
      <c r="R5" s="4"/>
      <c r="S5" s="4"/>
      <c r="T5" s="4"/>
      <c r="U5" s="4"/>
      <c r="V5" s="4"/>
      <c r="W5" s="4"/>
      <c r="X5" s="4"/>
      <c r="Y5" s="4"/>
      <c r="Z5" s="4"/>
      <c r="AA5" s="4"/>
      <c r="AB5" s="4"/>
      <c r="AC5" s="4"/>
      <c r="AD5" s="4"/>
      <c r="AE5" s="4"/>
    </row>
    <row r="6" spans="1:31" ht="15.75" customHeight="1" x14ac:dyDescent="0.25"/>
    <row r="7" spans="1:31" ht="13.5" customHeight="1" x14ac:dyDescent="0.3">
      <c r="A7" s="104" t="s">
        <v>7</v>
      </c>
      <c r="B7" s="104" t="s">
        <v>8</v>
      </c>
      <c r="C7" s="104" t="s">
        <v>9</v>
      </c>
      <c r="D7" s="104" t="s">
        <v>10</v>
      </c>
      <c r="E7" s="104" t="s">
        <v>11</v>
      </c>
      <c r="F7" s="112" t="s">
        <v>12</v>
      </c>
      <c r="G7" s="113"/>
      <c r="H7" s="114" t="s">
        <v>12</v>
      </c>
      <c r="I7" s="113"/>
      <c r="J7" s="104" t="s">
        <v>13</v>
      </c>
      <c r="K7" s="104" t="s">
        <v>14</v>
      </c>
      <c r="L7" s="115" t="s">
        <v>15</v>
      </c>
      <c r="M7" s="116"/>
      <c r="N7" s="116"/>
      <c r="O7" s="116"/>
      <c r="P7" s="116"/>
      <c r="Q7" s="116"/>
      <c r="R7" s="116"/>
      <c r="S7" s="116"/>
      <c r="T7" s="116"/>
      <c r="U7" s="116"/>
      <c r="V7" s="116"/>
      <c r="W7" s="116"/>
      <c r="X7" s="116"/>
      <c r="Y7" s="117"/>
    </row>
    <row r="8" spans="1:31" ht="12" customHeight="1" x14ac:dyDescent="0.25">
      <c r="A8" s="90"/>
      <c r="B8" s="90"/>
      <c r="C8" s="90"/>
      <c r="D8" s="90"/>
      <c r="E8" s="90"/>
      <c r="F8" s="85" t="s">
        <v>16</v>
      </c>
      <c r="G8" s="86"/>
      <c r="H8" s="85" t="s">
        <v>17</v>
      </c>
      <c r="I8" s="86"/>
      <c r="J8" s="90"/>
      <c r="K8" s="90"/>
      <c r="L8" s="98"/>
      <c r="M8" s="118"/>
      <c r="N8" s="118"/>
      <c r="O8" s="118"/>
      <c r="P8" s="118"/>
      <c r="Q8" s="118"/>
      <c r="R8" s="118"/>
      <c r="S8" s="118"/>
      <c r="T8" s="118"/>
      <c r="U8" s="118"/>
      <c r="V8" s="118"/>
      <c r="W8" s="118"/>
      <c r="X8" s="118"/>
      <c r="Y8" s="119"/>
    </row>
    <row r="9" spans="1:31" ht="55.5" customHeight="1" x14ac:dyDescent="0.25">
      <c r="A9" s="87" t="s">
        <v>18</v>
      </c>
      <c r="B9" s="87" t="s">
        <v>19</v>
      </c>
      <c r="C9" s="87" t="s">
        <v>20</v>
      </c>
      <c r="D9" s="87" t="s">
        <v>21</v>
      </c>
      <c r="E9" s="87" t="s">
        <v>22</v>
      </c>
      <c r="F9" s="94" t="s">
        <v>23</v>
      </c>
      <c r="G9" s="95"/>
      <c r="H9" s="94" t="s">
        <v>23</v>
      </c>
      <c r="I9" s="95"/>
      <c r="J9" s="49" t="s">
        <v>24</v>
      </c>
      <c r="K9" s="100" t="s">
        <v>25</v>
      </c>
      <c r="L9" s="120" t="s">
        <v>26</v>
      </c>
      <c r="M9" s="121"/>
      <c r="N9" s="121"/>
      <c r="O9" s="121"/>
      <c r="P9" s="121"/>
      <c r="Q9" s="121"/>
      <c r="R9" s="121"/>
      <c r="S9" s="121"/>
      <c r="T9" s="121"/>
      <c r="U9" s="121"/>
      <c r="V9" s="121"/>
      <c r="W9" s="121"/>
      <c r="X9" s="121"/>
      <c r="Y9" s="122"/>
    </row>
    <row r="10" spans="1:31" ht="28.5" customHeight="1" x14ac:dyDescent="0.25">
      <c r="A10" s="88"/>
      <c r="B10" s="88"/>
      <c r="C10" s="88"/>
      <c r="D10" s="88"/>
      <c r="E10" s="88"/>
      <c r="F10" s="96"/>
      <c r="G10" s="97"/>
      <c r="H10" s="96"/>
      <c r="I10" s="97"/>
      <c r="J10" s="50"/>
      <c r="K10" s="101"/>
      <c r="L10" s="103" t="s">
        <v>27</v>
      </c>
      <c r="M10" s="92"/>
      <c r="N10" s="91" t="s">
        <v>28</v>
      </c>
      <c r="O10" s="92"/>
      <c r="P10" s="91" t="s">
        <v>29</v>
      </c>
      <c r="Q10" s="92"/>
      <c r="R10" s="91" t="s">
        <v>30</v>
      </c>
      <c r="S10" s="92"/>
      <c r="T10" s="91" t="s">
        <v>31</v>
      </c>
      <c r="U10" s="92"/>
      <c r="V10" s="91" t="s">
        <v>32</v>
      </c>
      <c r="W10" s="92"/>
      <c r="X10" s="91" t="s">
        <v>50</v>
      </c>
      <c r="Y10" s="93"/>
    </row>
    <row r="11" spans="1:31" ht="13.5" customHeight="1" thickBot="1" x14ac:dyDescent="0.3">
      <c r="A11" s="89"/>
      <c r="B11" s="89"/>
      <c r="C11" s="89"/>
      <c r="D11" s="90"/>
      <c r="E11" s="89"/>
      <c r="F11" s="98"/>
      <c r="G11" s="99"/>
      <c r="H11" s="98"/>
      <c r="I11" s="99"/>
      <c r="J11" s="50"/>
      <c r="K11" s="102"/>
      <c r="L11" s="51" t="s">
        <v>33</v>
      </c>
      <c r="M11" s="52" t="s">
        <v>34</v>
      </c>
      <c r="N11" s="53" t="s">
        <v>33</v>
      </c>
      <c r="O11" s="52" t="s">
        <v>34</v>
      </c>
      <c r="P11" s="53" t="s">
        <v>33</v>
      </c>
      <c r="Q11" s="54" t="s">
        <v>34</v>
      </c>
      <c r="R11" s="55" t="s">
        <v>33</v>
      </c>
      <c r="S11" s="54" t="s">
        <v>34</v>
      </c>
      <c r="T11" s="55" t="s">
        <v>33</v>
      </c>
      <c r="U11" s="54" t="s">
        <v>34</v>
      </c>
      <c r="V11" s="55" t="s">
        <v>33</v>
      </c>
      <c r="W11" s="54" t="s">
        <v>34</v>
      </c>
      <c r="X11" s="55" t="s">
        <v>33</v>
      </c>
      <c r="Y11" s="56" t="s">
        <v>34</v>
      </c>
    </row>
    <row r="12" spans="1:31" ht="85.8" customHeight="1" x14ac:dyDescent="0.25">
      <c r="A12" s="57" t="s">
        <v>35</v>
      </c>
      <c r="B12" s="58" t="s">
        <v>40</v>
      </c>
      <c r="C12" s="60" t="s">
        <v>96</v>
      </c>
      <c r="D12" s="59" t="s">
        <v>76</v>
      </c>
      <c r="E12" s="60" t="s">
        <v>75</v>
      </c>
      <c r="F12" s="105">
        <v>4</v>
      </c>
      <c r="G12" s="106"/>
      <c r="H12" s="105">
        <v>5</v>
      </c>
      <c r="I12" s="106"/>
      <c r="J12" s="59" t="s">
        <v>14</v>
      </c>
      <c r="K12" s="60" t="s">
        <v>77</v>
      </c>
      <c r="L12" s="61">
        <v>3</v>
      </c>
      <c r="M12" s="62">
        <v>3</v>
      </c>
      <c r="N12" s="61">
        <v>3</v>
      </c>
      <c r="O12" s="62">
        <v>4</v>
      </c>
      <c r="P12" s="61">
        <v>2</v>
      </c>
      <c r="Q12" s="63">
        <v>4</v>
      </c>
      <c r="R12" s="64">
        <v>3</v>
      </c>
      <c r="S12" s="63">
        <v>4</v>
      </c>
      <c r="T12" s="64">
        <v>3</v>
      </c>
      <c r="U12" s="63">
        <v>2</v>
      </c>
      <c r="V12" s="64">
        <v>1</v>
      </c>
      <c r="W12" s="63">
        <v>2</v>
      </c>
      <c r="X12" s="65">
        <v>0</v>
      </c>
      <c r="Y12" s="66">
        <v>0</v>
      </c>
      <c r="Z12" s="9"/>
      <c r="AA12" s="9"/>
      <c r="AB12" s="9"/>
      <c r="AC12" s="9"/>
      <c r="AD12" s="9"/>
      <c r="AE12" s="9"/>
    </row>
    <row r="13" spans="1:31" ht="105.75" customHeight="1" x14ac:dyDescent="0.25">
      <c r="A13" s="67" t="s">
        <v>37</v>
      </c>
      <c r="B13" s="68" t="s">
        <v>38</v>
      </c>
      <c r="C13" s="69" t="s">
        <v>78</v>
      </c>
      <c r="D13" s="69" t="s">
        <v>74</v>
      </c>
      <c r="E13" s="69" t="s">
        <v>79</v>
      </c>
      <c r="F13" s="125">
        <v>3</v>
      </c>
      <c r="G13" s="106"/>
      <c r="H13" s="125">
        <v>4</v>
      </c>
      <c r="I13" s="106"/>
      <c r="J13" s="69" t="s">
        <v>14</v>
      </c>
      <c r="K13" s="69" t="s">
        <v>80</v>
      </c>
      <c r="L13" s="70">
        <v>2</v>
      </c>
      <c r="M13" s="62">
        <v>3</v>
      </c>
      <c r="N13" s="61">
        <v>3</v>
      </c>
      <c r="O13" s="62">
        <v>3</v>
      </c>
      <c r="P13" s="61">
        <v>2</v>
      </c>
      <c r="Q13" s="63">
        <v>3</v>
      </c>
      <c r="R13" s="64">
        <v>3</v>
      </c>
      <c r="S13" s="63">
        <v>4</v>
      </c>
      <c r="T13" s="64">
        <v>3</v>
      </c>
      <c r="U13" s="63">
        <v>3</v>
      </c>
      <c r="V13" s="64">
        <v>3</v>
      </c>
      <c r="W13" s="63">
        <v>3</v>
      </c>
      <c r="X13" s="64">
        <v>0</v>
      </c>
      <c r="Y13" s="63">
        <v>0</v>
      </c>
    </row>
    <row r="14" spans="1:31" ht="87.75" customHeight="1" x14ac:dyDescent="0.25">
      <c r="A14" s="57" t="s">
        <v>39</v>
      </c>
      <c r="B14" s="58" t="s">
        <v>40</v>
      </c>
      <c r="C14" s="69" t="s">
        <v>81</v>
      </c>
      <c r="D14" s="69" t="s">
        <v>74</v>
      </c>
      <c r="E14" s="69" t="s">
        <v>82</v>
      </c>
      <c r="F14" s="105">
        <v>4</v>
      </c>
      <c r="G14" s="106"/>
      <c r="H14" s="105">
        <v>4</v>
      </c>
      <c r="I14" s="106"/>
      <c r="J14" s="71" t="s">
        <v>14</v>
      </c>
      <c r="K14" s="72" t="s">
        <v>91</v>
      </c>
      <c r="L14" s="61">
        <v>4</v>
      </c>
      <c r="M14" s="62">
        <v>5</v>
      </c>
      <c r="N14" s="61">
        <v>3</v>
      </c>
      <c r="O14" s="62">
        <v>3</v>
      </c>
      <c r="P14" s="61">
        <v>3</v>
      </c>
      <c r="Q14" s="63">
        <v>3</v>
      </c>
      <c r="R14" s="64">
        <v>3</v>
      </c>
      <c r="S14" s="63">
        <v>4</v>
      </c>
      <c r="T14" s="64">
        <v>2</v>
      </c>
      <c r="U14" s="63">
        <v>3</v>
      </c>
      <c r="V14" s="64">
        <v>2</v>
      </c>
      <c r="W14" s="63">
        <v>2</v>
      </c>
      <c r="X14" s="64">
        <v>0</v>
      </c>
      <c r="Y14" s="63">
        <v>0</v>
      </c>
      <c r="Z14" s="9"/>
      <c r="AA14" s="9"/>
      <c r="AB14" s="9"/>
      <c r="AC14" s="9"/>
      <c r="AD14" s="9"/>
      <c r="AE14" s="9"/>
    </row>
    <row r="15" spans="1:31" ht="87" customHeight="1" x14ac:dyDescent="0.25">
      <c r="A15" s="67" t="s">
        <v>41</v>
      </c>
      <c r="B15" s="68" t="s">
        <v>40</v>
      </c>
      <c r="C15" s="69" t="s">
        <v>83</v>
      </c>
      <c r="D15" s="69" t="s">
        <v>74</v>
      </c>
      <c r="E15" s="73" t="s">
        <v>84</v>
      </c>
      <c r="F15" s="141">
        <v>5</v>
      </c>
      <c r="G15" s="106"/>
      <c r="H15" s="105">
        <v>4</v>
      </c>
      <c r="I15" s="106"/>
      <c r="J15" s="71" t="s">
        <v>14</v>
      </c>
      <c r="K15" s="69" t="s">
        <v>88</v>
      </c>
      <c r="L15" s="74">
        <v>4</v>
      </c>
      <c r="M15" s="75">
        <v>4</v>
      </c>
      <c r="N15" s="61">
        <v>4</v>
      </c>
      <c r="O15" s="62">
        <v>5</v>
      </c>
      <c r="P15" s="76">
        <v>3</v>
      </c>
      <c r="Q15" s="66">
        <v>4</v>
      </c>
      <c r="R15" s="65">
        <v>1</v>
      </c>
      <c r="S15" s="66">
        <v>2</v>
      </c>
      <c r="T15" s="65">
        <v>3</v>
      </c>
      <c r="U15" s="66">
        <v>4</v>
      </c>
      <c r="V15" s="65">
        <v>2</v>
      </c>
      <c r="W15" s="66">
        <v>3</v>
      </c>
      <c r="X15" s="65">
        <v>0</v>
      </c>
      <c r="Y15" s="66">
        <v>0</v>
      </c>
    </row>
    <row r="16" spans="1:31" ht="86.25" customHeight="1" thickBot="1" x14ac:dyDescent="0.3">
      <c r="A16" s="67" t="s">
        <v>42</v>
      </c>
      <c r="B16" s="68" t="s">
        <v>36</v>
      </c>
      <c r="C16" s="69" t="s">
        <v>85</v>
      </c>
      <c r="D16" s="69" t="s">
        <v>86</v>
      </c>
      <c r="E16" s="69" t="s">
        <v>87</v>
      </c>
      <c r="F16" s="105">
        <v>2</v>
      </c>
      <c r="G16" s="106"/>
      <c r="H16" s="105">
        <v>4</v>
      </c>
      <c r="I16" s="106"/>
      <c r="J16" s="71" t="s">
        <v>90</v>
      </c>
      <c r="K16" s="69" t="s">
        <v>89</v>
      </c>
      <c r="L16" s="77">
        <v>3</v>
      </c>
      <c r="M16" s="77">
        <v>4</v>
      </c>
      <c r="N16" s="77">
        <v>4</v>
      </c>
      <c r="O16" s="77">
        <v>4</v>
      </c>
      <c r="P16" s="77">
        <v>2</v>
      </c>
      <c r="Q16" s="77">
        <v>5</v>
      </c>
      <c r="R16" s="77">
        <v>3</v>
      </c>
      <c r="S16" s="77">
        <v>4</v>
      </c>
      <c r="T16" s="77">
        <v>2</v>
      </c>
      <c r="U16" s="77">
        <v>1</v>
      </c>
      <c r="V16" s="77">
        <v>3</v>
      </c>
      <c r="W16" s="77">
        <v>5</v>
      </c>
      <c r="X16" s="77">
        <v>0</v>
      </c>
      <c r="Y16" s="77">
        <v>0</v>
      </c>
    </row>
    <row r="17" spans="1:25" ht="20.25" customHeight="1" thickBot="1" x14ac:dyDescent="0.3">
      <c r="A17" s="126" t="s">
        <v>43</v>
      </c>
      <c r="B17" s="127"/>
      <c r="C17" s="127"/>
      <c r="D17" s="127"/>
      <c r="E17" s="127"/>
      <c r="F17" s="127"/>
      <c r="G17" s="127"/>
      <c r="H17" s="127"/>
      <c r="I17" s="127"/>
      <c r="J17" s="127"/>
      <c r="K17" s="128"/>
      <c r="L17" s="78">
        <f>MAX(L12:L16)</f>
        <v>4</v>
      </c>
      <c r="M17" s="78">
        <f>MAX(M12:M16)</f>
        <v>5</v>
      </c>
      <c r="N17" s="78">
        <f>MAX(N12:N16)</f>
        <v>4</v>
      </c>
      <c r="O17" s="79">
        <f>MAX(O12:O16)</f>
        <v>5</v>
      </c>
      <c r="P17" s="80">
        <f>MAX(P12:P16)</f>
        <v>3</v>
      </c>
      <c r="Q17" s="81">
        <f>MAX(Q12:Q16)</f>
        <v>5</v>
      </c>
      <c r="R17" s="80">
        <f>MAX(R12:R16)</f>
        <v>3</v>
      </c>
      <c r="S17" s="81">
        <f>MAX(S12:S16)</f>
        <v>4</v>
      </c>
      <c r="T17" s="80">
        <f>MAX(T12:T16)</f>
        <v>3</v>
      </c>
      <c r="U17" s="81">
        <f>MAX(U12:U16)</f>
        <v>4</v>
      </c>
      <c r="V17" s="78">
        <f>MAX(V12:V16)</f>
        <v>3</v>
      </c>
      <c r="W17" s="79">
        <f>MAX(W12:W16)</f>
        <v>5</v>
      </c>
      <c r="X17" s="80">
        <f>MAX(X12:X16)</f>
        <v>0</v>
      </c>
      <c r="Y17" s="82">
        <f>MAX(Y12:Y16)</f>
        <v>0</v>
      </c>
    </row>
    <row r="18" spans="1:25" ht="12" customHeight="1" x14ac:dyDescent="0.25">
      <c r="S18" s="10"/>
      <c r="T18" s="11"/>
    </row>
    <row r="19" spans="1:25" ht="22.5" customHeight="1" x14ac:dyDescent="0.3">
      <c r="A19" s="12" t="s">
        <v>44</v>
      </c>
      <c r="S19" s="10"/>
      <c r="T19" s="10"/>
    </row>
    <row r="20" spans="1:25" ht="12" customHeight="1" x14ac:dyDescent="0.25">
      <c r="S20" s="10"/>
      <c r="T20" s="10"/>
    </row>
    <row r="21" spans="1:25" ht="22.5" customHeight="1" x14ac:dyDescent="0.3">
      <c r="E21" s="129" t="s">
        <v>45</v>
      </c>
      <c r="F21" s="130"/>
      <c r="G21" s="130"/>
      <c r="H21" s="130"/>
      <c r="I21" s="130"/>
      <c r="J21" s="131"/>
    </row>
    <row r="22" spans="1:25" ht="13.5" customHeight="1" x14ac:dyDescent="0.25">
      <c r="E22" s="13" t="s">
        <v>46</v>
      </c>
      <c r="F22" s="132" t="s">
        <v>47</v>
      </c>
      <c r="G22" s="133"/>
      <c r="H22" s="132" t="s">
        <v>17</v>
      </c>
      <c r="I22" s="133"/>
      <c r="J22" s="14" t="s">
        <v>48</v>
      </c>
      <c r="K22" s="8"/>
    </row>
    <row r="23" spans="1:25" ht="12" customHeight="1" x14ac:dyDescent="0.25">
      <c r="E23" s="15" t="s">
        <v>27</v>
      </c>
      <c r="F23" s="139">
        <f>$L$17</f>
        <v>4</v>
      </c>
      <c r="G23" s="135"/>
      <c r="H23" s="134">
        <f>$M$17</f>
        <v>5</v>
      </c>
      <c r="I23" s="135"/>
      <c r="J23" s="17" t="str">
        <f t="shared" ref="J23:J29" si="0">IF(AND(F23=1,H23=5),"High",IF(AND(F23=2,H23=5),"High",IF(AND(F23=5,H23=2),"High",IF(AND(F23=1,H23=4),"Moderate",IF(AND(F23=5,H23=1),"Moderate",IF(F23*H23&lt;3,"Very Low",IF(F23*H23&lt;7,"Low",IF(F23*H23&lt;13,"Moderate",IF(F23*H23&lt;20,"High","Extreme")))))))))</f>
        <v>Extreme</v>
      </c>
    </row>
    <row r="24" spans="1:25" ht="12" customHeight="1" x14ac:dyDescent="0.25">
      <c r="E24" s="15" t="s">
        <v>28</v>
      </c>
      <c r="F24" s="136">
        <f>$N$17</f>
        <v>4</v>
      </c>
      <c r="G24" s="108"/>
      <c r="H24" s="124">
        <f>$O$17</f>
        <v>5</v>
      </c>
      <c r="I24" s="108"/>
      <c r="J24" s="17" t="str">
        <f t="shared" si="0"/>
        <v>Extreme</v>
      </c>
    </row>
    <row r="25" spans="1:25" ht="12" customHeight="1" x14ac:dyDescent="0.25">
      <c r="E25" s="15" t="s">
        <v>29</v>
      </c>
      <c r="F25" s="136">
        <f>$P$17</f>
        <v>3</v>
      </c>
      <c r="G25" s="108"/>
      <c r="H25" s="124">
        <f>$Q$17</f>
        <v>5</v>
      </c>
      <c r="I25" s="108"/>
      <c r="J25" s="17" t="str">
        <f t="shared" si="0"/>
        <v>High</v>
      </c>
    </row>
    <row r="26" spans="1:25" ht="12" customHeight="1" x14ac:dyDescent="0.25">
      <c r="E26" s="15" t="s">
        <v>30</v>
      </c>
      <c r="F26" s="136">
        <f>$R$17</f>
        <v>3</v>
      </c>
      <c r="G26" s="108"/>
      <c r="H26" s="124">
        <f>$S$17</f>
        <v>4</v>
      </c>
      <c r="I26" s="108"/>
      <c r="J26" s="17" t="str">
        <f t="shared" si="0"/>
        <v>Moderate</v>
      </c>
    </row>
    <row r="27" spans="1:25" ht="12" customHeight="1" x14ac:dyDescent="0.25">
      <c r="E27" s="15" t="s">
        <v>49</v>
      </c>
      <c r="F27" s="136">
        <f>$T$17</f>
        <v>3</v>
      </c>
      <c r="G27" s="108"/>
      <c r="H27" s="124">
        <f>$U$17</f>
        <v>4</v>
      </c>
      <c r="I27" s="108"/>
      <c r="J27" s="17" t="str">
        <f t="shared" si="0"/>
        <v>Moderate</v>
      </c>
    </row>
    <row r="28" spans="1:25" ht="12" customHeight="1" x14ac:dyDescent="0.25">
      <c r="E28" s="15" t="s">
        <v>32</v>
      </c>
      <c r="F28" s="136">
        <f>$V$17</f>
        <v>3</v>
      </c>
      <c r="G28" s="108"/>
      <c r="H28" s="124">
        <f>$W$17</f>
        <v>5</v>
      </c>
      <c r="I28" s="108"/>
      <c r="J28" s="17" t="str">
        <f t="shared" si="0"/>
        <v>High</v>
      </c>
    </row>
    <row r="29" spans="1:25" ht="12" customHeight="1" x14ac:dyDescent="0.25">
      <c r="E29" s="19" t="s">
        <v>50</v>
      </c>
      <c r="F29" s="137">
        <f>$X$17</f>
        <v>0</v>
      </c>
      <c r="G29" s="138"/>
      <c r="H29" s="140">
        <f>$Y$17</f>
        <v>0</v>
      </c>
      <c r="I29" s="138"/>
      <c r="J29" s="20" t="str">
        <f t="shared" si="0"/>
        <v>Very Low</v>
      </c>
    </row>
    <row r="30" spans="1:25" ht="12" customHeight="1" x14ac:dyDescent="0.25">
      <c r="E30" s="21"/>
      <c r="F30" s="139"/>
      <c r="G30" s="135"/>
      <c r="H30" s="134"/>
      <c r="I30" s="135"/>
      <c r="J30" s="16"/>
    </row>
    <row r="31" spans="1:25" ht="12" customHeight="1" x14ac:dyDescent="0.25"/>
    <row r="32" spans="1:25" ht="12" customHeight="1" x14ac:dyDescent="0.25"/>
    <row r="33" spans="2:2" ht="15.75" customHeight="1" x14ac:dyDescent="0.3">
      <c r="B33" s="12"/>
    </row>
    <row r="34" spans="2:2" ht="12" customHeight="1" x14ac:dyDescent="0.25"/>
    <row r="35" spans="2:2" ht="12" customHeight="1" x14ac:dyDescent="0.25"/>
    <row r="36" spans="2:2" ht="12" customHeight="1" x14ac:dyDescent="0.25"/>
    <row r="37" spans="2:2" ht="12" customHeight="1" x14ac:dyDescent="0.25"/>
    <row r="38" spans="2:2" ht="12" customHeight="1" x14ac:dyDescent="0.25"/>
    <row r="39" spans="2:2" ht="12" customHeight="1" x14ac:dyDescent="0.25"/>
    <row r="40" spans="2:2" ht="12" customHeight="1" x14ac:dyDescent="0.25"/>
    <row r="41" spans="2:2" ht="12" customHeight="1" x14ac:dyDescent="0.25"/>
    <row r="42" spans="2:2" ht="12" customHeight="1" x14ac:dyDescent="0.25"/>
    <row r="43" spans="2:2" ht="12" customHeight="1" x14ac:dyDescent="0.25"/>
    <row r="44" spans="2:2" ht="12" customHeight="1" x14ac:dyDescent="0.25"/>
    <row r="45" spans="2:2" ht="12" customHeight="1" x14ac:dyDescent="0.25"/>
    <row r="46" spans="2:2" ht="12" customHeight="1" x14ac:dyDescent="0.25"/>
    <row r="47" spans="2:2" ht="12" customHeight="1" x14ac:dyDescent="0.25"/>
    <row r="48" spans="2: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sheetData>
  <mergeCells count="67">
    <mergeCell ref="F15:G15"/>
    <mergeCell ref="F16:G16"/>
    <mergeCell ref="F26:G26"/>
    <mergeCell ref="F23:G23"/>
    <mergeCell ref="F27:G27"/>
    <mergeCell ref="F28:G28"/>
    <mergeCell ref="F29:G29"/>
    <mergeCell ref="F30:G30"/>
    <mergeCell ref="H27:I27"/>
    <mergeCell ref="H28:I28"/>
    <mergeCell ref="H29:I29"/>
    <mergeCell ref="H30:I30"/>
    <mergeCell ref="H23:I23"/>
    <mergeCell ref="F24:G24"/>
    <mergeCell ref="H24:I24"/>
    <mergeCell ref="F25:G25"/>
    <mergeCell ref="H25:I25"/>
    <mergeCell ref="H26:I26"/>
    <mergeCell ref="F13:G13"/>
    <mergeCell ref="H13:I13"/>
    <mergeCell ref="F12:G12"/>
    <mergeCell ref="H12:I12"/>
    <mergeCell ref="F14:G14"/>
    <mergeCell ref="H14:I14"/>
    <mergeCell ref="H15:I15"/>
    <mergeCell ref="A17:K17"/>
    <mergeCell ref="E21:J21"/>
    <mergeCell ref="F22:G22"/>
    <mergeCell ref="H22:I22"/>
    <mergeCell ref="H16:I16"/>
    <mergeCell ref="L1:Y1"/>
    <mergeCell ref="C2:E2"/>
    <mergeCell ref="J2:K2"/>
    <mergeCell ref="L2:Q2"/>
    <mergeCell ref="L3:Q3"/>
    <mergeCell ref="C3:E3"/>
    <mergeCell ref="C4:E4"/>
    <mergeCell ref="F7:G7"/>
    <mergeCell ref="H7:I7"/>
    <mergeCell ref="J7:J8"/>
    <mergeCell ref="K7:K8"/>
    <mergeCell ref="L7:Y8"/>
    <mergeCell ref="L9:Y9"/>
    <mergeCell ref="L4:Q4"/>
    <mergeCell ref="L5:Q5"/>
    <mergeCell ref="T10:U10"/>
    <mergeCell ref="V10:W10"/>
    <mergeCell ref="X10:Y10"/>
    <mergeCell ref="F9:G11"/>
    <mergeCell ref="H9:I11"/>
    <mergeCell ref="K9:K11"/>
    <mergeCell ref="L10:M10"/>
    <mergeCell ref="N10:O10"/>
    <mergeCell ref="P10:Q10"/>
    <mergeCell ref="R10:S10"/>
    <mergeCell ref="F8:G8"/>
    <mergeCell ref="H8:I8"/>
    <mergeCell ref="A9:A11"/>
    <mergeCell ref="B9:B11"/>
    <mergeCell ref="C9:C11"/>
    <mergeCell ref="D9:D11"/>
    <mergeCell ref="E9:E11"/>
    <mergeCell ref="A7:A8"/>
    <mergeCell ref="B7:B8"/>
    <mergeCell ref="C7:C8"/>
    <mergeCell ref="D7:D8"/>
    <mergeCell ref="E7:E8"/>
  </mergeCells>
  <conditionalFormatting sqref="J23:J30">
    <cfRule type="cellIs" dxfId="3" priority="1" stopIfTrue="1" operator="equal">
      <formula>"Very Low"</formula>
    </cfRule>
  </conditionalFormatting>
  <conditionalFormatting sqref="J23:J30">
    <cfRule type="cellIs" dxfId="2" priority="2" stopIfTrue="1" operator="equal">
      <formula>"Moderate"</formula>
    </cfRule>
  </conditionalFormatting>
  <conditionalFormatting sqref="J23:J30">
    <cfRule type="cellIs" dxfId="1" priority="3" stopIfTrue="1" operator="equal">
      <formula>"High"</formula>
    </cfRule>
  </conditionalFormatting>
  <conditionalFormatting sqref="J23:J30">
    <cfRule type="cellIs" dxfId="0" priority="4" stopIfTrue="1" operator="equal">
      <formula>"Extreme"</formula>
    </cfRule>
  </conditionalFormatting>
  <pageMargins left="0.75" right="0.75" top="0.75" bottom="0.75" header="0" footer="0"/>
  <pageSetup paperSize="5" scale="50" orientation="landscape" r:id="rId1"/>
  <headerFooter>
    <oddFooter>&amp;LeHealth Ontario EPPM&amp;RPage: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B11" zoomScale="91" zoomScaleNormal="91" workbookViewId="0">
      <selection activeCell="E16" sqref="E16"/>
    </sheetView>
  </sheetViews>
  <sheetFormatPr defaultColWidth="14.44140625" defaultRowHeight="15" customHeight="1" x14ac:dyDescent="0.25"/>
  <cols>
    <col min="1" max="1" width="8.6640625" customWidth="1"/>
    <col min="2" max="2" width="8.109375" customWidth="1"/>
    <col min="3" max="7" width="17.6640625" customWidth="1"/>
    <col min="8" max="26" width="8.6640625" customWidth="1"/>
  </cols>
  <sheetData>
    <row r="1" spans="1:26" ht="12" customHeight="1" x14ac:dyDescent="0.25"/>
    <row r="2" spans="1:26" ht="12" customHeight="1" x14ac:dyDescent="0.4">
      <c r="G2" s="22" t="s">
        <v>51</v>
      </c>
    </row>
    <row r="3" spans="1:26" ht="12" customHeight="1" x14ac:dyDescent="0.25"/>
    <row r="4" spans="1:26" ht="12" customHeight="1" x14ac:dyDescent="0.25"/>
    <row r="5" spans="1:26" ht="12" customHeight="1" x14ac:dyDescent="0.25">
      <c r="A5" s="148" t="s">
        <v>1</v>
      </c>
      <c r="B5" s="108"/>
      <c r="C5" s="4" t="str">
        <f>TEXT('Project Risk Register'!C2,1)</f>
        <v>Production of Hand Sanitizer and Face Protection Mask</v>
      </c>
      <c r="D5" s="7"/>
      <c r="E5" s="4"/>
      <c r="F5" s="5" t="s">
        <v>52</v>
      </c>
      <c r="G5" s="4" t="str">
        <f>TEXT('Project Risk Register'!L3,1)</f>
        <v>1</v>
      </c>
      <c r="H5" s="4"/>
      <c r="I5" s="4"/>
      <c r="J5" s="4"/>
      <c r="K5" s="4"/>
      <c r="L5" s="4"/>
      <c r="M5" s="4"/>
      <c r="N5" s="4"/>
      <c r="O5" s="4"/>
      <c r="P5" s="4"/>
      <c r="Q5" s="4"/>
      <c r="R5" s="4"/>
      <c r="S5" s="4"/>
      <c r="T5" s="4"/>
      <c r="U5" s="4"/>
      <c r="V5" s="4"/>
      <c r="W5" s="4"/>
      <c r="X5" s="4"/>
      <c r="Y5" s="4"/>
      <c r="Z5" s="4"/>
    </row>
    <row r="6" spans="1:26" ht="12.75" customHeight="1" x14ac:dyDescent="0.25">
      <c r="A6" s="148" t="s">
        <v>53</v>
      </c>
      <c r="B6" s="108"/>
      <c r="C6" s="4" t="str">
        <f>TEXT('Project Risk Register'!C3,1)</f>
        <v>Ministry of Health and Safety, Government of Canada</v>
      </c>
      <c r="D6" s="7"/>
      <c r="E6" s="4"/>
      <c r="F6" s="5" t="s">
        <v>5</v>
      </c>
      <c r="G6" s="23">
        <f>'Project Risk Register'!L4</f>
        <v>1</v>
      </c>
      <c r="H6" s="4"/>
      <c r="I6" s="4"/>
      <c r="J6" s="4"/>
      <c r="K6" s="4"/>
      <c r="L6" s="4"/>
      <c r="M6" s="4"/>
      <c r="N6" s="4"/>
      <c r="O6" s="4"/>
      <c r="P6" s="4"/>
      <c r="Q6" s="4"/>
      <c r="R6" s="4"/>
      <c r="S6" s="4"/>
      <c r="T6" s="4"/>
      <c r="U6" s="4"/>
      <c r="V6" s="4"/>
      <c r="W6" s="4"/>
      <c r="X6" s="4"/>
      <c r="Y6" s="4"/>
      <c r="Z6" s="4"/>
    </row>
    <row r="7" spans="1:26" ht="12" customHeight="1" x14ac:dyDescent="0.25">
      <c r="A7" s="148" t="s">
        <v>4</v>
      </c>
      <c r="B7" s="108"/>
      <c r="C7" s="4" t="str">
        <f>TEXT('Project Risk Register'!C4,1)</f>
        <v>Senior Manager</v>
      </c>
      <c r="D7" s="7"/>
      <c r="E7" s="4"/>
      <c r="F7" s="5" t="s">
        <v>6</v>
      </c>
      <c r="G7" s="18"/>
      <c r="H7" s="4"/>
      <c r="I7" s="4"/>
      <c r="J7" s="4"/>
      <c r="K7" s="4"/>
      <c r="L7" s="4"/>
      <c r="M7" s="4"/>
      <c r="N7" s="4"/>
      <c r="O7" s="4"/>
      <c r="P7" s="4"/>
      <c r="Q7" s="4"/>
      <c r="R7" s="4"/>
      <c r="S7" s="4"/>
      <c r="T7" s="4"/>
      <c r="U7" s="4"/>
      <c r="V7" s="4"/>
      <c r="W7" s="4"/>
      <c r="X7" s="4"/>
      <c r="Y7" s="4"/>
      <c r="Z7" s="4"/>
    </row>
    <row r="8" spans="1:26" ht="12" customHeight="1" x14ac:dyDescent="0.25">
      <c r="A8" s="7"/>
      <c r="B8" s="7"/>
      <c r="C8" s="7"/>
      <c r="D8" s="7"/>
      <c r="E8" s="4"/>
      <c r="F8" s="4"/>
      <c r="G8" s="4"/>
      <c r="H8" s="4"/>
      <c r="I8" s="4"/>
      <c r="J8" s="4"/>
      <c r="K8" s="4"/>
      <c r="L8" s="4"/>
      <c r="M8" s="4"/>
      <c r="N8" s="4"/>
      <c r="O8" s="4"/>
      <c r="P8" s="4"/>
      <c r="Q8" s="4"/>
      <c r="R8" s="4"/>
      <c r="S8" s="4"/>
      <c r="T8" s="4"/>
      <c r="U8" s="4"/>
      <c r="V8" s="4"/>
      <c r="W8" s="4"/>
      <c r="X8" s="4"/>
      <c r="Y8" s="4"/>
      <c r="Z8" s="4"/>
    </row>
    <row r="9" spans="1:26" ht="12" customHeight="1" x14ac:dyDescent="0.25">
      <c r="A9" s="149"/>
      <c r="B9" s="108"/>
      <c r="C9" s="6"/>
      <c r="D9" s="6"/>
    </row>
    <row r="10" spans="1:26" ht="12" customHeight="1" x14ac:dyDescent="0.4">
      <c r="A10" s="150" t="s">
        <v>54</v>
      </c>
      <c r="B10" s="151"/>
      <c r="C10" s="151"/>
      <c r="D10" s="151"/>
      <c r="E10" s="151"/>
      <c r="F10" s="151"/>
      <c r="G10" s="152"/>
    </row>
    <row r="11" spans="1:26" ht="15" customHeight="1" x14ac:dyDescent="0.25">
      <c r="A11" s="142" t="s">
        <v>55</v>
      </c>
      <c r="B11" s="143"/>
      <c r="C11" s="143"/>
      <c r="D11" s="143"/>
      <c r="E11" s="143"/>
      <c r="F11" s="143"/>
      <c r="G11" s="144"/>
    </row>
    <row r="12" spans="1:26" ht="15" customHeight="1" x14ac:dyDescent="0.25">
      <c r="A12" s="145" t="s">
        <v>56</v>
      </c>
      <c r="B12" s="146"/>
      <c r="C12" s="146"/>
      <c r="D12" s="146"/>
      <c r="E12" s="146"/>
      <c r="F12" s="146"/>
      <c r="G12" s="147"/>
    </row>
    <row r="13" spans="1:26" ht="12" customHeight="1" x14ac:dyDescent="0.3">
      <c r="A13" s="153"/>
      <c r="B13" s="152"/>
      <c r="C13" s="154"/>
      <c r="D13" s="151"/>
      <c r="E13" s="151"/>
      <c r="F13" s="151"/>
      <c r="G13" s="152"/>
    </row>
    <row r="14" spans="1:26" ht="73.5" customHeight="1" x14ac:dyDescent="0.25">
      <c r="A14" s="155" t="s">
        <v>17</v>
      </c>
      <c r="B14" s="24" t="s">
        <v>57</v>
      </c>
      <c r="C14" s="25"/>
      <c r="D14" s="26"/>
      <c r="E14" s="27"/>
      <c r="F14" s="166" t="s">
        <v>95</v>
      </c>
      <c r="G14" s="28"/>
    </row>
    <row r="15" spans="1:26" ht="73.5" customHeight="1" x14ac:dyDescent="0.25">
      <c r="A15" s="156"/>
      <c r="B15" s="24" t="s">
        <v>58</v>
      </c>
      <c r="C15" s="29"/>
      <c r="D15" s="165" t="s">
        <v>100</v>
      </c>
      <c r="E15" s="84" t="s">
        <v>97</v>
      </c>
      <c r="F15" s="83" t="s">
        <v>98</v>
      </c>
      <c r="G15" s="167" t="s">
        <v>99</v>
      </c>
    </row>
    <row r="16" spans="1:26" ht="73.5" customHeight="1" x14ac:dyDescent="0.25">
      <c r="A16" s="156"/>
      <c r="B16" s="30" t="s">
        <v>59</v>
      </c>
      <c r="C16" s="31"/>
      <c r="D16" s="32"/>
      <c r="E16" s="33"/>
      <c r="F16" s="84"/>
      <c r="G16" s="34"/>
    </row>
    <row r="17" spans="1:9" ht="73.5" customHeight="1" x14ac:dyDescent="0.25">
      <c r="A17" s="156"/>
      <c r="B17" s="30" t="s">
        <v>60</v>
      </c>
      <c r="C17" s="35"/>
      <c r="D17" s="36"/>
      <c r="E17" s="37"/>
      <c r="F17" s="33"/>
      <c r="G17" s="38"/>
    </row>
    <row r="18" spans="1:9" ht="73.5" customHeight="1" x14ac:dyDescent="0.25">
      <c r="A18" s="157"/>
      <c r="B18" s="30" t="s">
        <v>61</v>
      </c>
      <c r="C18" s="35"/>
      <c r="D18" s="35"/>
      <c r="E18" s="39"/>
      <c r="F18" s="40"/>
      <c r="G18" s="41"/>
    </row>
    <row r="19" spans="1:9" ht="18" customHeight="1" x14ac:dyDescent="0.25">
      <c r="A19" s="158"/>
      <c r="B19" s="144"/>
      <c r="C19" s="42" t="s">
        <v>61</v>
      </c>
      <c r="D19" s="42" t="s">
        <v>60</v>
      </c>
      <c r="E19" s="42" t="s">
        <v>59</v>
      </c>
      <c r="F19" s="42" t="s">
        <v>58</v>
      </c>
      <c r="G19" s="43" t="s">
        <v>57</v>
      </c>
      <c r="I19" s="4"/>
    </row>
    <row r="20" spans="1:9" ht="18" customHeight="1" x14ac:dyDescent="0.3">
      <c r="A20" s="159"/>
      <c r="B20" s="147"/>
      <c r="C20" s="154" t="s">
        <v>16</v>
      </c>
      <c r="D20" s="151"/>
      <c r="E20" s="151"/>
      <c r="F20" s="151"/>
      <c r="G20" s="152"/>
    </row>
    <row r="21" spans="1:9" ht="18" customHeight="1" x14ac:dyDescent="0.25"/>
    <row r="22" spans="1:9" ht="12" customHeight="1" x14ac:dyDescent="0.25"/>
    <row r="23" spans="1:9" ht="12" customHeight="1" x14ac:dyDescent="0.25"/>
    <row r="24" spans="1:9" ht="12" customHeight="1" x14ac:dyDescent="0.3">
      <c r="A24" s="44" t="s">
        <v>62</v>
      </c>
    </row>
    <row r="25" spans="1:9" ht="12" customHeight="1" x14ac:dyDescent="0.3">
      <c r="A25" s="44" t="s">
        <v>37</v>
      </c>
    </row>
    <row r="26" spans="1:9" ht="12" customHeight="1" x14ac:dyDescent="0.3">
      <c r="A26" s="44" t="s">
        <v>39</v>
      </c>
    </row>
    <row r="27" spans="1:9" ht="12" customHeight="1" x14ac:dyDescent="0.25"/>
    <row r="28" spans="1:9" ht="12" customHeight="1" x14ac:dyDescent="0.25"/>
    <row r="29" spans="1:9" ht="12" customHeight="1" x14ac:dyDescent="0.25"/>
    <row r="30" spans="1:9" ht="12" customHeight="1" x14ac:dyDescent="0.25"/>
    <row r="31" spans="1:9" ht="12" customHeight="1" x14ac:dyDescent="0.25"/>
    <row r="32" spans="1:9"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12">
    <mergeCell ref="A13:B13"/>
    <mergeCell ref="C13:G13"/>
    <mergeCell ref="A14:A18"/>
    <mergeCell ref="A19:B20"/>
    <mergeCell ref="C20:G20"/>
    <mergeCell ref="A11:G11"/>
    <mergeCell ref="A12:G12"/>
    <mergeCell ref="A5:B5"/>
    <mergeCell ref="A6:B6"/>
    <mergeCell ref="A7:B7"/>
    <mergeCell ref="A9:B9"/>
    <mergeCell ref="A10:G10"/>
  </mergeCells>
  <pageMargins left="0.75" right="0.75" top="1" bottom="1" header="0" footer="0"/>
  <pageSetup scale="80" orientation="landscape" r:id="rId1"/>
  <headerFooter>
    <oddFooter>&amp;LeHealth Ontario EPPM&amp;RPage: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4140625" defaultRowHeight="15" customHeight="1" x14ac:dyDescent="0.25"/>
  <cols>
    <col min="1" max="1" width="18.6640625" customWidth="1"/>
    <col min="2" max="2" width="92.44140625" customWidth="1"/>
    <col min="3" max="26" width="8.6640625" customWidth="1"/>
  </cols>
  <sheetData>
    <row r="1" spans="1:2" ht="12" customHeight="1" x14ac:dyDescent="0.25"/>
    <row r="2" spans="1:2" ht="15" customHeight="1" x14ac:dyDescent="0.25">
      <c r="A2" s="160" t="s">
        <v>63</v>
      </c>
      <c r="B2" s="161"/>
    </row>
    <row r="3" spans="1:2" ht="12" customHeight="1" x14ac:dyDescent="0.25">
      <c r="A3" s="162" t="s">
        <v>64</v>
      </c>
      <c r="B3" s="163"/>
    </row>
    <row r="4" spans="1:2" ht="12" customHeight="1" x14ac:dyDescent="0.25">
      <c r="A4" s="45" t="s">
        <v>65</v>
      </c>
      <c r="B4" s="46" t="s">
        <v>66</v>
      </c>
    </row>
    <row r="5" spans="1:2" ht="40.5" customHeight="1" x14ac:dyDescent="0.25">
      <c r="A5" s="47" t="s">
        <v>27</v>
      </c>
      <c r="B5" s="48" t="s">
        <v>67</v>
      </c>
    </row>
    <row r="6" spans="1:2" ht="36" customHeight="1" x14ac:dyDescent="0.25">
      <c r="A6" s="47" t="s">
        <v>28</v>
      </c>
      <c r="B6" s="48" t="s">
        <v>68</v>
      </c>
    </row>
    <row r="7" spans="1:2" ht="72" customHeight="1" x14ac:dyDescent="0.25">
      <c r="A7" s="47" t="s">
        <v>29</v>
      </c>
      <c r="B7" s="48" t="s">
        <v>69</v>
      </c>
    </row>
    <row r="8" spans="1:2" ht="47.25" customHeight="1" x14ac:dyDescent="0.25">
      <c r="A8" s="47" t="s">
        <v>30</v>
      </c>
      <c r="B8" s="48" t="s">
        <v>70</v>
      </c>
    </row>
    <row r="9" spans="1:2" ht="42.75" customHeight="1" x14ac:dyDescent="0.25">
      <c r="A9" s="47" t="s">
        <v>49</v>
      </c>
      <c r="B9" s="48" t="s">
        <v>71</v>
      </c>
    </row>
    <row r="10" spans="1:2" ht="33" customHeight="1" x14ac:dyDescent="0.25">
      <c r="A10" s="47" t="s">
        <v>32</v>
      </c>
      <c r="B10" s="48" t="s">
        <v>72</v>
      </c>
    </row>
    <row r="11" spans="1:2" ht="66" customHeight="1" x14ac:dyDescent="0.25">
      <c r="A11" s="47" t="s">
        <v>50</v>
      </c>
      <c r="B11" s="48" t="s">
        <v>73</v>
      </c>
    </row>
    <row r="12" spans="1:2" ht="12" customHeight="1" x14ac:dyDescent="0.25">
      <c r="A12" s="6"/>
      <c r="B12" s="6"/>
    </row>
    <row r="13" spans="1:2" ht="12" customHeight="1" x14ac:dyDescent="0.25">
      <c r="A13" s="6"/>
      <c r="B13" s="6"/>
    </row>
    <row r="14" spans="1:2" ht="12" customHeight="1" x14ac:dyDescent="0.25">
      <c r="A14" s="7"/>
      <c r="B14" s="6"/>
    </row>
    <row r="15" spans="1:2" ht="12" customHeight="1" x14ac:dyDescent="0.25">
      <c r="A15" s="6"/>
      <c r="B15" s="6"/>
    </row>
    <row r="16" spans="1:2" ht="12" customHeight="1" x14ac:dyDescent="0.25">
      <c r="A16" s="6"/>
      <c r="B16" s="6"/>
    </row>
    <row r="17" spans="1:2" ht="12" customHeight="1" x14ac:dyDescent="0.25">
      <c r="A17" s="6"/>
      <c r="B17" s="6"/>
    </row>
    <row r="18" spans="1:2" ht="12" customHeight="1" x14ac:dyDescent="0.25">
      <c r="A18" s="6"/>
      <c r="B18" s="6"/>
    </row>
    <row r="19" spans="1:2" ht="12" customHeight="1" x14ac:dyDescent="0.25">
      <c r="A19" s="6"/>
      <c r="B19" s="6"/>
    </row>
    <row r="20" spans="1:2" ht="12" customHeight="1" x14ac:dyDescent="0.25">
      <c r="A20" s="6"/>
      <c r="B20" s="6"/>
    </row>
    <row r="21" spans="1:2" ht="12" customHeight="1" x14ac:dyDescent="0.25">
      <c r="A21" s="6"/>
      <c r="B21" s="6"/>
    </row>
    <row r="22" spans="1:2" ht="12" customHeight="1" x14ac:dyDescent="0.25">
      <c r="A22" s="6"/>
      <c r="B22" s="6"/>
    </row>
    <row r="23" spans="1:2" ht="12" customHeight="1" x14ac:dyDescent="0.25">
      <c r="A23" s="6"/>
      <c r="B23" s="6"/>
    </row>
    <row r="24" spans="1:2" ht="12" customHeight="1" x14ac:dyDescent="0.25">
      <c r="A24" s="6"/>
      <c r="B24" s="6"/>
    </row>
    <row r="25" spans="1:2" ht="12" customHeight="1" x14ac:dyDescent="0.25">
      <c r="A25" s="6"/>
      <c r="B25" s="6"/>
    </row>
    <row r="26" spans="1:2" ht="12" customHeight="1" x14ac:dyDescent="0.25">
      <c r="A26" s="6"/>
      <c r="B26" s="6"/>
    </row>
    <row r="27" spans="1:2" ht="12" customHeight="1" x14ac:dyDescent="0.25">
      <c r="A27" s="6"/>
      <c r="B27" s="6"/>
    </row>
    <row r="28" spans="1:2" ht="12" customHeight="1" x14ac:dyDescent="0.25">
      <c r="A28" s="6"/>
      <c r="B28" s="6"/>
    </row>
    <row r="29" spans="1:2" ht="12" customHeight="1" x14ac:dyDescent="0.25">
      <c r="A29" s="6"/>
      <c r="B29" s="6"/>
    </row>
    <row r="30" spans="1:2" ht="12" customHeight="1" x14ac:dyDescent="0.25">
      <c r="A30" s="6"/>
      <c r="B30" s="6"/>
    </row>
    <row r="31" spans="1:2" ht="12" customHeight="1" x14ac:dyDescent="0.25">
      <c r="A31" s="6"/>
      <c r="B31" s="6"/>
    </row>
    <row r="32" spans="1:2" ht="12" customHeight="1" x14ac:dyDescent="0.25">
      <c r="A32" s="6"/>
      <c r="B32" s="6"/>
    </row>
    <row r="33" spans="1:2" ht="12" customHeight="1" x14ac:dyDescent="0.25">
      <c r="A33" s="6"/>
      <c r="B33" s="6"/>
    </row>
    <row r="34" spans="1:2" ht="12" customHeight="1" x14ac:dyDescent="0.25">
      <c r="A34" s="6"/>
      <c r="B34" s="6"/>
    </row>
    <row r="35" spans="1:2" ht="12" customHeight="1" x14ac:dyDescent="0.25">
      <c r="A35" s="6"/>
      <c r="B35" s="6"/>
    </row>
    <row r="36" spans="1:2" ht="12" customHeight="1" x14ac:dyDescent="0.25">
      <c r="A36" s="6"/>
      <c r="B36" s="6"/>
    </row>
    <row r="37" spans="1:2" ht="12" customHeight="1" x14ac:dyDescent="0.25">
      <c r="A37" s="6"/>
      <c r="B37" s="6"/>
    </row>
    <row r="38" spans="1:2" ht="12" customHeight="1" x14ac:dyDescent="0.25">
      <c r="A38" s="6"/>
      <c r="B38" s="6"/>
    </row>
    <row r="39" spans="1:2" ht="12" customHeight="1" x14ac:dyDescent="0.25">
      <c r="A39" s="6"/>
      <c r="B39" s="6"/>
    </row>
    <row r="40" spans="1:2" ht="12" customHeight="1" x14ac:dyDescent="0.25">
      <c r="A40" s="6"/>
      <c r="B40" s="6"/>
    </row>
    <row r="41" spans="1:2" ht="12" customHeight="1" x14ac:dyDescent="0.25">
      <c r="A41" s="6"/>
      <c r="B41" s="6"/>
    </row>
    <row r="42" spans="1:2" ht="12" customHeight="1" x14ac:dyDescent="0.25">
      <c r="A42" s="6"/>
    </row>
    <row r="43" spans="1:2" ht="12" customHeight="1" x14ac:dyDescent="0.25">
      <c r="A43" s="6"/>
    </row>
    <row r="44" spans="1:2" ht="12" customHeight="1" x14ac:dyDescent="0.25"/>
    <row r="45" spans="1:2" ht="12" customHeight="1" x14ac:dyDescent="0.25"/>
    <row r="46" spans="1:2" ht="12" customHeight="1" x14ac:dyDescent="0.25"/>
    <row r="47" spans="1:2" ht="12" customHeight="1" x14ac:dyDescent="0.25"/>
    <row r="48" spans="1:2"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mergeCells count="2">
    <mergeCell ref="A2:B2"/>
    <mergeCell ref="A3:B3"/>
  </mergeCells>
  <pageMargins left="0.5" right="0.5" top="0.75" bottom="0.75" header="0" footer="0"/>
  <pageSetup scale="80" orientation="portrait"/>
  <headerFooter>
    <oddFooter>&amp;LeHealth Ontario EPPM&amp;RPage: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Risk Register</vt:lpstr>
      <vt:lpstr>Project Risk Map</vt:lpstr>
      <vt:lpstr>Category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Pajotte</dc:creator>
  <cp:lastModifiedBy>kartik sojitra</cp:lastModifiedBy>
  <dcterms:created xsi:type="dcterms:W3CDTF">2007-11-27T14:58:06Z</dcterms:created>
  <dcterms:modified xsi:type="dcterms:W3CDTF">2020-04-17T03:28:45Z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0x01010083D02AE93C4AB24F88EAF6C0131CCB62</vt:lpwstr>
  </property>
</Properties>
</file>