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E:\DATA 2207\"/>
    </mc:Choice>
  </mc:AlternateContent>
  <xr:revisionPtr revIDLastSave="0" documentId="8_{E82547EE-F1AC-4046-94D8-04020F6A7971}" xr6:coauthVersionLast="45" xr6:coauthVersionMax="45" xr10:uidLastSave="{00000000-0000-0000-0000-000000000000}"/>
  <bookViews>
    <workbookView xWindow="-108" yWindow="-108" windowWidth="23256" windowHeight="12576" xr2:uid="{00000000-000D-0000-FFFF-FFFF00000000}"/>
  </bookViews>
  <sheets>
    <sheet name="Project Risk Register" sheetId="1" r:id="rId1"/>
    <sheet name="Project Risk Map" sheetId="2" r:id="rId2"/>
    <sheet name="Category Table "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7" roundtripDataSignature="AMtx7mh0YvGp2NaM/rIyGF1dxfDPzhs1QA=="/>
    </ext>
  </extLst>
</workbook>
</file>

<file path=xl/calcChain.xml><?xml version="1.0" encoding="utf-8"?>
<calcChain xmlns="http://schemas.openxmlformats.org/spreadsheetml/2006/main">
  <c r="Y20" i="1" l="1"/>
  <c r="C7" i="2" l="1"/>
  <c r="G6" i="2"/>
  <c r="C6" i="2"/>
  <c r="G5" i="2"/>
  <c r="C5" i="2"/>
  <c r="H32" i="1"/>
  <c r="X20" i="1"/>
  <c r="F32" i="1" s="1"/>
  <c r="W20" i="1"/>
  <c r="H31" i="1" s="1"/>
  <c r="V20" i="1"/>
  <c r="F31" i="1" s="1"/>
  <c r="U20" i="1"/>
  <c r="H30" i="1" s="1"/>
  <c r="T20" i="1"/>
  <c r="F30" i="1" s="1"/>
  <c r="S20" i="1"/>
  <c r="H29" i="1" s="1"/>
  <c r="R20" i="1"/>
  <c r="F29" i="1" s="1"/>
  <c r="Q20" i="1"/>
  <c r="H28" i="1" s="1"/>
  <c r="P20" i="1"/>
  <c r="F28" i="1" s="1"/>
  <c r="O20" i="1"/>
  <c r="H27" i="1" s="1"/>
  <c r="N20" i="1"/>
  <c r="F27" i="1" s="1"/>
  <c r="M20" i="1"/>
  <c r="H26" i="1" s="1"/>
  <c r="L20" i="1"/>
  <c r="F26" i="1" s="1"/>
  <c r="J32" i="1" l="1"/>
  <c r="J31" i="1"/>
  <c r="J30" i="1"/>
  <c r="J28" i="1"/>
  <c r="J27" i="1"/>
  <c r="J26" i="1"/>
  <c r="J29" i="1"/>
</calcChain>
</file>

<file path=xl/sharedStrings.xml><?xml version="1.0" encoding="utf-8"?>
<sst xmlns="http://schemas.openxmlformats.org/spreadsheetml/2006/main" count="172" uniqueCount="118">
  <si>
    <t>Project Risk Register</t>
  </si>
  <si>
    <t>Program Name:</t>
  </si>
  <si>
    <t>Enterprise Reporting Solution</t>
  </si>
  <si>
    <t>Executive Sponsor:</t>
  </si>
  <si>
    <t>John Kennedy, Director, Environmental Programs Branch, Ministry of Environment</t>
  </si>
  <si>
    <t xml:space="preserve">Baselined Planned End Date: </t>
  </si>
  <si>
    <t>Program Manager:</t>
  </si>
  <si>
    <t>Cynthia Green, Sr. Manager, EPB, MOE</t>
  </si>
  <si>
    <t>Version No.:</t>
  </si>
  <si>
    <t>Version Date:</t>
  </si>
  <si>
    <t>ID</t>
  </si>
  <si>
    <t>Risk Type</t>
  </si>
  <si>
    <t>Risk Name</t>
  </si>
  <si>
    <t>Risk Owner</t>
  </si>
  <si>
    <t xml:space="preserve">Risk Description </t>
  </si>
  <si>
    <t>Current</t>
  </si>
  <si>
    <t>Risk Response Strategy</t>
  </si>
  <si>
    <t>Mitigation</t>
  </si>
  <si>
    <t>Risk Category*</t>
  </si>
  <si>
    <t>Likelihood</t>
  </si>
  <si>
    <t>Impact</t>
  </si>
  <si>
    <t>Risk Tracking Number</t>
  </si>
  <si>
    <t>External / Internal Risks</t>
  </si>
  <si>
    <t xml:space="preserve">Short name for the risk; ensure it properly describes the risk </t>
  </si>
  <si>
    <t>Individual or Entity responsible for end-to-end accountability for each listed risk item</t>
  </si>
  <si>
    <t>Briefly describe the risk and the associated risk triggers; its consequences and any interdependencies impact with target resolution date.</t>
  </si>
  <si>
    <t>Derived  Overall Score</t>
  </si>
  <si>
    <t>Describe the risk response that will be followed in order to avoid, transfer, mitigate or accept each risk.</t>
  </si>
  <si>
    <t>Regularly monitor each risk item. Explicitely indicate latest date and status until risk is closed. This is mandatory compliance requirement for internal eHealth Ontario Audit.</t>
  </si>
  <si>
    <t>Score the likelihood and Impact of each risk for each category on a scale of 1 to 5.  Enter 0 in cells for categories that do not apply to a given risk.</t>
  </si>
  <si>
    <t>Scope</t>
  </si>
  <si>
    <t>Budget</t>
  </si>
  <si>
    <t>Schedule</t>
  </si>
  <si>
    <t>Technical</t>
  </si>
  <si>
    <t>External/
Internal</t>
  </si>
  <si>
    <t>Contract</t>
  </si>
  <si>
    <t>L</t>
  </si>
  <si>
    <t>I</t>
  </si>
  <si>
    <t>R1</t>
  </si>
  <si>
    <t>External Risk</t>
  </si>
  <si>
    <t>Environment Canada Schema - Delayed</t>
  </si>
  <si>
    <t>The TRAIS/GHGIS schemas rely on the schema sent from EC, any delay in the delivery will impact the work</t>
  </si>
  <si>
    <t>Having monthly project progress meeting with Environment Canada officials.
Briefing Environment Canada officials about current human capital capabilities</t>
  </si>
  <si>
    <t>R2</t>
  </si>
  <si>
    <t>Internal RIsk</t>
  </si>
  <si>
    <t>IT Dept lack of internal resources</t>
  </si>
  <si>
    <t>IT Department</t>
  </si>
  <si>
    <t>The IT Dept doesn't enough resoources to deliiver the project, the project team supplemented with procured resources to ensure the completion of deliverables with no prior knowledge or background of the program or the  IT environment.</t>
  </si>
  <si>
    <t>Avoid</t>
  </si>
  <si>
    <t>Facilitate vendor ramp up sessions to inform consultants on IT practices. Ensure to identify internal resources to transfer knowledge to during the project. Ensure there is detailed vendor documentation created throughout the project with training before the end of the vendor contract]</t>
  </si>
  <si>
    <t>R3</t>
  </si>
  <si>
    <t>Internal Risk</t>
  </si>
  <si>
    <t>Project Deadline</t>
  </si>
  <si>
    <t>The project must be built to meet the deadline to accept the reports for the programs. If it is not completed the reporting solution will not be available to analyze the first data collection. .</t>
  </si>
  <si>
    <t>Work with the IT at the beginning of the project to have a back up to transfer the files.</t>
  </si>
  <si>
    <t>R4</t>
  </si>
  <si>
    <t xml:space="preserve">Internal Risk
</t>
  </si>
  <si>
    <t>R5</t>
  </si>
  <si>
    <t>Vendor</t>
  </si>
  <si>
    <t>Vendor team requires an appropriate training before commencing the first data flow from data mart to FTP servers. The consequences would be the repetition of the training cycle of the vendor team and delay in project.</t>
  </si>
  <si>
    <t>SME backup should be in place. Timely training is given</t>
  </si>
  <si>
    <t>R6</t>
  </si>
  <si>
    <t>Operations Failure</t>
  </si>
  <si>
    <t>Operations Department</t>
  </si>
  <si>
    <t>Since this project tasks are interrelated to each other, its highly likely that operations won't be able to schedule project delivery dates.</t>
  </si>
  <si>
    <t>Engage the operations team as extended resources to the core project team to ensure they are aware of your resources requirements from them, early on in the project.</t>
  </si>
  <si>
    <t>R7</t>
  </si>
  <si>
    <t xml:space="preserve"> Governance</t>
  </si>
  <si>
    <t>improper controls
inefficiency
poor financial management</t>
  </si>
  <si>
    <t>understanding the project in deep will help the scope report to be on track and business team to know if the reports are off-scope</t>
  </si>
  <si>
    <t>R8</t>
  </si>
  <si>
    <t>IBM Cognos Integration</t>
  </si>
  <si>
    <t>The infrastructure in place has not been updated may have a misalignment with the new updated BI tool</t>
  </si>
  <si>
    <t>Execute a planned phase of intergation of the new and exisiting platforms</t>
  </si>
  <si>
    <t>Overall Program Risk Likelihood &amp; Impact by Category (Maximum category score)</t>
  </si>
  <si>
    <t>Note: Please add new rows for additional Program risks. Please change background color and hide closed risks rows.</t>
  </si>
  <si>
    <t>Overall Project Risk Results</t>
  </si>
  <si>
    <t>Risk Category Item</t>
  </si>
  <si>
    <t>Probability</t>
  </si>
  <si>
    <t>Risk Rating</t>
  </si>
  <si>
    <t>External</t>
  </si>
  <si>
    <t>Adoption</t>
  </si>
  <si>
    <t xml:space="preserve"> Risk Map</t>
  </si>
  <si>
    <t>Target Program Completion Date:</t>
  </si>
  <si>
    <t>Program Sponsor:</t>
  </si>
  <si>
    <t>Risk Map</t>
  </si>
  <si>
    <t>• After determining and analyzing all potential risks, print out the Risk Register</t>
  </si>
  <si>
    <t>• Using the risk list, record the ID Number from the risk register in the corresponding square below</t>
  </si>
  <si>
    <t>Extreme</t>
  </si>
  <si>
    <t>R5 Ill trained vendor teams</t>
  </si>
  <si>
    <t>R7  Governance</t>
  </si>
  <si>
    <t>High</t>
  </si>
  <si>
    <t>R6 Operations Failure                                     R8 IBM Cognos Integration</t>
  </si>
  <si>
    <t>Medium</t>
  </si>
  <si>
    <t>R3 Project Deadline</t>
  </si>
  <si>
    <t>Low</t>
  </si>
  <si>
    <t>R1 Environment Canada Schema - Delayed</t>
  </si>
  <si>
    <t>Very Low</t>
  </si>
  <si>
    <t xml:space="preserve">R1 </t>
  </si>
  <si>
    <t>Risk Category Table*:</t>
  </si>
  <si>
    <t xml:space="preserve">A risk may originate from one of following categories. </t>
  </si>
  <si>
    <t>Category</t>
  </si>
  <si>
    <t>Description/Examples</t>
  </si>
  <si>
    <t>Items to consider: risk of scope increase: project governance issues, project charter issues, work breakdown structure unclear, absence of clinicians in the project team, subject matter decision-making process not in place, poor knowledge of the business sector by the project team,  policy failures, scope decision-making process may be delayed, others.</t>
  </si>
  <si>
    <t>Items to consider: risk of budget variance, resource requirements, cost estimates identified, cost budget in place, regular project progress reporting against plan not being undertaken, unable to access progress against plan, the risk of financial losses, overspending, or the inability to meet budgets and plans, others</t>
  </si>
  <si>
    <t>Items to consider: risk of schedule slippage or changes, project plan development and execution, change control, lack of experience in projects of the same size, decision-making process may be delayed, deliverables approval process not followed, no detailed plan in place, regular project progress reporting against plan not being undertaken, activity list, activity duration estimates, project schedule and charts, unable to access progress against plan, Other items to consider: is there an integrated deployment plan with all the dependencies between applications aligned and the timelines and interfaces clearly articulated - are the strategies robust enough to withstand organizational restructuring and has that risk been factored in - what about other resource impacting events (e.g flu seasons, employee illness,  etc)</t>
  </si>
  <si>
    <t>Items to consider: architecture and standards risks, performance risks, solution integration risks, technology risks, operational processes to support business continuity, Information produced or used is incomplete / out-of-date / inaccurate / irrelevant, this initiative will be in breach of a statute / regulation / contract / MOU, others… risks related to the data and information confidentiality, integrity and/ or availability of information as well as any factors resulting in information compromise.</t>
  </si>
  <si>
    <t>Items to consider: risks external to project impact project’s ability to deliver on its commitments. Consider dependence on other data projects, external solutions &amp; services, organizational policies &amp; procedures, pending management approvals or approvals from other external entities, external stakeholders and partners related risks.</t>
  </si>
  <si>
    <t>Risks related to compliance with orporate procurement practices, managing vendor procurement and relations, procurement process-related risks.</t>
  </si>
  <si>
    <t>Items to consider: Stakeholder engagement and alignment - do all the job descriptions align with any new roles, changes etc; is there any impact on scope of work within the business units impacted; have all of the impacts been thought through; are staff sufficiently trained and ready; does the proposed information flow alter any current workflow patterns. Are any fundamental business processes going to change/be impacted, do the providers know and are they ready, are the dependencies from a program/business perspective thought through and a solid plan transition plan in place. Client/stakeholder relationships, responsive to client/ stakeholder needs and expectations, client readiness, stakeholder engagement in the program and projects.</t>
  </si>
  <si>
    <t xml:space="preserve">The allocated budget is a firm approved amount and any additonal amounts would need additional approvals., in particular changes needed by Environment Canada. or new requirement since both programs are new. </t>
  </si>
  <si>
    <t>Lack of Budget the exection of the project</t>
  </si>
  <si>
    <t>Ensure contingency and reserves in budget. Ensure good tracking and project documentation so there is justification when additional reasoruces are required</t>
  </si>
  <si>
    <t>Project Sponsor</t>
  </si>
  <si>
    <t>Three trained vendor teams</t>
  </si>
  <si>
    <t>R2 IT Dept lack of internal resources  R4 Lack of Budget the exection of the project</t>
  </si>
  <si>
    <t>Project Manager</t>
  </si>
  <si>
    <t>Acceptance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</si>
</sst>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0"/>
      <color rgb="FF000000"/>
      <name val="Arial"/>
    </font>
    <font>
      <sz val="10"/>
      <color theme="1"/>
      <name val="Arial"/>
    </font>
    <font>
      <b/>
      <sz val="16"/>
      <color theme="1"/>
      <name val="Arial"/>
    </font>
    <font>
      <sz val="11"/>
      <color theme="1"/>
      <name val="Arial"/>
    </font>
    <font>
      <b/>
      <sz val="10"/>
      <color theme="1"/>
      <name val="Arial"/>
    </font>
    <font>
      <sz val="10"/>
      <color rgb="FF000000"/>
      <name val="Arial"/>
    </font>
    <font>
      <b/>
      <sz val="11"/>
      <color theme="1"/>
      <name val="Arial"/>
    </font>
    <font>
      <sz val="10"/>
      <name val="Arial"/>
    </font>
    <font>
      <sz val="8"/>
      <color theme="1"/>
      <name val="Arial"/>
    </font>
    <font>
      <sz val="10"/>
      <name val="Arial"/>
    </font>
    <font>
      <sz val="10"/>
      <color theme="1"/>
      <name val="Arial"/>
    </font>
    <font>
      <b/>
      <sz val="12"/>
      <color theme="1"/>
      <name val="Arial"/>
    </font>
    <font>
      <b/>
      <sz val="14"/>
      <color theme="1"/>
      <name val="Arial"/>
    </font>
    <font>
      <sz val="10"/>
      <color theme="1"/>
      <name val="Calibri"/>
    </font>
    <font>
      <i/>
      <sz val="9"/>
      <color theme="1"/>
      <name val="Arial"/>
    </font>
    <font>
      <b/>
      <i/>
      <sz val="11"/>
      <color theme="1"/>
      <name val="Arial"/>
    </font>
    <font>
      <sz val="10"/>
      <color theme="1"/>
      <name val="Arial"/>
      <family val="2"/>
    </font>
    <font>
      <sz val="10"/>
      <color rgb="FF000000"/>
      <name val="Arial"/>
      <family val="2"/>
    </font>
    <font>
      <b/>
      <sz val="10"/>
      <color theme="1"/>
      <name val="Arial"/>
      <family val="2"/>
    </font>
    <font>
      <sz val="10"/>
      <name val="Arial"/>
      <family val="2"/>
    </font>
    <font>
      <b/>
      <sz val="10"/>
      <color theme="1"/>
      <name val="Arial Narrow"/>
      <family val="2"/>
    </font>
    <font>
      <i/>
      <sz val="10"/>
      <color theme="1"/>
      <name val="Arial"/>
      <family val="2"/>
    </font>
    <font>
      <b/>
      <i/>
      <sz val="10"/>
      <color theme="1"/>
      <name val="Arial"/>
      <family val="2"/>
    </font>
    <font>
      <b/>
      <sz val="16"/>
      <color theme="1"/>
      <name val="Arial"/>
      <family val="2"/>
    </font>
  </fonts>
  <fills count="10">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008000"/>
        <bgColor rgb="FF008000"/>
      </patternFill>
    </fill>
    <fill>
      <patternFill patternType="solid">
        <fgColor rgb="FFFF6600"/>
        <bgColor rgb="FFFF6600"/>
      </patternFill>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3366FF"/>
        <bgColor rgb="FF3366FF"/>
      </patternFill>
    </fill>
  </fills>
  <borders count="75">
    <border>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thick">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right/>
      <top/>
      <bottom/>
      <diagonal/>
    </border>
    <border>
      <left/>
      <right style="thick">
        <color rgb="FF000000"/>
      </right>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bottom style="medium">
        <color rgb="FF000000"/>
      </bottom>
      <diagonal/>
    </border>
    <border>
      <left/>
      <right style="thick">
        <color rgb="FF000000"/>
      </right>
      <top/>
      <bottom style="medium">
        <color rgb="FF000000"/>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ck">
        <color rgb="FF000000"/>
      </right>
      <top style="medium">
        <color rgb="FF000000"/>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diagonal/>
    </border>
    <border>
      <left style="medium">
        <color rgb="FF000000"/>
      </left>
      <right style="dotted">
        <color rgb="FF000000"/>
      </right>
      <top/>
      <bottom/>
      <diagonal/>
    </border>
    <border>
      <left/>
      <right style="medium">
        <color rgb="FF000000"/>
      </right>
      <top/>
      <bottom/>
      <diagonal/>
    </border>
    <border>
      <left style="medium">
        <color rgb="FF000000"/>
      </left>
      <right style="dotted">
        <color rgb="FF000000"/>
      </right>
      <top style="medium">
        <color rgb="FF000000"/>
      </top>
      <bottom/>
      <diagonal/>
    </border>
    <border>
      <left/>
      <right style="medium">
        <color rgb="FF000000"/>
      </right>
      <top/>
      <bottom style="medium">
        <color rgb="FF000000"/>
      </bottom>
      <diagonal/>
    </border>
    <border>
      <left style="medium">
        <color rgb="FF000000"/>
      </left>
      <right style="dotted">
        <color rgb="FF000000"/>
      </right>
      <top style="medium">
        <color rgb="FF000000"/>
      </top>
      <bottom style="medium">
        <color rgb="FF000000"/>
      </bottom>
      <diagonal/>
    </border>
    <border>
      <left/>
      <right style="thick">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hair">
        <color rgb="FF000000"/>
      </right>
      <top style="thin">
        <color rgb="FF000000"/>
      </top>
      <bottom style="thin">
        <color rgb="FF000000"/>
      </bottom>
      <diagonal/>
    </border>
    <border>
      <left/>
      <right style="thin">
        <color rgb="FF000000"/>
      </right>
      <top/>
      <bottom style="thin">
        <color rgb="FF000000"/>
      </bottom>
      <diagonal/>
    </border>
    <border>
      <left/>
      <right style="hair">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hair">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style="dotted">
        <color rgb="FF000000"/>
      </left>
      <right style="medium">
        <color rgb="FF000000"/>
      </right>
      <top style="medium">
        <color rgb="FF000000"/>
      </top>
      <bottom style="medium">
        <color rgb="FF000000"/>
      </bottom>
      <diagonal/>
    </border>
    <border>
      <left/>
      <right style="dotted">
        <color rgb="FF000000"/>
      </right>
      <top style="medium">
        <color rgb="FF000000"/>
      </top>
      <bottom style="medium">
        <color rgb="FF000000"/>
      </bottom>
      <diagonal/>
    </border>
    <border>
      <left/>
      <right style="thick">
        <color rgb="FF000000"/>
      </right>
      <top style="medium">
        <color rgb="FF000000"/>
      </top>
      <bottom style="medium">
        <color rgb="FF000000"/>
      </bottom>
      <diagonal/>
    </border>
    <border>
      <left/>
      <right style="dotted">
        <color rgb="FF000000"/>
      </right>
      <top/>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style="thick">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176">
    <xf numFmtId="0" fontId="0" fillId="0" borderId="0" xfId="0" applyFont="1" applyAlignment="1"/>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1" fillId="0" borderId="0" xfId="0" applyFont="1"/>
    <xf numFmtId="0" fontId="4" fillId="0" borderId="0" xfId="0" applyFont="1" applyAlignment="1">
      <alignment horizontal="right"/>
    </xf>
    <xf numFmtId="0" fontId="1" fillId="0" borderId="0" xfId="0" applyFont="1" applyAlignment="1">
      <alignment wrapText="1"/>
    </xf>
    <xf numFmtId="0" fontId="4" fillId="0" borderId="0" xfId="0" applyFont="1" applyAlignment="1">
      <alignment wrapText="1"/>
    </xf>
    <xf numFmtId="0" fontId="4" fillId="0" borderId="0" xfId="0" applyFont="1"/>
    <xf numFmtId="0" fontId="5" fillId="0" borderId="0" xfId="0" applyFont="1" applyAlignment="1"/>
    <xf numFmtId="0" fontId="10" fillId="0" borderId="0" xfId="0" applyFont="1" applyAlignment="1"/>
    <xf numFmtId="0" fontId="8" fillId="0" borderId="0" xfId="0" applyFont="1" applyAlignment="1">
      <alignment horizontal="center" wrapText="1"/>
    </xf>
    <xf numFmtId="0" fontId="8" fillId="0" borderId="52" xfId="0" applyFont="1" applyBorder="1" applyAlignment="1">
      <alignment horizontal="center" wrapText="1"/>
    </xf>
    <xf numFmtId="0" fontId="11" fillId="0" borderId="0" xfId="0" applyFont="1"/>
    <xf numFmtId="0" fontId="4" fillId="2" borderId="48" xfId="0" applyFont="1" applyFill="1" applyBorder="1"/>
    <xf numFmtId="0" fontId="4" fillId="2" borderId="55" xfId="0" applyFont="1" applyFill="1" applyBorder="1" applyAlignment="1">
      <alignment horizontal="center"/>
    </xf>
    <xf numFmtId="0" fontId="1" fillId="0" borderId="19" xfId="0" applyFont="1" applyBorder="1"/>
    <xf numFmtId="0" fontId="1" fillId="0" borderId="5" xfId="0" applyFont="1" applyBorder="1" applyAlignment="1">
      <alignment horizontal="center"/>
    </xf>
    <xf numFmtId="0" fontId="1" fillId="4" borderId="31" xfId="0" applyFont="1" applyFill="1" applyBorder="1" applyAlignment="1">
      <alignment horizontal="center"/>
    </xf>
    <xf numFmtId="0" fontId="1" fillId="0" borderId="0" xfId="0" applyFont="1" applyAlignment="1">
      <alignment horizontal="center"/>
    </xf>
    <xf numFmtId="0" fontId="1" fillId="0" borderId="56" xfId="0" applyFont="1" applyBorder="1"/>
    <xf numFmtId="0" fontId="1" fillId="4" borderId="33" xfId="0" applyFont="1" applyFill="1" applyBorder="1" applyAlignment="1">
      <alignment horizontal="center"/>
    </xf>
    <xf numFmtId="0" fontId="1" fillId="0" borderId="5" xfId="0" applyFont="1" applyBorder="1"/>
    <xf numFmtId="0" fontId="2" fillId="0" borderId="0" xfId="0" applyFont="1" applyAlignment="1">
      <alignment horizontal="center"/>
    </xf>
    <xf numFmtId="164" fontId="1" fillId="0" borderId="0" xfId="0" applyNumberFormat="1" applyFont="1" applyAlignment="1">
      <alignment horizontal="left"/>
    </xf>
    <xf numFmtId="0" fontId="4" fillId="2" borderId="64" xfId="0" applyFont="1" applyFill="1" applyBorder="1" applyAlignment="1">
      <alignment horizontal="center" vertical="center" textRotation="90"/>
    </xf>
    <xf numFmtId="0" fontId="4" fillId="5" borderId="36" xfId="0" applyFont="1" applyFill="1" applyBorder="1" applyAlignment="1">
      <alignment horizontal="center" vertical="center" textRotation="90"/>
    </xf>
    <xf numFmtId="0" fontId="9" fillId="5" borderId="36" xfId="0" applyFont="1" applyFill="1" applyBorder="1" applyAlignment="1">
      <alignment horizontal="center" vertical="center" wrapText="1"/>
    </xf>
    <xf numFmtId="0" fontId="9" fillId="5" borderId="36" xfId="0" applyFont="1" applyFill="1" applyBorder="1" applyAlignment="1">
      <alignment horizontal="center" vertical="center"/>
    </xf>
    <xf numFmtId="0" fontId="9" fillId="6" borderId="36" xfId="0" applyFont="1" applyFill="1" applyBorder="1" applyAlignment="1">
      <alignment horizontal="center" vertical="center" wrapText="1"/>
    </xf>
    <xf numFmtId="0" fontId="1" fillId="6" borderId="36" xfId="0" applyFont="1" applyFill="1" applyBorder="1" applyAlignment="1">
      <alignment horizontal="center" vertical="center"/>
    </xf>
    <xf numFmtId="0" fontId="4" fillId="7" borderId="66" xfId="0" applyFont="1" applyFill="1" applyBorder="1" applyAlignment="1">
      <alignment horizontal="center" vertical="center" textRotation="90"/>
    </xf>
    <xf numFmtId="0" fontId="9" fillId="7" borderId="67" xfId="0" applyFont="1" applyFill="1" applyBorder="1" applyAlignment="1">
      <alignment horizontal="center" vertical="center" wrapText="1"/>
    </xf>
    <xf numFmtId="0" fontId="4" fillId="2" borderId="36" xfId="0" applyFont="1" applyFill="1" applyBorder="1" applyAlignment="1">
      <alignment horizontal="center" vertical="center" textRotation="90"/>
    </xf>
    <xf numFmtId="0" fontId="4" fillId="8" borderId="67" xfId="0" applyFont="1" applyFill="1" applyBorder="1" applyAlignment="1">
      <alignment horizontal="center" vertical="center" textRotation="90"/>
    </xf>
    <xf numFmtId="0" fontId="4" fillId="8" borderId="69" xfId="0" applyFont="1" applyFill="1" applyBorder="1" applyAlignment="1">
      <alignment horizontal="center" vertical="center" textRotation="90"/>
    </xf>
    <xf numFmtId="0" fontId="1" fillId="7" borderId="70" xfId="0" applyFont="1" applyFill="1" applyBorder="1" applyAlignment="1">
      <alignment horizontal="center" vertical="center"/>
    </xf>
    <xf numFmtId="0" fontId="1" fillId="5" borderId="68" xfId="0" applyFont="1" applyFill="1" applyBorder="1" applyAlignment="1">
      <alignment horizontal="center" vertical="center"/>
    </xf>
    <xf numFmtId="0" fontId="4" fillId="9" borderId="36" xfId="0" applyFont="1" applyFill="1" applyBorder="1" applyAlignment="1">
      <alignment horizontal="center" vertical="center" textRotation="90"/>
    </xf>
    <xf numFmtId="0" fontId="4" fillId="8" borderId="36" xfId="0" applyFont="1" applyFill="1" applyBorder="1" applyAlignment="1">
      <alignment horizontal="center" vertical="center" textRotation="90"/>
    </xf>
    <xf numFmtId="0" fontId="9" fillId="8" borderId="69" xfId="0" applyFont="1" applyFill="1" applyBorder="1" applyAlignment="1">
      <alignment horizontal="center" vertical="center" wrapText="1"/>
    </xf>
    <xf numFmtId="0" fontId="1" fillId="5" borderId="71" xfId="0" applyFont="1" applyFill="1" applyBorder="1" applyAlignment="1">
      <alignment horizontal="center" vertical="center"/>
    </xf>
    <xf numFmtId="0" fontId="1" fillId="8" borderId="36" xfId="0" applyFont="1" applyFill="1" applyBorder="1" applyAlignment="1">
      <alignment horizontal="center" vertical="center"/>
    </xf>
    <xf numFmtId="0" fontId="1" fillId="8" borderId="69" xfId="0" applyFont="1" applyFill="1" applyBorder="1" applyAlignment="1">
      <alignment horizontal="center" vertical="center"/>
    </xf>
    <xf numFmtId="0" fontId="1" fillId="7" borderId="68" xfId="0" applyFont="1" applyFill="1" applyBorder="1" applyAlignment="1">
      <alignment horizontal="center" vertical="center"/>
    </xf>
    <xf numFmtId="0" fontId="4" fillId="2" borderId="36" xfId="0" applyFont="1" applyFill="1" applyBorder="1" applyAlignment="1">
      <alignment horizontal="center" vertical="center"/>
    </xf>
    <xf numFmtId="0" fontId="4" fillId="2" borderId="67" xfId="0" applyFont="1" applyFill="1" applyBorder="1" applyAlignment="1">
      <alignment horizontal="center" vertical="center"/>
    </xf>
    <xf numFmtId="0" fontId="13" fillId="0" borderId="0" xfId="0" applyFont="1" applyAlignment="1"/>
    <xf numFmtId="0" fontId="15" fillId="2" borderId="73" xfId="0" applyFont="1" applyFill="1" applyBorder="1" applyAlignment="1">
      <alignment vertical="top" wrapText="1"/>
    </xf>
    <xf numFmtId="0" fontId="15" fillId="2" borderId="33" xfId="0" applyFont="1" applyFill="1" applyBorder="1" applyAlignment="1">
      <alignment vertical="top" wrapText="1"/>
    </xf>
    <xf numFmtId="0" fontId="8" fillId="0" borderId="74" xfId="0" applyFont="1" applyBorder="1" applyAlignment="1">
      <alignment vertical="center" wrapText="1"/>
    </xf>
    <xf numFmtId="0" fontId="8" fillId="0" borderId="74" xfId="0" applyFont="1" applyBorder="1" applyAlignment="1">
      <alignment vertical="top" wrapText="1"/>
    </xf>
    <xf numFmtId="0" fontId="7" fillId="0" borderId="37" xfId="0" applyFont="1" applyBorder="1"/>
    <xf numFmtId="0" fontId="1" fillId="0" borderId="0" xfId="0" applyFont="1" applyAlignment="1">
      <alignment horizontal="center"/>
    </xf>
    <xf numFmtId="0" fontId="0" fillId="0" borderId="0" xfId="0" applyFont="1" applyAlignment="1"/>
    <xf numFmtId="0" fontId="1" fillId="0" borderId="57" xfId="0" applyFont="1" applyBorder="1" applyAlignment="1">
      <alignment horizontal="center"/>
    </xf>
    <xf numFmtId="0" fontId="7" fillId="0" borderId="57" xfId="0" applyFont="1" applyBorder="1"/>
    <xf numFmtId="0" fontId="1" fillId="0" borderId="5" xfId="0" applyFont="1" applyBorder="1" applyAlignment="1">
      <alignment horizontal="center"/>
    </xf>
    <xf numFmtId="0" fontId="7" fillId="0" borderId="5" xfId="0" applyFont="1" applyBorder="1"/>
    <xf numFmtId="0" fontId="1" fillId="0" borderId="0" xfId="0" applyFont="1" applyAlignment="1">
      <alignment horizontal="center" wrapText="1"/>
    </xf>
    <xf numFmtId="0" fontId="1" fillId="0" borderId="57" xfId="0" applyFont="1" applyBorder="1" applyAlignment="1">
      <alignment horizontal="center" wrapText="1"/>
    </xf>
    <xf numFmtId="0" fontId="1" fillId="0" borderId="5" xfId="0" applyFont="1" applyBorder="1" applyAlignment="1">
      <alignment horizontal="center" wrapText="1"/>
    </xf>
    <xf numFmtId="0" fontId="7" fillId="0" borderId="46" xfId="0" applyFont="1" applyBorder="1"/>
    <xf numFmtId="0" fontId="7" fillId="0" borderId="47" xfId="0" applyFont="1" applyBorder="1"/>
    <xf numFmtId="0" fontId="11" fillId="2" borderId="23" xfId="0" applyFont="1" applyFill="1" applyBorder="1" applyAlignment="1">
      <alignment horizontal="center" wrapText="1"/>
    </xf>
    <xf numFmtId="0" fontId="7" fillId="0" borderId="53" xfId="0" applyFont="1" applyBorder="1"/>
    <xf numFmtId="0" fontId="4" fillId="2" borderId="54" xfId="0" applyFont="1" applyFill="1" applyBorder="1" applyAlignment="1">
      <alignment horizontal="center" wrapText="1"/>
    </xf>
    <xf numFmtId="0" fontId="2" fillId="0" borderId="0" xfId="0" applyFont="1" applyAlignment="1">
      <alignment horizontal="center" vertical="center" wrapText="1"/>
    </xf>
    <xf numFmtId="0" fontId="5" fillId="0" borderId="0" xfId="0" applyFont="1" applyAlignment="1"/>
    <xf numFmtId="0" fontId="4" fillId="0" borderId="0" xfId="0" applyFont="1" applyAlignment="1">
      <alignment horizontal="right" wrapText="1"/>
    </xf>
    <xf numFmtId="0" fontId="1" fillId="0" borderId="0" xfId="0" applyFont="1" applyAlignment="1">
      <alignment horizontal="left" wrapText="1"/>
    </xf>
    <xf numFmtId="0" fontId="7" fillId="0" borderId="3" xfId="0" applyFont="1" applyBorder="1"/>
    <xf numFmtId="164" fontId="1" fillId="0" borderId="0" xfId="0" applyNumberFormat="1" applyFont="1" applyAlignment="1">
      <alignment horizontal="left" wrapText="1"/>
    </xf>
    <xf numFmtId="0" fontId="7" fillId="0" borderId="9" xfId="0" applyFont="1" applyBorder="1"/>
    <xf numFmtId="0" fontId="4" fillId="2" borderId="43" xfId="0" applyFont="1" applyFill="1" applyBorder="1" applyAlignment="1">
      <alignment horizontal="center" vertical="center" wrapText="1"/>
    </xf>
    <xf numFmtId="0" fontId="12" fillId="2" borderId="43" xfId="0" applyFont="1" applyFill="1" applyBorder="1" applyAlignment="1">
      <alignment horizontal="center" wrapText="1"/>
    </xf>
    <xf numFmtId="0" fontId="7" fillId="0" borderId="38" xfId="0" applyFont="1" applyBorder="1"/>
    <xf numFmtId="0" fontId="12" fillId="2" borderId="63" xfId="0" applyFont="1" applyFill="1" applyBorder="1" applyAlignment="1">
      <alignment horizontal="center" vertical="center" textRotation="90" wrapText="1"/>
    </xf>
    <xf numFmtId="0" fontId="7" fillId="0" borderId="65" xfId="0" applyFont="1" applyBorder="1"/>
    <xf numFmtId="0" fontId="7" fillId="0" borderId="72" xfId="0" applyFont="1" applyBorder="1"/>
    <xf numFmtId="0" fontId="1" fillId="2" borderId="58" xfId="0" applyFont="1" applyFill="1" applyBorder="1"/>
    <xf numFmtId="0" fontId="7" fillId="0" borderId="60" xfId="0" applyFont="1" applyBorder="1"/>
    <xf numFmtId="0" fontId="7" fillId="0" borderId="61" xfId="0" applyFont="1" applyBorder="1"/>
    <xf numFmtId="0" fontId="7" fillId="0" borderId="40" xfId="0" applyFont="1" applyBorder="1"/>
    <xf numFmtId="0" fontId="4" fillId="0" borderId="0" xfId="0" applyFont="1" applyAlignment="1">
      <alignment wrapText="1"/>
    </xf>
    <xf numFmtId="0" fontId="1" fillId="0" borderId="0" xfId="0" applyFont="1" applyAlignment="1">
      <alignment wrapText="1"/>
    </xf>
    <xf numFmtId="0" fontId="1" fillId="0" borderId="58" xfId="0" applyFont="1" applyBorder="1" applyAlignment="1">
      <alignment wrapText="1"/>
    </xf>
    <xf numFmtId="0" fontId="7" fillId="0" borderId="59" xfId="0" applyFont="1" applyBorder="1"/>
    <xf numFmtId="0" fontId="1" fillId="0" borderId="61" xfId="0" applyFont="1" applyBorder="1" applyAlignment="1">
      <alignment wrapText="1"/>
    </xf>
    <xf numFmtId="0" fontId="7" fillId="0" borderId="62" xfId="0" applyFont="1" applyBorder="1"/>
    <xf numFmtId="0" fontId="6" fillId="2" borderId="2" xfId="0" applyFont="1" applyFill="1" applyBorder="1" applyAlignment="1">
      <alignment vertical="top" wrapText="1"/>
    </xf>
    <xf numFmtId="0" fontId="14" fillId="2" borderId="8" xfId="0" applyFont="1" applyFill="1" applyBorder="1" applyAlignment="1">
      <alignment vertical="top" wrapText="1"/>
    </xf>
    <xf numFmtId="14" fontId="1" fillId="0" borderId="0" xfId="0" applyNumberFormat="1" applyFont="1" applyAlignment="1">
      <alignment horizontal="left" wrapText="1"/>
    </xf>
    <xf numFmtId="0" fontId="18" fillId="2" borderId="1" xfId="0" applyFont="1" applyFill="1" applyBorder="1" applyAlignment="1">
      <alignment horizontal="center" wrapText="1"/>
    </xf>
    <xf numFmtId="0" fontId="18" fillId="2" borderId="2" xfId="0" applyFont="1" applyFill="1" applyBorder="1" applyAlignment="1">
      <alignment horizontal="center" wrapText="1"/>
    </xf>
    <xf numFmtId="0" fontId="19" fillId="0" borderId="3" xfId="0" applyFont="1" applyBorder="1"/>
    <xf numFmtId="0" fontId="20" fillId="2" borderId="2" xfId="0" applyFont="1" applyFill="1" applyBorder="1" applyAlignment="1">
      <alignment horizontal="center" wrapText="1"/>
    </xf>
    <xf numFmtId="0" fontId="18" fillId="2" borderId="4" xfId="0" applyFont="1" applyFill="1" applyBorder="1" applyAlignment="1">
      <alignment horizontal="center" vertical="center" wrapText="1"/>
    </xf>
    <xf numFmtId="0" fontId="19" fillId="0" borderId="5" xfId="0" applyFont="1" applyBorder="1"/>
    <xf numFmtId="0" fontId="19" fillId="0" borderId="6" xfId="0" applyFont="1" applyBorder="1"/>
    <xf numFmtId="0" fontId="19" fillId="0" borderId="7" xfId="0" applyFont="1" applyBorder="1"/>
    <xf numFmtId="0" fontId="18" fillId="2" borderId="8" xfId="0" applyFont="1" applyFill="1" applyBorder="1" applyAlignment="1">
      <alignment horizontal="center" wrapText="1"/>
    </xf>
    <xf numFmtId="0" fontId="19" fillId="0" borderId="9" xfId="0" applyFont="1" applyBorder="1"/>
    <xf numFmtId="0" fontId="19" fillId="0" borderId="10" xfId="0" applyFont="1" applyBorder="1"/>
    <xf numFmtId="0" fontId="19" fillId="0" borderId="11" xfId="0" applyFont="1" applyBorder="1"/>
    <xf numFmtId="0" fontId="19" fillId="0" borderId="12" xfId="0" applyFont="1" applyBorder="1"/>
    <xf numFmtId="0" fontId="21" fillId="2" borderId="1" xfId="0" applyFont="1" applyFill="1" applyBorder="1" applyAlignment="1">
      <alignment vertical="top" wrapText="1"/>
    </xf>
    <xf numFmtId="0" fontId="21" fillId="2" borderId="4" xfId="0" applyFont="1" applyFill="1" applyBorder="1" applyAlignment="1">
      <alignment vertical="top" wrapText="1"/>
    </xf>
    <xf numFmtId="0" fontId="19" fillId="0" borderId="13" xfId="0" applyFont="1" applyBorder="1"/>
    <xf numFmtId="0" fontId="21" fillId="2" borderId="14" xfId="0" applyFont="1" applyFill="1" applyBorder="1" applyAlignment="1">
      <alignment vertical="top" wrapText="1"/>
    </xf>
    <xf numFmtId="0" fontId="21" fillId="2" borderId="15" xfId="0" applyFont="1" applyFill="1" applyBorder="1" applyAlignment="1">
      <alignment vertical="top" wrapText="1"/>
    </xf>
    <xf numFmtId="0" fontId="21" fillId="2" borderId="8" xfId="0" applyFont="1" applyFill="1" applyBorder="1" applyAlignment="1">
      <alignment horizontal="center" vertical="center" wrapText="1"/>
    </xf>
    <xf numFmtId="0" fontId="19" fillId="0" borderId="16" xfId="0" applyFont="1" applyBorder="1"/>
    <xf numFmtId="0" fontId="19" fillId="0" borderId="17" xfId="0" applyFont="1" applyBorder="1"/>
    <xf numFmtId="0" fontId="19" fillId="0" borderId="18" xfId="0" applyFont="1" applyBorder="1"/>
    <xf numFmtId="0" fontId="19" fillId="0" borderId="19" xfId="0" applyFont="1" applyBorder="1"/>
    <xf numFmtId="0" fontId="19" fillId="0" borderId="20" xfId="0" applyFont="1" applyBorder="1"/>
    <xf numFmtId="0" fontId="21" fillId="2" borderId="21" xfId="0" applyFont="1" applyFill="1" applyBorder="1" applyAlignment="1">
      <alignment vertical="top" wrapText="1"/>
    </xf>
    <xf numFmtId="0" fontId="19" fillId="0" borderId="22" xfId="0" applyFont="1" applyBorder="1"/>
    <xf numFmtId="0" fontId="16" fillId="2" borderId="23" xfId="0" applyFont="1" applyFill="1" applyBorder="1" applyAlignment="1">
      <alignment horizontal="center" wrapText="1"/>
    </xf>
    <xf numFmtId="0" fontId="19" fillId="0" borderId="24" xfId="0" applyFont="1" applyBorder="1"/>
    <xf numFmtId="0" fontId="16" fillId="2" borderId="25" xfId="0" applyFont="1" applyFill="1" applyBorder="1" applyAlignment="1">
      <alignment horizontal="center" wrapText="1"/>
    </xf>
    <xf numFmtId="0" fontId="19" fillId="0" borderId="26" xfId="0" applyFont="1" applyBorder="1"/>
    <xf numFmtId="0" fontId="19" fillId="0" borderId="27" xfId="0" applyFont="1" applyBorder="1"/>
    <xf numFmtId="0" fontId="19" fillId="0" borderId="28" xfId="0" applyFont="1" applyBorder="1"/>
    <xf numFmtId="0" fontId="19" fillId="0" borderId="29" xfId="0" applyFont="1" applyBorder="1"/>
    <xf numFmtId="0" fontId="16" fillId="2" borderId="30" xfId="0" applyFont="1" applyFill="1" applyBorder="1" applyAlignment="1">
      <alignment horizontal="center" wrapText="1"/>
    </xf>
    <xf numFmtId="0" fontId="16" fillId="2" borderId="31" xfId="0" applyFont="1" applyFill="1" applyBorder="1" applyAlignment="1">
      <alignment horizontal="center" wrapText="1"/>
    </xf>
    <xf numFmtId="0" fontId="16" fillId="2" borderId="32" xfId="0" applyFont="1" applyFill="1" applyBorder="1" applyAlignment="1">
      <alignment horizontal="center" wrapText="1"/>
    </xf>
    <xf numFmtId="0" fontId="16" fillId="2" borderId="33" xfId="0" applyFont="1" applyFill="1" applyBorder="1" applyAlignment="1">
      <alignment horizontal="center" wrapText="1"/>
    </xf>
    <xf numFmtId="0" fontId="16" fillId="2" borderId="34" xfId="0" applyFont="1" applyFill="1" applyBorder="1" applyAlignment="1">
      <alignment horizontal="center" wrapText="1"/>
    </xf>
    <xf numFmtId="0" fontId="16" fillId="2" borderId="35" xfId="0" applyFont="1" applyFill="1" applyBorder="1" applyAlignment="1">
      <alignment horizontal="center" wrapText="1"/>
    </xf>
    <xf numFmtId="0" fontId="19" fillId="0" borderId="36" xfId="0" applyFont="1" applyBorder="1" applyAlignment="1">
      <alignment horizontal="right"/>
    </xf>
    <xf numFmtId="0" fontId="19" fillId="0" borderId="37" xfId="0" applyFont="1" applyBorder="1" applyAlignment="1">
      <alignment horizontal="left"/>
    </xf>
    <xf numFmtId="0" fontId="19" fillId="0" borderId="37" xfId="0" applyFont="1" applyBorder="1" applyAlignment="1"/>
    <xf numFmtId="0" fontId="19" fillId="0" borderId="37" xfId="0" applyFont="1" applyBorder="1" applyAlignment="1">
      <alignment wrapText="1"/>
    </xf>
    <xf numFmtId="0" fontId="17" fillId="2" borderId="38" xfId="0" applyFont="1" applyFill="1" applyBorder="1" applyAlignment="1">
      <alignment horizontal="center"/>
    </xf>
    <xf numFmtId="0" fontId="19" fillId="0" borderId="37" xfId="0" applyFont="1" applyBorder="1"/>
    <xf numFmtId="0" fontId="19" fillId="0" borderId="39" xfId="0" applyFont="1" applyBorder="1" applyAlignment="1">
      <alignment horizontal="center"/>
    </xf>
    <xf numFmtId="0" fontId="19" fillId="0" borderId="37" xfId="0" applyFont="1" applyBorder="1" applyAlignment="1">
      <alignment horizontal="center"/>
    </xf>
    <xf numFmtId="0" fontId="19" fillId="0" borderId="40" xfId="0" applyFont="1" applyBorder="1" applyAlignment="1">
      <alignment horizontal="center"/>
    </xf>
    <xf numFmtId="0" fontId="19" fillId="0" borderId="41" xfId="0" applyFont="1" applyBorder="1" applyAlignment="1">
      <alignment horizontal="center"/>
    </xf>
    <xf numFmtId="0" fontId="17" fillId="0" borderId="41" xfId="0" applyFont="1" applyBorder="1" applyAlignment="1">
      <alignment horizontal="center"/>
    </xf>
    <xf numFmtId="0" fontId="17" fillId="0" borderId="40" xfId="0" applyFont="1" applyBorder="1" applyAlignment="1">
      <alignment horizontal="center"/>
    </xf>
    <xf numFmtId="0" fontId="19" fillId="0" borderId="42" xfId="0" applyFont="1" applyBorder="1" applyAlignment="1">
      <alignment horizontal="right"/>
    </xf>
    <xf numFmtId="0" fontId="19" fillId="0" borderId="37" xfId="0" applyFont="1" applyBorder="1" applyAlignment="1">
      <alignment horizontal="left" wrapText="1"/>
    </xf>
    <xf numFmtId="0" fontId="19" fillId="0" borderId="36" xfId="0" applyFont="1" applyBorder="1" applyAlignment="1">
      <alignment wrapText="1"/>
    </xf>
    <xf numFmtId="0" fontId="16" fillId="2" borderId="43" xfId="0" applyFont="1" applyFill="1" applyBorder="1" applyAlignment="1">
      <alignment horizontal="center"/>
    </xf>
    <xf numFmtId="0" fontId="19" fillId="0" borderId="44" xfId="0" applyFont="1" applyBorder="1" applyAlignment="1">
      <alignment horizontal="center"/>
    </xf>
    <xf numFmtId="0" fontId="19" fillId="0" borderId="36" xfId="0" applyFont="1" applyBorder="1" applyAlignment="1"/>
    <xf numFmtId="0" fontId="19" fillId="0" borderId="36" xfId="0" applyFont="1" applyBorder="1" applyAlignment="1">
      <alignment horizontal="left" wrapText="1"/>
    </xf>
    <xf numFmtId="0" fontId="17" fillId="3" borderId="36" xfId="0" applyFont="1" applyFill="1" applyBorder="1" applyAlignment="1">
      <alignment horizontal="left" wrapText="1"/>
    </xf>
    <xf numFmtId="0" fontId="17" fillId="2" borderId="43" xfId="0" applyFont="1" applyFill="1" applyBorder="1" applyAlignment="1">
      <alignment horizontal="center"/>
    </xf>
    <xf numFmtId="0" fontId="17" fillId="0" borderId="44" xfId="0" applyFont="1" applyBorder="1" applyAlignment="1">
      <alignment horizontal="center"/>
    </xf>
    <xf numFmtId="0" fontId="17" fillId="0" borderId="37" xfId="0" applyFont="1" applyBorder="1" applyAlignment="1">
      <alignment horizontal="center"/>
    </xf>
    <xf numFmtId="0" fontId="17" fillId="0" borderId="39" xfId="0" applyFont="1" applyBorder="1" applyAlignment="1">
      <alignment horizontal="center"/>
    </xf>
    <xf numFmtId="0" fontId="19" fillId="0" borderId="36" xfId="0" applyFont="1" applyBorder="1" applyAlignment="1">
      <alignment horizontal="center"/>
    </xf>
    <xf numFmtId="0" fontId="19" fillId="0" borderId="43" xfId="0" applyFont="1" applyBorder="1" applyAlignment="1">
      <alignment wrapText="1"/>
    </xf>
    <xf numFmtId="0" fontId="17" fillId="0" borderId="36" xfId="0" applyFont="1" applyBorder="1" applyAlignment="1">
      <alignment horizontal="center"/>
    </xf>
    <xf numFmtId="0" fontId="19" fillId="0" borderId="45" xfId="0" applyFont="1" applyBorder="1" applyAlignment="1">
      <alignment horizontal="right"/>
    </xf>
    <xf numFmtId="0" fontId="19" fillId="0" borderId="38" xfId="0" applyFont="1" applyBorder="1" applyAlignment="1">
      <alignment wrapText="1"/>
    </xf>
    <xf numFmtId="0" fontId="19" fillId="0" borderId="4" xfId="0" applyFont="1" applyBorder="1" applyAlignment="1">
      <alignment horizontal="right"/>
    </xf>
    <xf numFmtId="0" fontId="19" fillId="0" borderId="0" xfId="0" applyFont="1" applyAlignment="1">
      <alignment horizontal="center"/>
    </xf>
    <xf numFmtId="0" fontId="17" fillId="0" borderId="36" xfId="0" applyFont="1" applyBorder="1" applyAlignment="1">
      <alignment wrapText="1"/>
    </xf>
    <xf numFmtId="0" fontId="19" fillId="0" borderId="0" xfId="0" applyFont="1" applyAlignment="1">
      <alignment wrapText="1"/>
    </xf>
    <xf numFmtId="0" fontId="22" fillId="2" borderId="23" xfId="0" applyFont="1" applyFill="1" applyBorder="1" applyAlignment="1">
      <alignment horizontal="right" vertical="center"/>
    </xf>
    <xf numFmtId="0" fontId="19" fillId="0" borderId="46" xfId="0" applyFont="1" applyBorder="1"/>
    <xf numFmtId="0" fontId="19" fillId="0" borderId="47" xfId="0" applyFont="1" applyBorder="1"/>
    <xf numFmtId="0" fontId="16" fillId="2" borderId="48" xfId="0" applyFont="1" applyFill="1" applyBorder="1" applyAlignment="1">
      <alignment horizontal="center" vertical="center"/>
    </xf>
    <xf numFmtId="0" fontId="16" fillId="2" borderId="49" xfId="0" applyFont="1" applyFill="1" applyBorder="1" applyAlignment="1">
      <alignment horizontal="center" vertical="center"/>
    </xf>
    <xf numFmtId="0" fontId="16" fillId="2" borderId="34" xfId="0" applyFont="1" applyFill="1" applyBorder="1" applyAlignment="1">
      <alignment horizontal="center" vertical="center"/>
    </xf>
    <xf numFmtId="0" fontId="16" fillId="2" borderId="50" xfId="0" applyFont="1" applyFill="1" applyBorder="1" applyAlignment="1">
      <alignment horizontal="center" vertical="center"/>
    </xf>
    <xf numFmtId="0" fontId="16" fillId="2" borderId="51" xfId="0" applyFont="1" applyFill="1" applyBorder="1" applyAlignment="1">
      <alignment horizontal="center" vertical="center"/>
    </xf>
    <xf numFmtId="0" fontId="19" fillId="5" borderId="68" xfId="0" applyFont="1" applyFill="1" applyBorder="1" applyAlignment="1">
      <alignment horizontal="center" vertical="center" wrapText="1"/>
    </xf>
    <xf numFmtId="0" fontId="19" fillId="7" borderId="67" xfId="0" applyFont="1" applyFill="1" applyBorder="1" applyAlignment="1">
      <alignment horizontal="center" vertical="center" wrapText="1"/>
    </xf>
    <xf numFmtId="0" fontId="23" fillId="2" borderId="43" xfId="0" applyFont="1" applyFill="1" applyBorder="1" applyAlignment="1">
      <alignment wrapText="1"/>
    </xf>
  </cellXfs>
  <cellStyles count="1">
    <cellStyle name="Normal" xfId="0" builtinId="0"/>
  </cellStyles>
  <dxfs count="4">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0070C0"/>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9</xdr:col>
      <xdr:colOff>85725</xdr:colOff>
      <xdr:row>14</xdr:row>
      <xdr:rowOff>95250</xdr:rowOff>
    </xdr:from>
    <xdr:ext cx="942975" cy="742950"/>
    <xdr:sp macro="" textlink="">
      <xdr:nvSpPr>
        <xdr:cNvPr id="3" name="Shape 3">
          <a:extLst>
            <a:ext uri="{FF2B5EF4-FFF2-40B4-BE49-F238E27FC236}">
              <a16:creationId xmlns:a16="http://schemas.microsoft.com/office/drawing/2014/main" id="{00000000-0008-0000-0100-000003000000}"/>
            </a:ext>
          </a:extLst>
        </xdr:cNvPr>
        <xdr:cNvSpPr/>
      </xdr:nvSpPr>
      <xdr:spPr>
        <a:xfrm>
          <a:off x="4879275" y="3413288"/>
          <a:ext cx="933450" cy="73342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18275" rIns="27425" bIns="0" anchor="t" anchorCtr="0">
          <a:noAutofit/>
        </a:bodyPr>
        <a:lstStyle/>
        <a:p>
          <a:pPr marL="0" lvl="0" indent="0" algn="ctr"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ctr" rtl="0">
            <a:spcBef>
              <a:spcPts val="0"/>
            </a:spcBef>
            <a:spcAft>
              <a:spcPts val="0"/>
            </a:spcAft>
            <a:buNone/>
          </a:pPr>
          <a:r>
            <a:rPr lang="en-US" sz="1000" b="0" i="0" u="none" strike="noStrike">
              <a:solidFill>
                <a:srgbClr val="000000"/>
              </a:solidFill>
              <a:latin typeface="Arial"/>
              <a:ea typeface="Arial"/>
              <a:cs typeface="Arial"/>
              <a:sym typeface="Arial"/>
            </a:rPr>
            <a:t>Critical</a:t>
          </a:r>
          <a:endParaRPr sz="1400"/>
        </a:p>
        <a:p>
          <a:pPr marL="0" lvl="0" indent="0" algn="ctr" rtl="0">
            <a:spcBef>
              <a:spcPts val="0"/>
            </a:spcBef>
            <a:spcAft>
              <a:spcPts val="0"/>
            </a:spcAft>
            <a:buNone/>
          </a:pPr>
          <a:r>
            <a:rPr lang="en-US" sz="1000" b="0" i="0" u="none" strike="noStrike">
              <a:solidFill>
                <a:srgbClr val="000000"/>
              </a:solidFill>
              <a:latin typeface="Arial"/>
              <a:ea typeface="Arial"/>
              <a:cs typeface="Arial"/>
              <a:sym typeface="Arial"/>
            </a:rPr>
            <a:t>Risks</a:t>
          </a:r>
          <a:endParaRPr sz="1400"/>
        </a:p>
        <a:p>
          <a:pPr marL="0" lvl="0" indent="0" algn="ctr" rtl="0">
            <a:spcBef>
              <a:spcPts val="0"/>
            </a:spcBef>
            <a:spcAft>
              <a:spcPts val="0"/>
            </a:spcAft>
            <a:buNone/>
          </a:pPr>
          <a:r>
            <a:rPr lang="en-US" sz="1000" b="0" i="0" u="none" strike="noStrike">
              <a:solidFill>
                <a:srgbClr val="000000"/>
              </a:solidFill>
              <a:latin typeface="Arial"/>
              <a:ea typeface="Arial"/>
              <a:cs typeface="Arial"/>
              <a:sym typeface="Arial"/>
            </a:rPr>
            <a:t>(in red)</a:t>
          </a:r>
          <a:endParaRPr sz="1400"/>
        </a:p>
      </xdr:txBody>
    </xdr:sp>
    <xdr:clientData fLocksWithSheet="0"/>
  </xdr:oneCellAnchor>
  <xdr:oneCellAnchor>
    <xdr:from>
      <xdr:col>7</xdr:col>
      <xdr:colOff>9525</xdr:colOff>
      <xdr:row>14</xdr:row>
      <xdr:rowOff>419100</xdr:rowOff>
    </xdr:from>
    <xdr:ext cx="1181100" cy="38100"/>
    <xdr:grpSp>
      <xdr:nvGrpSpPr>
        <xdr:cNvPr id="2" name="Shape 2">
          <a:extLst>
            <a:ext uri="{FF2B5EF4-FFF2-40B4-BE49-F238E27FC236}">
              <a16:creationId xmlns:a16="http://schemas.microsoft.com/office/drawing/2014/main" id="{00000000-0008-0000-0100-000002000000}"/>
            </a:ext>
          </a:extLst>
        </xdr:cNvPr>
        <xdr:cNvGrpSpPr/>
      </xdr:nvGrpSpPr>
      <xdr:grpSpPr>
        <a:xfrm>
          <a:off x="7227591" y="3400111"/>
          <a:ext cx="1181100" cy="38100"/>
          <a:chOff x="4755450" y="3780000"/>
          <a:chExt cx="1181100" cy="0"/>
        </a:xfrm>
      </xdr:grpSpPr>
      <xdr:cxnSp macro="">
        <xdr:nvCxnSpPr>
          <xdr:cNvPr id="4" name="Shape 4">
            <a:extLst>
              <a:ext uri="{FF2B5EF4-FFF2-40B4-BE49-F238E27FC236}">
                <a16:creationId xmlns:a16="http://schemas.microsoft.com/office/drawing/2014/main" id="{00000000-0008-0000-0100-000004000000}"/>
              </a:ext>
            </a:extLst>
          </xdr:cNvPr>
          <xdr:cNvCxnSpPr/>
        </xdr:nvCxnSpPr>
        <xdr:spPr>
          <a:xfrm rot="10800000">
            <a:off x="4755450" y="3780000"/>
            <a:ext cx="1181100" cy="0"/>
          </a:xfrm>
          <a:prstGeom prst="straightConnector1">
            <a:avLst/>
          </a:prstGeom>
          <a:noFill/>
          <a:ln w="38100" cap="flat" cmpd="sng">
            <a:solidFill>
              <a:srgbClr val="000000"/>
            </a:solidFill>
            <a:prstDash val="dash"/>
            <a:round/>
            <a:headEnd type="none" w="med" len="med"/>
            <a:tailEnd type="triangle" w="med" len="med"/>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01"/>
  <sheetViews>
    <sheetView tabSelected="1" topLeftCell="D18" workbookViewId="0">
      <selection activeCell="L5" sqref="L5:Q5"/>
    </sheetView>
  </sheetViews>
  <sheetFormatPr defaultColWidth="14.44140625" defaultRowHeight="15" customHeight="1" x14ac:dyDescent="0.25"/>
  <cols>
    <col min="1" max="1" width="8.44140625" customWidth="1"/>
    <col min="2" max="2" width="19.5546875" customWidth="1"/>
    <col min="3" max="3" width="16.109375" customWidth="1"/>
    <col min="4" max="4" width="21.109375" customWidth="1"/>
    <col min="5" max="5" width="36.44140625" customWidth="1"/>
    <col min="6" max="6" width="6" customWidth="1"/>
    <col min="7" max="7" width="7.6640625" customWidth="1"/>
    <col min="8" max="9" width="6.6640625" customWidth="1"/>
    <col min="10" max="10" width="16.88671875" customWidth="1"/>
    <col min="11" max="11" width="34.88671875" customWidth="1"/>
    <col min="12" max="16" width="4" customWidth="1"/>
    <col min="17" max="17" width="5.44140625" customWidth="1"/>
    <col min="18" max="18" width="4" customWidth="1"/>
    <col min="19" max="19" width="4.5546875" customWidth="1"/>
    <col min="20" max="24" width="4" customWidth="1"/>
    <col min="25" max="25" width="5.5546875" customWidth="1"/>
    <col min="26" max="31" width="8.6640625" customWidth="1"/>
  </cols>
  <sheetData>
    <row r="1" spans="1:31" ht="42" customHeight="1" x14ac:dyDescent="0.25">
      <c r="A1" s="1"/>
      <c r="B1" s="1"/>
      <c r="C1" s="1"/>
      <c r="D1" s="1"/>
      <c r="E1" s="1"/>
      <c r="F1" s="1"/>
      <c r="G1" s="1"/>
      <c r="H1" s="2"/>
      <c r="I1" s="3"/>
      <c r="J1" s="1"/>
      <c r="K1" s="1"/>
      <c r="L1" s="67" t="s">
        <v>0</v>
      </c>
      <c r="M1" s="54"/>
      <c r="N1" s="54"/>
      <c r="O1" s="54"/>
      <c r="P1" s="54"/>
      <c r="Q1" s="54"/>
      <c r="R1" s="54"/>
      <c r="S1" s="54"/>
      <c r="T1" s="54"/>
      <c r="U1" s="54"/>
      <c r="V1" s="54"/>
      <c r="W1" s="54"/>
      <c r="X1" s="54"/>
      <c r="Y1" s="54"/>
      <c r="Z1" s="1"/>
      <c r="AA1" s="1"/>
      <c r="AB1" s="1"/>
      <c r="AC1" s="1"/>
      <c r="AD1" s="1"/>
      <c r="AE1" s="1"/>
    </row>
    <row r="2" spans="1:31" ht="15.75" customHeight="1" x14ac:dyDescent="0.25">
      <c r="A2" s="4"/>
      <c r="B2" s="5" t="s">
        <v>1</v>
      </c>
      <c r="C2" s="68" t="s">
        <v>2</v>
      </c>
      <c r="D2" s="54"/>
      <c r="E2" s="54"/>
      <c r="F2" s="6"/>
      <c r="I2" s="4"/>
      <c r="J2" s="69"/>
      <c r="K2" s="54"/>
      <c r="L2" s="70"/>
      <c r="M2" s="54"/>
      <c r="N2" s="54"/>
      <c r="O2" s="54"/>
      <c r="P2" s="54"/>
      <c r="Q2" s="54"/>
      <c r="R2" s="4"/>
      <c r="S2" s="4"/>
      <c r="T2" s="4"/>
      <c r="U2" s="4"/>
      <c r="V2" s="4"/>
      <c r="W2" s="4"/>
      <c r="X2" s="4"/>
      <c r="Y2" s="4"/>
      <c r="Z2" s="4"/>
      <c r="AA2" s="4"/>
      <c r="AB2" s="4"/>
      <c r="AC2" s="4"/>
      <c r="AD2" s="4"/>
      <c r="AE2" s="4"/>
    </row>
    <row r="3" spans="1:31" ht="15.75" customHeight="1" x14ac:dyDescent="0.25">
      <c r="A3" s="4"/>
      <c r="B3" s="5" t="s">
        <v>3</v>
      </c>
      <c r="C3" s="68" t="s">
        <v>4</v>
      </c>
      <c r="D3" s="54"/>
      <c r="E3" s="54"/>
      <c r="F3" s="6"/>
      <c r="I3" s="4"/>
      <c r="J3" s="7" t="s">
        <v>5</v>
      </c>
      <c r="K3" s="7"/>
      <c r="L3" s="92">
        <v>42109</v>
      </c>
      <c r="M3" s="54"/>
      <c r="N3" s="54"/>
      <c r="O3" s="54"/>
      <c r="P3" s="54"/>
      <c r="Q3" s="54"/>
      <c r="R3" s="4"/>
      <c r="S3" s="4"/>
      <c r="T3" s="4"/>
      <c r="U3" s="4"/>
      <c r="V3" s="4"/>
      <c r="W3" s="4"/>
      <c r="X3" s="4"/>
      <c r="Y3" s="4"/>
      <c r="Z3" s="4"/>
      <c r="AA3" s="4"/>
      <c r="AB3" s="4"/>
      <c r="AC3" s="4"/>
      <c r="AD3" s="4"/>
      <c r="AE3" s="4"/>
    </row>
    <row r="4" spans="1:31" ht="15.75" customHeight="1" x14ac:dyDescent="0.25">
      <c r="A4" s="4"/>
      <c r="B4" s="5" t="s">
        <v>6</v>
      </c>
      <c r="C4" s="68" t="s">
        <v>7</v>
      </c>
      <c r="D4" s="54"/>
      <c r="E4" s="54"/>
      <c r="F4" s="6"/>
      <c r="I4" s="4"/>
      <c r="J4" s="7" t="s">
        <v>8</v>
      </c>
      <c r="K4" s="7"/>
      <c r="L4" s="72">
        <v>1</v>
      </c>
      <c r="M4" s="54"/>
      <c r="N4" s="54"/>
      <c r="O4" s="54"/>
      <c r="P4" s="54"/>
      <c r="Q4" s="54"/>
      <c r="R4" s="4"/>
      <c r="S4" s="4"/>
      <c r="T4" s="4"/>
      <c r="U4" s="4"/>
      <c r="V4" s="4"/>
      <c r="W4" s="4"/>
      <c r="X4" s="4"/>
      <c r="Y4" s="4"/>
      <c r="Z4" s="4"/>
      <c r="AA4" s="4"/>
      <c r="AB4" s="4"/>
      <c r="AC4" s="4"/>
      <c r="AD4" s="4"/>
      <c r="AE4" s="4"/>
    </row>
    <row r="5" spans="1:31" ht="15.75" customHeight="1" x14ac:dyDescent="0.25">
      <c r="A5" s="4"/>
      <c r="B5" s="4"/>
      <c r="C5" s="8"/>
      <c r="D5" s="8"/>
      <c r="E5" s="4"/>
      <c r="F5" s="4"/>
      <c r="G5" s="4"/>
      <c r="H5" s="4"/>
      <c r="I5" s="4"/>
      <c r="J5" s="7" t="s">
        <v>9</v>
      </c>
      <c r="K5" s="7"/>
      <c r="L5" s="70"/>
      <c r="M5" s="54"/>
      <c r="N5" s="54"/>
      <c r="O5" s="54"/>
      <c r="P5" s="54"/>
      <c r="Q5" s="54"/>
      <c r="R5" s="4"/>
      <c r="S5" s="4"/>
      <c r="T5" s="4"/>
      <c r="U5" s="4"/>
      <c r="V5" s="4"/>
      <c r="W5" s="4"/>
      <c r="X5" s="4"/>
      <c r="Y5" s="4"/>
      <c r="Z5" s="4"/>
      <c r="AA5" s="4"/>
      <c r="AB5" s="4"/>
      <c r="AC5" s="4"/>
      <c r="AD5" s="4"/>
      <c r="AE5" s="4"/>
    </row>
    <row r="6" spans="1:31" ht="15.75" customHeight="1" x14ac:dyDescent="0.25"/>
    <row r="7" spans="1:31" ht="13.5" customHeight="1" x14ac:dyDescent="0.3">
      <c r="A7" s="93" t="s">
        <v>10</v>
      </c>
      <c r="B7" s="93" t="s">
        <v>11</v>
      </c>
      <c r="C7" s="93" t="s">
        <v>12</v>
      </c>
      <c r="D7" s="93" t="s">
        <v>13</v>
      </c>
      <c r="E7" s="93" t="s">
        <v>14</v>
      </c>
      <c r="F7" s="94" t="s">
        <v>15</v>
      </c>
      <c r="G7" s="95"/>
      <c r="H7" s="96" t="s">
        <v>15</v>
      </c>
      <c r="I7" s="95"/>
      <c r="J7" s="93" t="s">
        <v>16</v>
      </c>
      <c r="K7" s="93" t="s">
        <v>17</v>
      </c>
      <c r="L7" s="97" t="s">
        <v>18</v>
      </c>
      <c r="M7" s="98"/>
      <c r="N7" s="98"/>
      <c r="O7" s="98"/>
      <c r="P7" s="98"/>
      <c r="Q7" s="98"/>
      <c r="R7" s="98"/>
      <c r="S7" s="98"/>
      <c r="T7" s="98"/>
      <c r="U7" s="98"/>
      <c r="V7" s="98"/>
      <c r="W7" s="98"/>
      <c r="X7" s="98"/>
      <c r="Y7" s="99"/>
    </row>
    <row r="8" spans="1:31" ht="12" customHeight="1" x14ac:dyDescent="0.25">
      <c r="A8" s="100"/>
      <c r="B8" s="100"/>
      <c r="C8" s="100"/>
      <c r="D8" s="100"/>
      <c r="E8" s="100"/>
      <c r="F8" s="101" t="s">
        <v>19</v>
      </c>
      <c r="G8" s="102"/>
      <c r="H8" s="101" t="s">
        <v>20</v>
      </c>
      <c r="I8" s="102"/>
      <c r="J8" s="100"/>
      <c r="K8" s="100"/>
      <c r="L8" s="103"/>
      <c r="M8" s="104"/>
      <c r="N8" s="104"/>
      <c r="O8" s="104"/>
      <c r="P8" s="104"/>
      <c r="Q8" s="104"/>
      <c r="R8" s="104"/>
      <c r="S8" s="104"/>
      <c r="T8" s="104"/>
      <c r="U8" s="104"/>
      <c r="V8" s="104"/>
      <c r="W8" s="104"/>
      <c r="X8" s="104"/>
      <c r="Y8" s="105"/>
    </row>
    <row r="9" spans="1:31" ht="55.5" customHeight="1" x14ac:dyDescent="0.25">
      <c r="A9" s="106" t="s">
        <v>21</v>
      </c>
      <c r="B9" s="106" t="s">
        <v>22</v>
      </c>
      <c r="C9" s="106" t="s">
        <v>23</v>
      </c>
      <c r="D9" s="106" t="s">
        <v>24</v>
      </c>
      <c r="E9" s="106" t="s">
        <v>25</v>
      </c>
      <c r="F9" s="107" t="s">
        <v>26</v>
      </c>
      <c r="G9" s="108"/>
      <c r="H9" s="107" t="s">
        <v>26</v>
      </c>
      <c r="I9" s="108"/>
      <c r="J9" s="109" t="s">
        <v>27</v>
      </c>
      <c r="K9" s="110" t="s">
        <v>28</v>
      </c>
      <c r="L9" s="111" t="s">
        <v>29</v>
      </c>
      <c r="M9" s="112"/>
      <c r="N9" s="112"/>
      <c r="O9" s="112"/>
      <c r="P9" s="112"/>
      <c r="Q9" s="112"/>
      <c r="R9" s="112"/>
      <c r="S9" s="112"/>
      <c r="T9" s="112"/>
      <c r="U9" s="112"/>
      <c r="V9" s="112"/>
      <c r="W9" s="112"/>
      <c r="X9" s="112"/>
      <c r="Y9" s="113"/>
    </row>
    <row r="10" spans="1:31" ht="28.5" customHeight="1" x14ac:dyDescent="0.25">
      <c r="A10" s="114"/>
      <c r="B10" s="114"/>
      <c r="C10" s="114"/>
      <c r="D10" s="114"/>
      <c r="E10" s="114"/>
      <c r="F10" s="115"/>
      <c r="G10" s="116"/>
      <c r="H10" s="115"/>
      <c r="I10" s="116"/>
      <c r="J10" s="117"/>
      <c r="K10" s="118"/>
      <c r="L10" s="119" t="s">
        <v>30</v>
      </c>
      <c r="M10" s="120"/>
      <c r="N10" s="121" t="s">
        <v>31</v>
      </c>
      <c r="O10" s="120"/>
      <c r="P10" s="121" t="s">
        <v>32</v>
      </c>
      <c r="Q10" s="120"/>
      <c r="R10" s="121" t="s">
        <v>33</v>
      </c>
      <c r="S10" s="120"/>
      <c r="T10" s="121" t="s">
        <v>34</v>
      </c>
      <c r="U10" s="120"/>
      <c r="V10" s="121" t="s">
        <v>35</v>
      </c>
      <c r="W10" s="120"/>
      <c r="X10" s="121" t="s">
        <v>81</v>
      </c>
      <c r="Y10" s="122"/>
    </row>
    <row r="11" spans="1:31" ht="13.5" customHeight="1" x14ac:dyDescent="0.25">
      <c r="A11" s="123"/>
      <c r="B11" s="123"/>
      <c r="C11" s="123"/>
      <c r="D11" s="100"/>
      <c r="E11" s="123"/>
      <c r="F11" s="103"/>
      <c r="G11" s="124"/>
      <c r="H11" s="103"/>
      <c r="I11" s="124"/>
      <c r="J11" s="117"/>
      <c r="K11" s="125"/>
      <c r="L11" s="126" t="s">
        <v>36</v>
      </c>
      <c r="M11" s="127" t="s">
        <v>37</v>
      </c>
      <c r="N11" s="128" t="s">
        <v>36</v>
      </c>
      <c r="O11" s="127" t="s">
        <v>37</v>
      </c>
      <c r="P11" s="128" t="s">
        <v>36</v>
      </c>
      <c r="Q11" s="129" t="s">
        <v>37</v>
      </c>
      <c r="R11" s="130" t="s">
        <v>36</v>
      </c>
      <c r="S11" s="129" t="s">
        <v>37</v>
      </c>
      <c r="T11" s="130" t="s">
        <v>36</v>
      </c>
      <c r="U11" s="129" t="s">
        <v>37</v>
      </c>
      <c r="V11" s="130" t="s">
        <v>36</v>
      </c>
      <c r="W11" s="129" t="s">
        <v>37</v>
      </c>
      <c r="X11" s="130" t="s">
        <v>36</v>
      </c>
      <c r="Y11" s="131" t="s">
        <v>37</v>
      </c>
    </row>
    <row r="12" spans="1:31" ht="63.75" customHeight="1" x14ac:dyDescent="0.25">
      <c r="A12" s="132" t="s">
        <v>38</v>
      </c>
      <c r="B12" s="133" t="s">
        <v>39</v>
      </c>
      <c r="C12" s="134" t="s">
        <v>40</v>
      </c>
      <c r="D12" s="134" t="s">
        <v>116</v>
      </c>
      <c r="E12" s="135" t="s">
        <v>41</v>
      </c>
      <c r="F12" s="136">
        <v>3</v>
      </c>
      <c r="G12" s="137"/>
      <c r="H12" s="136">
        <v>2</v>
      </c>
      <c r="I12" s="137"/>
      <c r="J12" s="134" t="s">
        <v>17</v>
      </c>
      <c r="K12" s="135" t="s">
        <v>42</v>
      </c>
      <c r="L12" s="138">
        <v>1</v>
      </c>
      <c r="M12" s="139">
        <v>1</v>
      </c>
      <c r="N12" s="138">
        <v>3</v>
      </c>
      <c r="O12" s="139">
        <v>2</v>
      </c>
      <c r="P12" s="138">
        <v>3</v>
      </c>
      <c r="Q12" s="140">
        <v>2</v>
      </c>
      <c r="R12" s="141">
        <v>3</v>
      </c>
      <c r="S12" s="140">
        <v>2</v>
      </c>
      <c r="T12" s="141">
        <v>3</v>
      </c>
      <c r="U12" s="140">
        <v>2</v>
      </c>
      <c r="V12" s="141">
        <v>1</v>
      </c>
      <c r="W12" s="140">
        <v>2</v>
      </c>
      <c r="X12" s="142">
        <v>0</v>
      </c>
      <c r="Y12" s="143">
        <v>0</v>
      </c>
      <c r="Z12" s="9"/>
      <c r="AA12" s="9"/>
      <c r="AB12" s="9"/>
      <c r="AC12" s="9"/>
      <c r="AD12" s="9"/>
      <c r="AE12" s="9"/>
    </row>
    <row r="13" spans="1:31" ht="105.75" customHeight="1" x14ac:dyDescent="0.25">
      <c r="A13" s="144" t="s">
        <v>43</v>
      </c>
      <c r="B13" s="145" t="s">
        <v>44</v>
      </c>
      <c r="C13" s="146" t="s">
        <v>45</v>
      </c>
      <c r="D13" s="146" t="s">
        <v>46</v>
      </c>
      <c r="E13" s="146" t="s">
        <v>47</v>
      </c>
      <c r="F13" s="147">
        <v>4</v>
      </c>
      <c r="G13" s="137"/>
      <c r="H13" s="147">
        <v>4</v>
      </c>
      <c r="I13" s="137"/>
      <c r="J13" s="146" t="s">
        <v>48</v>
      </c>
      <c r="K13" s="146" t="s">
        <v>49</v>
      </c>
      <c r="L13" s="148">
        <v>1</v>
      </c>
      <c r="M13" s="139">
        <v>3</v>
      </c>
      <c r="N13" s="138">
        <v>3</v>
      </c>
      <c r="O13" s="139">
        <v>3</v>
      </c>
      <c r="P13" s="138">
        <v>2</v>
      </c>
      <c r="Q13" s="140">
        <v>3</v>
      </c>
      <c r="R13" s="141">
        <v>3</v>
      </c>
      <c r="S13" s="140">
        <v>4</v>
      </c>
      <c r="T13" s="141">
        <v>3</v>
      </c>
      <c r="U13" s="140">
        <v>3</v>
      </c>
      <c r="V13" s="141">
        <v>3</v>
      </c>
      <c r="W13" s="140">
        <v>3</v>
      </c>
      <c r="X13" s="141">
        <v>4</v>
      </c>
      <c r="Y13" s="140">
        <v>4</v>
      </c>
    </row>
    <row r="14" spans="1:31" ht="87.75" customHeight="1" x14ac:dyDescent="0.25">
      <c r="A14" s="132" t="s">
        <v>50</v>
      </c>
      <c r="B14" s="133" t="s">
        <v>51</v>
      </c>
      <c r="C14" s="149" t="s">
        <v>52</v>
      </c>
      <c r="D14" s="149" t="s">
        <v>116</v>
      </c>
      <c r="E14" s="146" t="s">
        <v>53</v>
      </c>
      <c r="F14" s="136">
        <v>4</v>
      </c>
      <c r="G14" s="137"/>
      <c r="H14" s="136">
        <v>3</v>
      </c>
      <c r="I14" s="137"/>
      <c r="J14" s="149" t="s">
        <v>17</v>
      </c>
      <c r="K14" s="150" t="s">
        <v>54</v>
      </c>
      <c r="L14" s="138">
        <v>2</v>
      </c>
      <c r="M14" s="139">
        <v>3</v>
      </c>
      <c r="N14" s="138">
        <v>3</v>
      </c>
      <c r="O14" s="139">
        <v>3</v>
      </c>
      <c r="P14" s="138">
        <v>4</v>
      </c>
      <c r="Q14" s="140">
        <v>3</v>
      </c>
      <c r="R14" s="141">
        <v>3</v>
      </c>
      <c r="S14" s="140">
        <v>3</v>
      </c>
      <c r="T14" s="141">
        <v>3</v>
      </c>
      <c r="U14" s="140">
        <v>3</v>
      </c>
      <c r="V14" s="141">
        <v>3</v>
      </c>
      <c r="W14" s="140">
        <v>3</v>
      </c>
      <c r="X14" s="141">
        <v>3</v>
      </c>
      <c r="Y14" s="140">
        <v>3</v>
      </c>
      <c r="Z14" s="9"/>
      <c r="AA14" s="9"/>
      <c r="AB14" s="9"/>
      <c r="AC14" s="9"/>
      <c r="AD14" s="9"/>
      <c r="AE14" s="9"/>
    </row>
    <row r="15" spans="1:31" ht="87" customHeight="1" x14ac:dyDescent="0.25">
      <c r="A15" s="144" t="s">
        <v>55</v>
      </c>
      <c r="B15" s="145" t="s">
        <v>56</v>
      </c>
      <c r="C15" s="146" t="s">
        <v>111</v>
      </c>
      <c r="D15" s="146" t="s">
        <v>113</v>
      </c>
      <c r="E15" s="151" t="s">
        <v>110</v>
      </c>
      <c r="F15" s="152">
        <v>4</v>
      </c>
      <c r="G15" s="137"/>
      <c r="H15" s="136">
        <v>4</v>
      </c>
      <c r="I15" s="137"/>
      <c r="J15" s="149" t="s">
        <v>117</v>
      </c>
      <c r="K15" s="146" t="s">
        <v>112</v>
      </c>
      <c r="L15" s="153">
        <v>2</v>
      </c>
      <c r="M15" s="154">
        <v>3</v>
      </c>
      <c r="N15" s="138">
        <v>4</v>
      </c>
      <c r="O15" s="139">
        <v>4</v>
      </c>
      <c r="P15" s="155">
        <v>3</v>
      </c>
      <c r="Q15" s="143">
        <v>2</v>
      </c>
      <c r="R15" s="142">
        <v>0</v>
      </c>
      <c r="S15" s="143">
        <v>0</v>
      </c>
      <c r="T15" s="142">
        <v>3</v>
      </c>
      <c r="U15" s="143">
        <v>2</v>
      </c>
      <c r="V15" s="142">
        <v>2</v>
      </c>
      <c r="W15" s="143">
        <v>3</v>
      </c>
      <c r="X15" s="142">
        <v>0</v>
      </c>
      <c r="Y15" s="143">
        <v>0</v>
      </c>
    </row>
    <row r="16" spans="1:31" ht="86.25" customHeight="1" x14ac:dyDescent="0.25">
      <c r="A16" s="144" t="s">
        <v>57</v>
      </c>
      <c r="B16" s="145" t="s">
        <v>39</v>
      </c>
      <c r="C16" s="146" t="s">
        <v>114</v>
      </c>
      <c r="D16" s="146" t="s">
        <v>58</v>
      </c>
      <c r="E16" s="146" t="s">
        <v>59</v>
      </c>
      <c r="F16" s="136">
        <v>2</v>
      </c>
      <c r="G16" s="137"/>
      <c r="H16" s="136">
        <v>5</v>
      </c>
      <c r="I16" s="137"/>
      <c r="J16" s="149" t="s">
        <v>48</v>
      </c>
      <c r="K16" s="146" t="s">
        <v>60</v>
      </c>
      <c r="L16" s="156">
        <v>0</v>
      </c>
      <c r="M16" s="156">
        <v>0</v>
      </c>
      <c r="N16" s="156">
        <v>2</v>
      </c>
      <c r="O16" s="156">
        <v>3</v>
      </c>
      <c r="P16" s="156">
        <v>2</v>
      </c>
      <c r="Q16" s="156">
        <v>5</v>
      </c>
      <c r="R16" s="156">
        <v>2</v>
      </c>
      <c r="S16" s="156">
        <v>3</v>
      </c>
      <c r="T16" s="156">
        <v>1</v>
      </c>
      <c r="U16" s="156">
        <v>1</v>
      </c>
      <c r="V16" s="156">
        <v>2</v>
      </c>
      <c r="W16" s="156">
        <v>5</v>
      </c>
      <c r="X16" s="156">
        <v>2</v>
      </c>
      <c r="Y16" s="156">
        <v>5</v>
      </c>
    </row>
    <row r="17" spans="1:30" ht="74.25" customHeight="1" x14ac:dyDescent="0.25">
      <c r="A17" s="144" t="s">
        <v>61</v>
      </c>
      <c r="B17" s="139" t="s">
        <v>51</v>
      </c>
      <c r="C17" s="149" t="s">
        <v>62</v>
      </c>
      <c r="D17" s="156" t="s">
        <v>63</v>
      </c>
      <c r="E17" s="146" t="s">
        <v>64</v>
      </c>
      <c r="F17" s="136">
        <v>3</v>
      </c>
      <c r="G17" s="137"/>
      <c r="H17" s="136">
        <v>4</v>
      </c>
      <c r="I17" s="137"/>
      <c r="J17" s="134" t="s">
        <v>17</v>
      </c>
      <c r="K17" s="157" t="s">
        <v>65</v>
      </c>
      <c r="L17" s="158">
        <v>4</v>
      </c>
      <c r="M17" s="158">
        <v>5</v>
      </c>
      <c r="N17" s="158">
        <v>2</v>
      </c>
      <c r="O17" s="158">
        <v>3</v>
      </c>
      <c r="P17" s="158">
        <v>4</v>
      </c>
      <c r="Q17" s="158">
        <v>4</v>
      </c>
      <c r="R17" s="158">
        <v>0</v>
      </c>
      <c r="S17" s="139">
        <v>0</v>
      </c>
      <c r="T17" s="139">
        <v>0</v>
      </c>
      <c r="U17" s="139">
        <v>0</v>
      </c>
      <c r="V17" s="139">
        <v>0</v>
      </c>
      <c r="W17" s="139">
        <v>0</v>
      </c>
      <c r="X17" s="139">
        <v>0</v>
      </c>
      <c r="Y17" s="139">
        <v>0</v>
      </c>
      <c r="Z17" s="10"/>
      <c r="AA17" s="10"/>
      <c r="AB17" s="10"/>
      <c r="AC17" s="10"/>
      <c r="AD17" s="10"/>
    </row>
    <row r="18" spans="1:30" ht="73.5" customHeight="1" thickBot="1" x14ac:dyDescent="0.3">
      <c r="A18" s="159" t="s">
        <v>66</v>
      </c>
      <c r="B18" s="140" t="s">
        <v>51</v>
      </c>
      <c r="C18" s="149" t="s">
        <v>67</v>
      </c>
      <c r="D18" s="156" t="s">
        <v>116</v>
      </c>
      <c r="E18" s="146" t="s">
        <v>68</v>
      </c>
      <c r="F18" s="136">
        <v>3</v>
      </c>
      <c r="G18" s="137"/>
      <c r="H18" s="136">
        <v>5</v>
      </c>
      <c r="I18" s="137"/>
      <c r="J18" s="134" t="s">
        <v>17</v>
      </c>
      <c r="K18" s="160" t="s">
        <v>69</v>
      </c>
      <c r="L18" s="156">
        <v>3</v>
      </c>
      <c r="M18" s="156">
        <v>5</v>
      </c>
      <c r="N18" s="158">
        <v>0</v>
      </c>
      <c r="O18" s="158">
        <v>0</v>
      </c>
      <c r="P18" s="158">
        <v>0</v>
      </c>
      <c r="Q18" s="158">
        <v>0</v>
      </c>
      <c r="R18" s="158">
        <v>0</v>
      </c>
      <c r="S18" s="139">
        <v>0</v>
      </c>
      <c r="T18" s="139">
        <v>0</v>
      </c>
      <c r="U18" s="139">
        <v>0</v>
      </c>
      <c r="V18" s="139">
        <v>0</v>
      </c>
      <c r="W18" s="139">
        <v>0</v>
      </c>
      <c r="X18" s="139">
        <v>0</v>
      </c>
      <c r="Y18" s="139">
        <v>0</v>
      </c>
    </row>
    <row r="19" spans="1:30" ht="73.5" customHeight="1" thickBot="1" x14ac:dyDescent="0.3">
      <c r="A19" s="161" t="s">
        <v>70</v>
      </c>
      <c r="B19" s="140" t="s">
        <v>51</v>
      </c>
      <c r="C19" s="162" t="s">
        <v>71</v>
      </c>
      <c r="D19" s="146" t="s">
        <v>46</v>
      </c>
      <c r="E19" s="163" t="s">
        <v>72</v>
      </c>
      <c r="F19" s="136">
        <v>3</v>
      </c>
      <c r="G19" s="137"/>
      <c r="H19" s="136">
        <v>4</v>
      </c>
      <c r="I19" s="137"/>
      <c r="J19" s="134" t="s">
        <v>17</v>
      </c>
      <c r="K19" s="164" t="s">
        <v>73</v>
      </c>
      <c r="L19" s="162">
        <v>0</v>
      </c>
      <c r="M19" s="162">
        <v>0</v>
      </c>
      <c r="N19" s="162">
        <v>0</v>
      </c>
      <c r="O19" s="162">
        <v>0</v>
      </c>
      <c r="P19" s="162">
        <v>0</v>
      </c>
      <c r="Q19" s="162">
        <v>0</v>
      </c>
      <c r="R19" s="141">
        <v>3</v>
      </c>
      <c r="S19" s="140">
        <v>2</v>
      </c>
      <c r="T19" s="162">
        <v>0</v>
      </c>
      <c r="U19" s="162">
        <v>0</v>
      </c>
      <c r="V19" s="162">
        <v>0</v>
      </c>
      <c r="W19" s="162">
        <v>0</v>
      </c>
      <c r="X19" s="162">
        <v>0</v>
      </c>
      <c r="Y19" s="162">
        <v>0</v>
      </c>
    </row>
    <row r="20" spans="1:30" ht="20.25" customHeight="1" thickBot="1" x14ac:dyDescent="0.3">
      <c r="A20" s="165" t="s">
        <v>74</v>
      </c>
      <c r="B20" s="166"/>
      <c r="C20" s="166"/>
      <c r="D20" s="166"/>
      <c r="E20" s="166"/>
      <c r="F20" s="166"/>
      <c r="G20" s="166"/>
      <c r="H20" s="166"/>
      <c r="I20" s="166"/>
      <c r="J20" s="166"/>
      <c r="K20" s="167"/>
      <c r="L20" s="168">
        <f>MAX(L12:L19)</f>
        <v>4</v>
      </c>
      <c r="M20" s="168">
        <f t="shared" ref="M20:Y20" si="0">MAX(M12:M18)</f>
        <v>5</v>
      </c>
      <c r="N20" s="168">
        <f t="shared" si="0"/>
        <v>4</v>
      </c>
      <c r="O20" s="169">
        <f t="shared" si="0"/>
        <v>4</v>
      </c>
      <c r="P20" s="170">
        <f t="shared" si="0"/>
        <v>4</v>
      </c>
      <c r="Q20" s="171">
        <f t="shared" si="0"/>
        <v>5</v>
      </c>
      <c r="R20" s="170">
        <f t="shared" si="0"/>
        <v>3</v>
      </c>
      <c r="S20" s="171">
        <f t="shared" si="0"/>
        <v>4</v>
      </c>
      <c r="T20" s="170">
        <f t="shared" si="0"/>
        <v>3</v>
      </c>
      <c r="U20" s="171">
        <f t="shared" si="0"/>
        <v>3</v>
      </c>
      <c r="V20" s="168">
        <f t="shared" si="0"/>
        <v>3</v>
      </c>
      <c r="W20" s="169">
        <f t="shared" si="0"/>
        <v>5</v>
      </c>
      <c r="X20" s="170">
        <f t="shared" si="0"/>
        <v>4</v>
      </c>
      <c r="Y20" s="172">
        <f t="shared" si="0"/>
        <v>5</v>
      </c>
    </row>
    <row r="21" spans="1:30" ht="12" customHeight="1" x14ac:dyDescent="0.25">
      <c r="S21" s="11"/>
      <c r="T21" s="12"/>
    </row>
    <row r="22" spans="1:30" ht="22.5" customHeight="1" x14ac:dyDescent="0.3">
      <c r="A22" s="13" t="s">
        <v>75</v>
      </c>
      <c r="S22" s="11"/>
      <c r="T22" s="11"/>
    </row>
    <row r="23" spans="1:30" ht="12" customHeight="1" x14ac:dyDescent="0.25">
      <c r="S23" s="11"/>
      <c r="T23" s="11"/>
    </row>
    <row r="24" spans="1:30" ht="22.5" customHeight="1" x14ac:dyDescent="0.3">
      <c r="E24" s="64" t="s">
        <v>76</v>
      </c>
      <c r="F24" s="62"/>
      <c r="G24" s="62"/>
      <c r="H24" s="62"/>
      <c r="I24" s="62"/>
      <c r="J24" s="65"/>
    </row>
    <row r="25" spans="1:30" ht="13.5" customHeight="1" x14ac:dyDescent="0.25">
      <c r="E25" s="14" t="s">
        <v>77</v>
      </c>
      <c r="F25" s="66" t="s">
        <v>78</v>
      </c>
      <c r="G25" s="63"/>
      <c r="H25" s="66" t="s">
        <v>20</v>
      </c>
      <c r="I25" s="63"/>
      <c r="J25" s="15" t="s">
        <v>79</v>
      </c>
      <c r="K25" s="8"/>
    </row>
    <row r="26" spans="1:30" ht="12" customHeight="1" x14ac:dyDescent="0.25">
      <c r="E26" s="16" t="s">
        <v>30</v>
      </c>
      <c r="F26" s="57">
        <f>$L$20</f>
        <v>4</v>
      </c>
      <c r="G26" s="58"/>
      <c r="H26" s="61">
        <f>$M$20</f>
        <v>5</v>
      </c>
      <c r="I26" s="58"/>
      <c r="J26" s="18" t="str">
        <f t="shared" ref="J26:J32" si="1">IF(AND(F26=1,H26=5),"High",IF(AND(F26=2,H26=5),"High",IF(AND(F26=5,H26=2),"High",IF(AND(F26=1,H26=4),"Moderate",IF(AND(F26=5,H26=1),"Moderate",IF(F26*H26&lt;3,"Very Low",IF(F26*H26&lt;7,"Low",IF(F26*H26&lt;13,"Moderate",IF(F26*H26&lt;20,"High","Extreme")))))))))</f>
        <v>Extreme</v>
      </c>
    </row>
    <row r="27" spans="1:30" ht="12" customHeight="1" x14ac:dyDescent="0.25">
      <c r="E27" s="16" t="s">
        <v>31</v>
      </c>
      <c r="F27" s="53">
        <f>$N$20</f>
        <v>4</v>
      </c>
      <c r="G27" s="54"/>
      <c r="H27" s="59">
        <f>$O$20</f>
        <v>4</v>
      </c>
      <c r="I27" s="54"/>
      <c r="J27" s="18" t="str">
        <f t="shared" si="1"/>
        <v>High</v>
      </c>
    </row>
    <row r="28" spans="1:30" ht="12" customHeight="1" x14ac:dyDescent="0.25">
      <c r="E28" s="16" t="s">
        <v>32</v>
      </c>
      <c r="F28" s="53">
        <f>$P$20</f>
        <v>4</v>
      </c>
      <c r="G28" s="54"/>
      <c r="H28" s="59">
        <f>$Q$20</f>
        <v>5</v>
      </c>
      <c r="I28" s="54"/>
      <c r="J28" s="18" t="str">
        <f t="shared" si="1"/>
        <v>Extreme</v>
      </c>
    </row>
    <row r="29" spans="1:30" ht="12" customHeight="1" x14ac:dyDescent="0.25">
      <c r="E29" s="16" t="s">
        <v>33</v>
      </c>
      <c r="F29" s="53">
        <f>$R$20</f>
        <v>3</v>
      </c>
      <c r="G29" s="54"/>
      <c r="H29" s="59">
        <f>$S$20</f>
        <v>4</v>
      </c>
      <c r="I29" s="54"/>
      <c r="J29" s="18" t="str">
        <f t="shared" si="1"/>
        <v>Moderate</v>
      </c>
    </row>
    <row r="30" spans="1:30" ht="12" customHeight="1" x14ac:dyDescent="0.25">
      <c r="E30" s="16" t="s">
        <v>80</v>
      </c>
      <c r="F30" s="53">
        <f>$T$20</f>
        <v>3</v>
      </c>
      <c r="G30" s="54"/>
      <c r="H30" s="59">
        <f>$U$20</f>
        <v>3</v>
      </c>
      <c r="I30" s="54"/>
      <c r="J30" s="18" t="str">
        <f t="shared" si="1"/>
        <v>Moderate</v>
      </c>
    </row>
    <row r="31" spans="1:30" ht="12" customHeight="1" x14ac:dyDescent="0.25">
      <c r="E31" s="16" t="s">
        <v>35</v>
      </c>
      <c r="F31" s="53">
        <f>$V$20</f>
        <v>3</v>
      </c>
      <c r="G31" s="54"/>
      <c r="H31" s="59">
        <f>$W$20</f>
        <v>5</v>
      </c>
      <c r="I31" s="54"/>
      <c r="J31" s="18" t="str">
        <f t="shared" si="1"/>
        <v>High</v>
      </c>
    </row>
    <row r="32" spans="1:30" ht="12" customHeight="1" x14ac:dyDescent="0.25">
      <c r="E32" s="20" t="s">
        <v>81</v>
      </c>
      <c r="F32" s="55">
        <f>$X$20</f>
        <v>4</v>
      </c>
      <c r="G32" s="56"/>
      <c r="H32" s="60">
        <f>$Y$20</f>
        <v>5</v>
      </c>
      <c r="I32" s="56"/>
      <c r="J32" s="21" t="str">
        <f t="shared" si="1"/>
        <v>Extreme</v>
      </c>
    </row>
    <row r="33" spans="2:10" ht="12" customHeight="1" x14ac:dyDescent="0.25">
      <c r="E33" s="22"/>
      <c r="F33" s="57"/>
      <c r="G33" s="58"/>
      <c r="H33" s="61"/>
      <c r="I33" s="58"/>
      <c r="J33" s="17"/>
    </row>
    <row r="34" spans="2:10" ht="12" customHeight="1" x14ac:dyDescent="0.25"/>
    <row r="35" spans="2:10" ht="12" customHeight="1" x14ac:dyDescent="0.25"/>
    <row r="36" spans="2:10" ht="15.75" customHeight="1" x14ac:dyDescent="0.3">
      <c r="B36" s="13"/>
    </row>
    <row r="37" spans="2:10" ht="12" customHeight="1" x14ac:dyDescent="0.25"/>
    <row r="38" spans="2:10" ht="12" customHeight="1" x14ac:dyDescent="0.25"/>
    <row r="39" spans="2:10" ht="12" customHeight="1" x14ac:dyDescent="0.25"/>
    <row r="40" spans="2:10" ht="12" customHeight="1" x14ac:dyDescent="0.25"/>
    <row r="41" spans="2:10" ht="12" customHeight="1" x14ac:dyDescent="0.25"/>
    <row r="42" spans="2:10" ht="12" customHeight="1" x14ac:dyDescent="0.25"/>
    <row r="43" spans="2:10" ht="12" customHeight="1" x14ac:dyDescent="0.25"/>
    <row r="44" spans="2:10" ht="12" customHeight="1" x14ac:dyDescent="0.25"/>
    <row r="45" spans="2:10" ht="12" customHeight="1" x14ac:dyDescent="0.25"/>
    <row r="46" spans="2:10" ht="12" customHeight="1" x14ac:dyDescent="0.25"/>
    <row r="47" spans="2:10" ht="12" customHeight="1" x14ac:dyDescent="0.25"/>
    <row r="48" spans="2:10"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row r="1001" ht="12" customHeight="1" x14ac:dyDescent="0.25"/>
  </sheetData>
  <mergeCells count="73">
    <mergeCell ref="F8:G8"/>
    <mergeCell ref="H8:I8"/>
    <mergeCell ref="A9:A11"/>
    <mergeCell ref="B9:B11"/>
    <mergeCell ref="C9:C11"/>
    <mergeCell ref="D9:D11"/>
    <mergeCell ref="E9:E11"/>
    <mergeCell ref="T10:U10"/>
    <mergeCell ref="V10:W10"/>
    <mergeCell ref="X10:Y10"/>
    <mergeCell ref="F9:G11"/>
    <mergeCell ref="H9:I11"/>
    <mergeCell ref="K9:K11"/>
    <mergeCell ref="L10:M10"/>
    <mergeCell ref="N10:O10"/>
    <mergeCell ref="P10:Q10"/>
    <mergeCell ref="R10:S10"/>
    <mergeCell ref="A7:A8"/>
    <mergeCell ref="B7:B8"/>
    <mergeCell ref="C7:C8"/>
    <mergeCell ref="D7:D8"/>
    <mergeCell ref="E7:E8"/>
    <mergeCell ref="H16:I16"/>
    <mergeCell ref="L1:Y1"/>
    <mergeCell ref="C2:E2"/>
    <mergeCell ref="J2:K2"/>
    <mergeCell ref="L2:Q2"/>
    <mergeCell ref="L3:Q3"/>
    <mergeCell ref="C3:E3"/>
    <mergeCell ref="C4:E4"/>
    <mergeCell ref="F7:G7"/>
    <mergeCell ref="H7:I7"/>
    <mergeCell ref="J7:J8"/>
    <mergeCell ref="K7:K8"/>
    <mergeCell ref="L7:Y8"/>
    <mergeCell ref="L9:Y9"/>
    <mergeCell ref="L4:Q4"/>
    <mergeCell ref="L5:Q5"/>
    <mergeCell ref="H29:I29"/>
    <mergeCell ref="F13:G13"/>
    <mergeCell ref="H13:I13"/>
    <mergeCell ref="F12:G12"/>
    <mergeCell ref="H12:I12"/>
    <mergeCell ref="F14:G14"/>
    <mergeCell ref="H14:I14"/>
    <mergeCell ref="H15:I15"/>
    <mergeCell ref="F19:G19"/>
    <mergeCell ref="H19:I19"/>
    <mergeCell ref="A20:K20"/>
    <mergeCell ref="E24:J24"/>
    <mergeCell ref="F25:G25"/>
    <mergeCell ref="H25:I25"/>
    <mergeCell ref="H17:I17"/>
    <mergeCell ref="H18:I18"/>
    <mergeCell ref="H26:I26"/>
    <mergeCell ref="F27:G27"/>
    <mergeCell ref="H27:I27"/>
    <mergeCell ref="F28:G28"/>
    <mergeCell ref="H28:I28"/>
    <mergeCell ref="F30:G30"/>
    <mergeCell ref="F31:G31"/>
    <mergeCell ref="F32:G32"/>
    <mergeCell ref="F33:G33"/>
    <mergeCell ref="H30:I30"/>
    <mergeCell ref="H31:I31"/>
    <mergeCell ref="H32:I32"/>
    <mergeCell ref="H33:I33"/>
    <mergeCell ref="F17:G17"/>
    <mergeCell ref="F18:G18"/>
    <mergeCell ref="F15:G15"/>
    <mergeCell ref="F16:G16"/>
    <mergeCell ref="F29:G29"/>
    <mergeCell ref="F26:G26"/>
  </mergeCells>
  <conditionalFormatting sqref="J26:J33">
    <cfRule type="cellIs" dxfId="3" priority="1" stopIfTrue="1" operator="equal">
      <formula>"Very Low"</formula>
    </cfRule>
  </conditionalFormatting>
  <conditionalFormatting sqref="J26:J33">
    <cfRule type="cellIs" dxfId="2" priority="2" stopIfTrue="1" operator="equal">
      <formula>"Moderate"</formula>
    </cfRule>
  </conditionalFormatting>
  <conditionalFormatting sqref="J26:J33">
    <cfRule type="cellIs" dxfId="1" priority="3" stopIfTrue="1" operator="equal">
      <formula>"High"</formula>
    </cfRule>
  </conditionalFormatting>
  <conditionalFormatting sqref="J26:J33">
    <cfRule type="cellIs" dxfId="0" priority="4" stopIfTrue="1" operator="equal">
      <formula>"Extreme"</formula>
    </cfRule>
  </conditionalFormatting>
  <pageMargins left="0.75" right="0.75" top="0.75" bottom="0.75" header="0" footer="0"/>
  <pageSetup paperSize="5" scale="50" orientation="landscape" r:id="rId1"/>
  <headerFooter>
    <oddFooter>&amp;LeHealth Ontario EPPM&amp;RPage: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91" zoomScaleNormal="91" workbookViewId="0">
      <selection activeCell="G7" sqref="G7"/>
    </sheetView>
  </sheetViews>
  <sheetFormatPr defaultColWidth="14.44140625" defaultRowHeight="15" customHeight="1" x14ac:dyDescent="0.25"/>
  <cols>
    <col min="1" max="1" width="8.6640625" customWidth="1"/>
    <col min="2" max="2" width="8.109375" customWidth="1"/>
    <col min="3" max="7" width="17.6640625" customWidth="1"/>
    <col min="8" max="26" width="8.6640625" customWidth="1"/>
  </cols>
  <sheetData>
    <row r="1" spans="1:26" ht="12" customHeight="1" x14ac:dyDescent="0.25"/>
    <row r="2" spans="1:26" ht="12" customHeight="1" x14ac:dyDescent="0.4">
      <c r="G2" s="23" t="s">
        <v>82</v>
      </c>
    </row>
    <row r="3" spans="1:26" ht="12" customHeight="1" x14ac:dyDescent="0.25"/>
    <row r="4" spans="1:26" ht="12" customHeight="1" x14ac:dyDescent="0.25"/>
    <row r="5" spans="1:26" ht="12" customHeight="1" x14ac:dyDescent="0.25">
      <c r="A5" s="84" t="s">
        <v>1</v>
      </c>
      <c r="B5" s="54"/>
      <c r="C5" s="4" t="str">
        <f>TEXT('Project Risk Register'!C2,1)</f>
        <v>Enterprise Reporting Solution</v>
      </c>
      <c r="D5" s="7"/>
      <c r="E5" s="4"/>
      <c r="F5" s="5" t="s">
        <v>83</v>
      </c>
      <c r="G5" s="4" t="str">
        <f>TEXT('Project Risk Register'!L3,1)</f>
        <v>1</v>
      </c>
      <c r="H5" s="4"/>
      <c r="I5" s="4"/>
      <c r="J5" s="4"/>
      <c r="K5" s="4"/>
      <c r="L5" s="4"/>
      <c r="M5" s="4"/>
      <c r="N5" s="4"/>
      <c r="O5" s="4"/>
      <c r="P5" s="4"/>
      <c r="Q5" s="4"/>
      <c r="R5" s="4"/>
      <c r="S5" s="4"/>
      <c r="T5" s="4"/>
      <c r="U5" s="4"/>
      <c r="V5" s="4"/>
      <c r="W5" s="4"/>
      <c r="X5" s="4"/>
      <c r="Y5" s="4"/>
      <c r="Z5" s="4"/>
    </row>
    <row r="6" spans="1:26" ht="12.75" customHeight="1" x14ac:dyDescent="0.25">
      <c r="A6" s="84" t="s">
        <v>84</v>
      </c>
      <c r="B6" s="54"/>
      <c r="C6" s="4" t="str">
        <f>TEXT('Project Risk Register'!C3,1)</f>
        <v>John Kennedy, Director, Environmental Programs Branch, Ministry of Environment</v>
      </c>
      <c r="D6" s="7"/>
      <c r="E6" s="4"/>
      <c r="F6" s="5" t="s">
        <v>8</v>
      </c>
      <c r="G6" s="24">
        <f>'Project Risk Register'!L4</f>
        <v>1</v>
      </c>
      <c r="H6" s="4"/>
      <c r="I6" s="4"/>
      <c r="J6" s="4"/>
      <c r="K6" s="4"/>
      <c r="L6" s="4"/>
      <c r="M6" s="4"/>
      <c r="N6" s="4"/>
      <c r="O6" s="4"/>
      <c r="P6" s="4"/>
      <c r="Q6" s="4"/>
      <c r="R6" s="4"/>
      <c r="S6" s="4"/>
      <c r="T6" s="4"/>
      <c r="U6" s="4"/>
      <c r="V6" s="4"/>
      <c r="W6" s="4"/>
      <c r="X6" s="4"/>
      <c r="Y6" s="4"/>
      <c r="Z6" s="4"/>
    </row>
    <row r="7" spans="1:26" ht="12" customHeight="1" x14ac:dyDescent="0.25">
      <c r="A7" s="84" t="s">
        <v>6</v>
      </c>
      <c r="B7" s="54"/>
      <c r="C7" s="4" t="str">
        <f>TEXT('Project Risk Register'!C4,1)</f>
        <v>Cynthia Green, Sr. Manager, EPB, MOE</v>
      </c>
      <c r="D7" s="7"/>
      <c r="E7" s="4"/>
      <c r="F7" s="5" t="s">
        <v>9</v>
      </c>
      <c r="G7" s="19"/>
      <c r="H7" s="4"/>
      <c r="I7" s="4"/>
      <c r="J7" s="4"/>
      <c r="K7" s="4"/>
      <c r="L7" s="4"/>
      <c r="M7" s="4"/>
      <c r="N7" s="4"/>
      <c r="O7" s="4"/>
      <c r="P7" s="4"/>
      <c r="Q7" s="4"/>
      <c r="R7" s="4"/>
      <c r="S7" s="4"/>
      <c r="T7" s="4"/>
      <c r="U7" s="4"/>
      <c r="V7" s="4"/>
      <c r="W7" s="4"/>
      <c r="X7" s="4"/>
      <c r="Y7" s="4"/>
      <c r="Z7" s="4"/>
    </row>
    <row r="8" spans="1:26" ht="12" customHeight="1" x14ac:dyDescent="0.25">
      <c r="A8" s="7"/>
      <c r="B8" s="7"/>
      <c r="C8" s="7"/>
      <c r="D8" s="7"/>
      <c r="E8" s="4"/>
      <c r="F8" s="4"/>
      <c r="G8" s="4"/>
      <c r="H8" s="4"/>
      <c r="I8" s="4"/>
      <c r="J8" s="4"/>
      <c r="K8" s="4"/>
      <c r="L8" s="4"/>
      <c r="M8" s="4"/>
      <c r="N8" s="4"/>
      <c r="O8" s="4"/>
      <c r="P8" s="4"/>
      <c r="Q8" s="4"/>
      <c r="R8" s="4"/>
      <c r="S8" s="4"/>
      <c r="T8" s="4"/>
      <c r="U8" s="4"/>
      <c r="V8" s="4"/>
      <c r="W8" s="4"/>
      <c r="X8" s="4"/>
      <c r="Y8" s="4"/>
      <c r="Z8" s="4"/>
    </row>
    <row r="9" spans="1:26" ht="12" customHeight="1" x14ac:dyDescent="0.25">
      <c r="A9" s="85"/>
      <c r="B9" s="54"/>
      <c r="C9" s="6"/>
      <c r="D9" s="6"/>
    </row>
    <row r="10" spans="1:26" ht="12" customHeight="1" x14ac:dyDescent="0.4">
      <c r="A10" s="175" t="s">
        <v>85</v>
      </c>
      <c r="B10" s="76"/>
      <c r="C10" s="76"/>
      <c r="D10" s="76"/>
      <c r="E10" s="76"/>
      <c r="F10" s="76"/>
      <c r="G10" s="52"/>
    </row>
    <row r="11" spans="1:26" ht="15" customHeight="1" x14ac:dyDescent="0.25">
      <c r="A11" s="86" t="s">
        <v>86</v>
      </c>
      <c r="B11" s="87"/>
      <c r="C11" s="87"/>
      <c r="D11" s="87"/>
      <c r="E11" s="87"/>
      <c r="F11" s="87"/>
      <c r="G11" s="81"/>
    </row>
    <row r="12" spans="1:26" ht="15" customHeight="1" x14ac:dyDescent="0.25">
      <c r="A12" s="88" t="s">
        <v>87</v>
      </c>
      <c r="B12" s="89"/>
      <c r="C12" s="89"/>
      <c r="D12" s="89"/>
      <c r="E12" s="89"/>
      <c r="F12" s="89"/>
      <c r="G12" s="83"/>
    </row>
    <row r="13" spans="1:26" ht="12" customHeight="1" x14ac:dyDescent="0.3">
      <c r="A13" s="74"/>
      <c r="B13" s="52"/>
      <c r="C13" s="75"/>
      <c r="D13" s="76"/>
      <c r="E13" s="76"/>
      <c r="F13" s="76"/>
      <c r="G13" s="52"/>
    </row>
    <row r="14" spans="1:26" ht="73.5" customHeight="1" x14ac:dyDescent="0.25">
      <c r="A14" s="77" t="s">
        <v>20</v>
      </c>
      <c r="B14" s="25" t="s">
        <v>88</v>
      </c>
      <c r="C14" s="26"/>
      <c r="D14" s="27" t="s">
        <v>89</v>
      </c>
      <c r="E14" s="28" t="s">
        <v>90</v>
      </c>
      <c r="F14" s="29"/>
      <c r="G14" s="30"/>
    </row>
    <row r="15" spans="1:26" ht="73.5" customHeight="1" x14ac:dyDescent="0.25">
      <c r="A15" s="78"/>
      <c r="B15" s="25" t="s">
        <v>91</v>
      </c>
      <c r="C15" s="31"/>
      <c r="D15" s="31"/>
      <c r="E15" s="32" t="s">
        <v>92</v>
      </c>
      <c r="F15" s="173" t="s">
        <v>115</v>
      </c>
      <c r="G15" s="30"/>
    </row>
    <row r="16" spans="1:26" ht="73.5" customHeight="1" x14ac:dyDescent="0.25">
      <c r="A16" s="78"/>
      <c r="B16" s="33" t="s">
        <v>93</v>
      </c>
      <c r="C16" s="34"/>
      <c r="D16" s="35"/>
      <c r="E16" s="36"/>
      <c r="F16" s="174" t="s">
        <v>94</v>
      </c>
      <c r="G16" s="37"/>
    </row>
    <row r="17" spans="1:9" ht="73.5" customHeight="1" x14ac:dyDescent="0.25">
      <c r="A17" s="78"/>
      <c r="B17" s="33" t="s">
        <v>95</v>
      </c>
      <c r="C17" s="38"/>
      <c r="D17" s="39"/>
      <c r="E17" s="40" t="s">
        <v>96</v>
      </c>
      <c r="F17" s="36"/>
      <c r="G17" s="41"/>
    </row>
    <row r="18" spans="1:9" ht="73.5" customHeight="1" x14ac:dyDescent="0.25">
      <c r="A18" s="79"/>
      <c r="B18" s="33" t="s">
        <v>97</v>
      </c>
      <c r="C18" s="38"/>
      <c r="D18" s="38"/>
      <c r="E18" s="42"/>
      <c r="F18" s="43"/>
      <c r="G18" s="44"/>
    </row>
    <row r="19" spans="1:9" ht="18" customHeight="1" x14ac:dyDescent="0.25">
      <c r="A19" s="80"/>
      <c r="B19" s="81"/>
      <c r="C19" s="45" t="s">
        <v>97</v>
      </c>
      <c r="D19" s="45" t="s">
        <v>95</v>
      </c>
      <c r="E19" s="45" t="s">
        <v>93</v>
      </c>
      <c r="F19" s="45" t="s">
        <v>91</v>
      </c>
      <c r="G19" s="46" t="s">
        <v>88</v>
      </c>
      <c r="I19" s="4"/>
    </row>
    <row r="20" spans="1:9" ht="18" customHeight="1" x14ac:dyDescent="0.3">
      <c r="A20" s="82"/>
      <c r="B20" s="83"/>
      <c r="C20" s="75" t="s">
        <v>19</v>
      </c>
      <c r="D20" s="76"/>
      <c r="E20" s="76"/>
      <c r="F20" s="76"/>
      <c r="G20" s="52"/>
    </row>
    <row r="21" spans="1:9" ht="18" customHeight="1" x14ac:dyDescent="0.25"/>
    <row r="22" spans="1:9" ht="12" customHeight="1" x14ac:dyDescent="0.25"/>
    <row r="23" spans="1:9" ht="12" customHeight="1" x14ac:dyDescent="0.25"/>
    <row r="24" spans="1:9" ht="12" customHeight="1" x14ac:dyDescent="0.3">
      <c r="A24" s="47" t="s">
        <v>98</v>
      </c>
    </row>
    <row r="25" spans="1:9" ht="12" customHeight="1" x14ac:dyDescent="0.3">
      <c r="A25" s="47" t="s">
        <v>43</v>
      </c>
    </row>
    <row r="26" spans="1:9" ht="12" customHeight="1" x14ac:dyDescent="0.3">
      <c r="A26" s="47" t="s">
        <v>50</v>
      </c>
    </row>
    <row r="27" spans="1:9" ht="12" customHeight="1" x14ac:dyDescent="0.25"/>
    <row r="28" spans="1:9" ht="12" customHeight="1" x14ac:dyDescent="0.25"/>
    <row r="29" spans="1:9" ht="12" customHeight="1" x14ac:dyDescent="0.25"/>
    <row r="30" spans="1:9" ht="12" customHeight="1" x14ac:dyDescent="0.25"/>
    <row r="31" spans="1:9" ht="12" customHeight="1" x14ac:dyDescent="0.25"/>
    <row r="32" spans="1:9"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mergeCells count="12">
    <mergeCell ref="A11:G11"/>
    <mergeCell ref="A12:G12"/>
    <mergeCell ref="A5:B5"/>
    <mergeCell ref="A6:B6"/>
    <mergeCell ref="A7:B7"/>
    <mergeCell ref="A9:B9"/>
    <mergeCell ref="A10:G10"/>
    <mergeCell ref="A13:B13"/>
    <mergeCell ref="C13:G13"/>
    <mergeCell ref="A14:A18"/>
    <mergeCell ref="A19:B20"/>
    <mergeCell ref="C20:G20"/>
  </mergeCells>
  <pageMargins left="0.75" right="0.75" top="1" bottom="1" header="0" footer="0"/>
  <pageSetup scale="80" orientation="landscape"/>
  <headerFooter>
    <oddFooter>&amp;LeHealth Ontario EPPM&amp;RPage: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4140625" defaultRowHeight="15" customHeight="1" x14ac:dyDescent="0.25"/>
  <cols>
    <col min="1" max="1" width="18.6640625" customWidth="1"/>
    <col min="2" max="2" width="92.44140625" customWidth="1"/>
    <col min="3" max="26" width="8.6640625" customWidth="1"/>
  </cols>
  <sheetData>
    <row r="1" spans="1:2" ht="12" customHeight="1" x14ac:dyDescent="0.25"/>
    <row r="2" spans="1:2" ht="15" customHeight="1" x14ac:dyDescent="0.25">
      <c r="A2" s="90" t="s">
        <v>99</v>
      </c>
      <c r="B2" s="71"/>
    </row>
    <row r="3" spans="1:2" ht="12" customHeight="1" x14ac:dyDescent="0.25">
      <c r="A3" s="91" t="s">
        <v>100</v>
      </c>
      <c r="B3" s="73"/>
    </row>
    <row r="4" spans="1:2" ht="12" customHeight="1" x14ac:dyDescent="0.25">
      <c r="A4" s="48" t="s">
        <v>101</v>
      </c>
      <c r="B4" s="49" t="s">
        <v>102</v>
      </c>
    </row>
    <row r="5" spans="1:2" ht="40.5" customHeight="1" x14ac:dyDescent="0.25">
      <c r="A5" s="50" t="s">
        <v>30</v>
      </c>
      <c r="B5" s="51" t="s">
        <v>103</v>
      </c>
    </row>
    <row r="6" spans="1:2" ht="36" customHeight="1" x14ac:dyDescent="0.25">
      <c r="A6" s="50" t="s">
        <v>31</v>
      </c>
      <c r="B6" s="51" t="s">
        <v>104</v>
      </c>
    </row>
    <row r="7" spans="1:2" ht="72" customHeight="1" x14ac:dyDescent="0.25">
      <c r="A7" s="50" t="s">
        <v>32</v>
      </c>
      <c r="B7" s="51" t="s">
        <v>105</v>
      </c>
    </row>
    <row r="8" spans="1:2" ht="47.25" customHeight="1" x14ac:dyDescent="0.25">
      <c r="A8" s="50" t="s">
        <v>33</v>
      </c>
      <c r="B8" s="51" t="s">
        <v>106</v>
      </c>
    </row>
    <row r="9" spans="1:2" ht="42.75" customHeight="1" x14ac:dyDescent="0.25">
      <c r="A9" s="50" t="s">
        <v>80</v>
      </c>
      <c r="B9" s="51" t="s">
        <v>107</v>
      </c>
    </row>
    <row r="10" spans="1:2" ht="33" customHeight="1" x14ac:dyDescent="0.25">
      <c r="A10" s="50" t="s">
        <v>35</v>
      </c>
      <c r="B10" s="51" t="s">
        <v>108</v>
      </c>
    </row>
    <row r="11" spans="1:2" ht="66" customHeight="1" x14ac:dyDescent="0.25">
      <c r="A11" s="50" t="s">
        <v>81</v>
      </c>
      <c r="B11" s="51" t="s">
        <v>109</v>
      </c>
    </row>
    <row r="12" spans="1:2" ht="12" customHeight="1" x14ac:dyDescent="0.25">
      <c r="A12" s="6"/>
      <c r="B12" s="6"/>
    </row>
    <row r="13" spans="1:2" ht="12" customHeight="1" x14ac:dyDescent="0.25">
      <c r="A13" s="6"/>
      <c r="B13" s="6"/>
    </row>
    <row r="14" spans="1:2" ht="12" customHeight="1" x14ac:dyDescent="0.25">
      <c r="A14" s="7"/>
      <c r="B14" s="6"/>
    </row>
    <row r="15" spans="1:2" ht="12" customHeight="1" x14ac:dyDescent="0.25">
      <c r="A15" s="6"/>
      <c r="B15" s="6"/>
    </row>
    <row r="16" spans="1:2" ht="12" customHeight="1" x14ac:dyDescent="0.25">
      <c r="A16" s="6"/>
      <c r="B16" s="6"/>
    </row>
    <row r="17" spans="1:2" ht="12" customHeight="1" x14ac:dyDescent="0.25">
      <c r="A17" s="6"/>
      <c r="B17" s="6"/>
    </row>
    <row r="18" spans="1:2" ht="12" customHeight="1" x14ac:dyDescent="0.25">
      <c r="A18" s="6"/>
      <c r="B18" s="6"/>
    </row>
    <row r="19" spans="1:2" ht="12" customHeight="1" x14ac:dyDescent="0.25">
      <c r="A19" s="6"/>
      <c r="B19" s="6"/>
    </row>
    <row r="20" spans="1:2" ht="12" customHeight="1" x14ac:dyDescent="0.25">
      <c r="A20" s="6"/>
      <c r="B20" s="6"/>
    </row>
    <row r="21" spans="1:2" ht="12" customHeight="1" x14ac:dyDescent="0.25">
      <c r="A21" s="6"/>
      <c r="B21" s="6"/>
    </row>
    <row r="22" spans="1:2" ht="12" customHeight="1" x14ac:dyDescent="0.25">
      <c r="A22" s="6"/>
      <c r="B22" s="6"/>
    </row>
    <row r="23" spans="1:2" ht="12" customHeight="1" x14ac:dyDescent="0.25">
      <c r="A23" s="6"/>
      <c r="B23" s="6"/>
    </row>
    <row r="24" spans="1:2" ht="12" customHeight="1" x14ac:dyDescent="0.25">
      <c r="A24" s="6"/>
      <c r="B24" s="6"/>
    </row>
    <row r="25" spans="1:2" ht="12" customHeight="1" x14ac:dyDescent="0.25">
      <c r="A25" s="6"/>
      <c r="B25" s="6"/>
    </row>
    <row r="26" spans="1:2" ht="12" customHeight="1" x14ac:dyDescent="0.25">
      <c r="A26" s="6"/>
      <c r="B26" s="6"/>
    </row>
    <row r="27" spans="1:2" ht="12" customHeight="1" x14ac:dyDescent="0.25">
      <c r="A27" s="6"/>
      <c r="B27" s="6"/>
    </row>
    <row r="28" spans="1:2" ht="12" customHeight="1" x14ac:dyDescent="0.25">
      <c r="A28" s="6"/>
      <c r="B28" s="6"/>
    </row>
    <row r="29" spans="1:2" ht="12" customHeight="1" x14ac:dyDescent="0.25">
      <c r="A29" s="6"/>
      <c r="B29" s="6"/>
    </row>
    <row r="30" spans="1:2" ht="12" customHeight="1" x14ac:dyDescent="0.25">
      <c r="A30" s="6"/>
      <c r="B30" s="6"/>
    </row>
    <row r="31" spans="1:2" ht="12" customHeight="1" x14ac:dyDescent="0.25">
      <c r="A31" s="6"/>
      <c r="B31" s="6"/>
    </row>
    <row r="32" spans="1:2" ht="12" customHeight="1" x14ac:dyDescent="0.25">
      <c r="A32" s="6"/>
      <c r="B32" s="6"/>
    </row>
    <row r="33" spans="1:2" ht="12" customHeight="1" x14ac:dyDescent="0.25">
      <c r="A33" s="6"/>
      <c r="B33" s="6"/>
    </row>
    <row r="34" spans="1:2" ht="12" customHeight="1" x14ac:dyDescent="0.25">
      <c r="A34" s="6"/>
      <c r="B34" s="6"/>
    </row>
    <row r="35" spans="1:2" ht="12" customHeight="1" x14ac:dyDescent="0.25">
      <c r="A35" s="6"/>
      <c r="B35" s="6"/>
    </row>
    <row r="36" spans="1:2" ht="12" customHeight="1" x14ac:dyDescent="0.25">
      <c r="A36" s="6"/>
      <c r="B36" s="6"/>
    </row>
    <row r="37" spans="1:2" ht="12" customHeight="1" x14ac:dyDescent="0.25">
      <c r="A37" s="6"/>
      <c r="B37" s="6"/>
    </row>
    <row r="38" spans="1:2" ht="12" customHeight="1" x14ac:dyDescent="0.25">
      <c r="A38" s="6"/>
      <c r="B38" s="6"/>
    </row>
    <row r="39" spans="1:2" ht="12" customHeight="1" x14ac:dyDescent="0.25">
      <c r="A39" s="6"/>
      <c r="B39" s="6"/>
    </row>
    <row r="40" spans="1:2" ht="12" customHeight="1" x14ac:dyDescent="0.25">
      <c r="A40" s="6"/>
      <c r="B40" s="6"/>
    </row>
    <row r="41" spans="1:2" ht="12" customHeight="1" x14ac:dyDescent="0.25">
      <c r="A41" s="6"/>
      <c r="B41" s="6"/>
    </row>
    <row r="42" spans="1:2" ht="12" customHeight="1" x14ac:dyDescent="0.25">
      <c r="A42" s="6"/>
    </row>
    <row r="43" spans="1:2" ht="12" customHeight="1" x14ac:dyDescent="0.25">
      <c r="A43" s="6"/>
    </row>
    <row r="44" spans="1:2" ht="12" customHeight="1" x14ac:dyDescent="0.25"/>
    <row r="45" spans="1:2" ht="12" customHeight="1" x14ac:dyDescent="0.25"/>
    <row r="46" spans="1:2" ht="12" customHeight="1" x14ac:dyDescent="0.25"/>
    <row r="47" spans="1:2" ht="12" customHeight="1" x14ac:dyDescent="0.25"/>
    <row r="48" spans="1:2"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mergeCells count="2">
    <mergeCell ref="A2:B2"/>
    <mergeCell ref="A3:B3"/>
  </mergeCells>
  <pageMargins left="0.5" right="0.5" top="0.75" bottom="0.75" header="0" footer="0"/>
  <pageSetup scale="80" orientation="portrait"/>
  <headerFooter>
    <oddFooter>&amp;LeHealth Ontario EPPM&amp;RPage: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Risk Register</vt:lpstr>
      <vt:lpstr>Project Risk Map</vt:lpstr>
      <vt:lpstr>Category Table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Carrie Pajotte</dc:creator>
  <cp:lastModifiedBy>kartik sojitra</cp:lastModifiedBy>
  <dcterms:created xsi:type="dcterms:W3CDTF">2007-11-27T14:58:06Z</dcterms:created>
  <dcterms:modified xsi:type="dcterms:W3CDTF">2020-03-07T03:10:19Z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0x01010083D02AE93C4AB24F88EAF6C0131CCB62</vt:lpwstr>
  </property>
</Properties>
</file>