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EXCEL\Advance Excel\Project\"/>
    </mc:Choice>
  </mc:AlternateContent>
  <xr:revisionPtr revIDLastSave="0" documentId="8_{1EC34AC2-13BC-4304-B9C0-71CD67FCC6D7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admin" sheetId="1" r:id="rId1"/>
    <sheet name="teachers" sheetId="2" r:id="rId2"/>
    <sheet name="dashboard" sheetId="3" r:id="rId3"/>
    <sheet name="classes" sheetId="4" r:id="rId4"/>
    <sheet name="transactions" sheetId="5" r:id="rId5"/>
    <sheet name="exams" sheetId="6" r:id="rId6"/>
    <sheet name="FSC" sheetId="7" r:id="rId7"/>
    <sheet name="FA" sheetId="8" r:id="rId8"/>
    <sheet name="Matric Science" sheetId="9" r:id="rId9"/>
    <sheet name="Matric Arts" sheetId="10" r:id="rId10"/>
    <sheet name="Middle" sheetId="11" r:id="rId11"/>
    <sheet name="Primary" sheetId="12" r:id="rId12"/>
    <sheet name="studentdb" sheetId="13" r:id="rId13"/>
    <sheet name="std.id.card" sheetId="14" r:id="rId14"/>
  </sheets>
  <calcPr calcId="181029"/>
  <extLst>
    <ext uri="GoogleSheetsCustomDataVersion2">
      <go:sheetsCustomData xmlns:go="http://customooxmlschemas.google.com/" r:id="rId19" roundtripDataChecksum="k2usfn6+iT9KE6G38Liy6kiMV9aio3Qa/g0c9YMgBQo="/>
    </ext>
  </extLst>
</workbook>
</file>

<file path=xl/calcChain.xml><?xml version="1.0" encoding="utf-8"?>
<calcChain xmlns="http://schemas.openxmlformats.org/spreadsheetml/2006/main">
  <c r="E24" i="14" l="1"/>
  <c r="E23" i="14"/>
  <c r="E22" i="14"/>
  <c r="E21" i="14"/>
  <c r="E20" i="14"/>
  <c r="E9" i="14"/>
  <c r="E8" i="14"/>
  <c r="E7" i="14"/>
  <c r="E6" i="14"/>
  <c r="AG37" i="13"/>
  <c r="AE37" i="13"/>
  <c r="AC37" i="13"/>
  <c r="AB37" i="13"/>
  <c r="Z37" i="13"/>
  <c r="Y37" i="13"/>
  <c r="AD37" i="13" s="1"/>
  <c r="AF37" i="13" s="1"/>
  <c r="AG36" i="13"/>
  <c r="AE36" i="13"/>
  <c r="AC36" i="13"/>
  <c r="AB36" i="13"/>
  <c r="Z36" i="13"/>
  <c r="Y36" i="13"/>
  <c r="AD36" i="13" s="1"/>
  <c r="AF36" i="13" s="1"/>
  <c r="AG35" i="13"/>
  <c r="AE35" i="13"/>
  <c r="AC35" i="13"/>
  <c r="AB35" i="13"/>
  <c r="Z35" i="13"/>
  <c r="Y35" i="13"/>
  <c r="AD35" i="13" s="1"/>
  <c r="AF35" i="13" s="1"/>
  <c r="AG34" i="13"/>
  <c r="AE34" i="13"/>
  <c r="AC34" i="13"/>
  <c r="AB34" i="13"/>
  <c r="Z34" i="13"/>
  <c r="Y34" i="13"/>
  <c r="AD34" i="13" s="1"/>
  <c r="AF34" i="13" s="1"/>
  <c r="AG33" i="13"/>
  <c r="AE33" i="13"/>
  <c r="AC33" i="13"/>
  <c r="AB33" i="13"/>
  <c r="Z33" i="13"/>
  <c r="Y33" i="13"/>
  <c r="AD33" i="13" s="1"/>
  <c r="AF33" i="13" s="1"/>
  <c r="AG32" i="13"/>
  <c r="AE32" i="13"/>
  <c r="AC32" i="13"/>
  <c r="AB32" i="13"/>
  <c r="Z32" i="13"/>
  <c r="Y32" i="13"/>
  <c r="AD32" i="13" s="1"/>
  <c r="AF32" i="13" s="1"/>
  <c r="AG31" i="13"/>
  <c r="AE31" i="13"/>
  <c r="AC31" i="13"/>
  <c r="AB31" i="13"/>
  <c r="Z31" i="13"/>
  <c r="Y31" i="13"/>
  <c r="AD31" i="13" s="1"/>
  <c r="AF31" i="13" s="1"/>
  <c r="AG30" i="13"/>
  <c r="AE30" i="13"/>
  <c r="AC30" i="13"/>
  <c r="AB30" i="13"/>
  <c r="Z30" i="13"/>
  <c r="Y30" i="13"/>
  <c r="AD30" i="13" s="1"/>
  <c r="AF30" i="13" s="1"/>
  <c r="AG29" i="13"/>
  <c r="AE29" i="13"/>
  <c r="AC29" i="13"/>
  <c r="AB29" i="13"/>
  <c r="Z29" i="13"/>
  <c r="Y29" i="13"/>
  <c r="AD29" i="13" s="1"/>
  <c r="AF29" i="13" s="1"/>
  <c r="AG28" i="13"/>
  <c r="AE28" i="13"/>
  <c r="AC28" i="13"/>
  <c r="AB28" i="13"/>
  <c r="Z28" i="13"/>
  <c r="Y28" i="13"/>
  <c r="AD28" i="13" s="1"/>
  <c r="AF28" i="13" s="1"/>
  <c r="AG27" i="13"/>
  <c r="AE27" i="13"/>
  <c r="AC27" i="13"/>
  <c r="AB27" i="13"/>
  <c r="Z27" i="13"/>
  <c r="Y27" i="13"/>
  <c r="AD27" i="13" s="1"/>
  <c r="AF27" i="13" s="1"/>
  <c r="AG26" i="13"/>
  <c r="AE26" i="13"/>
  <c r="AC26" i="13"/>
  <c r="AB26" i="13"/>
  <c r="Z26" i="13"/>
  <c r="Y26" i="13"/>
  <c r="AD26" i="13" s="1"/>
  <c r="AF26" i="13" s="1"/>
  <c r="AG25" i="13"/>
  <c r="AE25" i="13"/>
  <c r="AC25" i="13"/>
  <c r="AB25" i="13"/>
  <c r="Z25" i="13"/>
  <c r="Y25" i="13"/>
  <c r="AD25" i="13" s="1"/>
  <c r="AF25" i="13" s="1"/>
  <c r="AG24" i="13"/>
  <c r="AE24" i="13"/>
  <c r="AC24" i="13"/>
  <c r="AB24" i="13"/>
  <c r="Z24" i="13"/>
  <c r="Y24" i="13"/>
  <c r="AD24" i="13" s="1"/>
  <c r="AF24" i="13" s="1"/>
  <c r="AG23" i="13"/>
  <c r="AE23" i="13"/>
  <c r="AC23" i="13"/>
  <c r="AB23" i="13"/>
  <c r="Z23" i="13"/>
  <c r="Y23" i="13"/>
  <c r="AD23" i="13" s="1"/>
  <c r="AF23" i="13" s="1"/>
  <c r="AG22" i="13"/>
  <c r="AE22" i="13"/>
  <c r="AC22" i="13"/>
  <c r="AB22" i="13"/>
  <c r="Z22" i="13"/>
  <c r="Y22" i="13"/>
  <c r="AD22" i="13" s="1"/>
  <c r="AF22" i="13" s="1"/>
  <c r="AG21" i="13"/>
  <c r="AE21" i="13"/>
  <c r="AC21" i="13"/>
  <c r="AB21" i="13"/>
  <c r="Z21" i="13"/>
  <c r="Y21" i="13"/>
  <c r="AD21" i="13" s="1"/>
  <c r="AF21" i="13" s="1"/>
  <c r="AG20" i="13"/>
  <c r="AE20" i="13"/>
  <c r="AC20" i="13"/>
  <c r="AB20" i="13"/>
  <c r="Z20" i="13"/>
  <c r="Y20" i="13"/>
  <c r="AD20" i="13" s="1"/>
  <c r="AF20" i="13" s="1"/>
  <c r="AG19" i="13"/>
  <c r="AE19" i="13"/>
  <c r="AC19" i="13"/>
  <c r="AB19" i="13"/>
  <c r="Z19" i="13"/>
  <c r="Y19" i="13"/>
  <c r="AD19" i="13" s="1"/>
  <c r="AF19" i="13" s="1"/>
  <c r="AG18" i="13"/>
  <c r="AE18" i="13"/>
  <c r="AC18" i="13"/>
  <c r="AB18" i="13"/>
  <c r="Z18" i="13"/>
  <c r="Y18" i="13"/>
  <c r="AD18" i="13" s="1"/>
  <c r="AF18" i="13" s="1"/>
  <c r="AG17" i="13"/>
  <c r="AE17" i="13"/>
  <c r="AC17" i="13"/>
  <c r="AB17" i="13"/>
  <c r="Z17" i="13"/>
  <c r="Y17" i="13"/>
  <c r="AD17" i="13" s="1"/>
  <c r="AF17" i="13" s="1"/>
  <c r="AG16" i="13"/>
  <c r="AE16" i="13"/>
  <c r="AC16" i="13"/>
  <c r="AB16" i="13"/>
  <c r="Z16" i="13"/>
  <c r="Y16" i="13"/>
  <c r="AD16" i="13" s="1"/>
  <c r="AF16" i="13" s="1"/>
  <c r="AG15" i="13"/>
  <c r="AE15" i="13"/>
  <c r="AC15" i="13"/>
  <c r="AB15" i="13"/>
  <c r="Z15" i="13"/>
  <c r="Y15" i="13"/>
  <c r="AD15" i="13" s="1"/>
  <c r="AF15" i="13" s="1"/>
  <c r="AG14" i="13"/>
  <c r="AE14" i="13"/>
  <c r="AC14" i="13"/>
  <c r="AB14" i="13"/>
  <c r="Z14" i="13"/>
  <c r="Y14" i="13"/>
  <c r="AD14" i="13" s="1"/>
  <c r="AF14" i="13" s="1"/>
  <c r="AG13" i="13"/>
  <c r="AE13" i="13"/>
  <c r="AC13" i="13"/>
  <c r="AB13" i="13"/>
  <c r="Z13" i="13"/>
  <c r="Y13" i="13"/>
  <c r="AD13" i="13" s="1"/>
  <c r="AF13" i="13" s="1"/>
  <c r="AG12" i="13"/>
  <c r="AE12" i="13"/>
  <c r="AC12" i="13"/>
  <c r="AB12" i="13"/>
  <c r="Z12" i="13"/>
  <c r="Y12" i="13"/>
  <c r="AD12" i="13" s="1"/>
  <c r="AF12" i="13" s="1"/>
  <c r="AG11" i="13"/>
  <c r="AE11" i="13"/>
  <c r="AC11" i="13"/>
  <c r="AB11" i="13"/>
  <c r="Z11" i="13"/>
  <c r="Y11" i="13"/>
  <c r="AD11" i="13" s="1"/>
  <c r="AF11" i="13" s="1"/>
  <c r="AG10" i="13"/>
  <c r="AE10" i="13"/>
  <c r="AC10" i="13"/>
  <c r="AB10" i="13"/>
  <c r="Z10" i="13"/>
  <c r="Y10" i="13"/>
  <c r="AD10" i="13" s="1"/>
  <c r="AF10" i="13" s="1"/>
  <c r="AG9" i="13"/>
  <c r="AE9" i="13"/>
  <c r="AC9" i="13"/>
  <c r="AB9" i="13"/>
  <c r="Z9" i="13"/>
  <c r="Y9" i="13"/>
  <c r="AD9" i="13" s="1"/>
  <c r="AF9" i="13" s="1"/>
  <c r="AG8" i="13"/>
  <c r="AE8" i="13"/>
  <c r="AD8" i="13"/>
  <c r="AF8" i="13" s="1"/>
  <c r="AC8" i="13"/>
  <c r="AB8" i="13"/>
  <c r="Z8" i="13"/>
  <c r="Y8" i="13"/>
  <c r="AG7" i="13"/>
  <c r="AE7" i="13"/>
  <c r="AC7" i="13"/>
  <c r="AB7" i="13"/>
  <c r="Z7" i="13"/>
  <c r="Y7" i="13"/>
  <c r="AD7" i="13" s="1"/>
  <c r="AF7" i="13" s="1"/>
  <c r="AG6" i="13"/>
  <c r="AE6" i="13"/>
  <c r="AC6" i="13"/>
  <c r="AB6" i="13"/>
  <c r="Z6" i="13"/>
  <c r="Y6" i="13"/>
  <c r="AD6" i="13" s="1"/>
  <c r="AF6" i="13" s="1"/>
  <c r="AG5" i="13"/>
  <c r="AE5" i="13"/>
  <c r="AC5" i="13"/>
  <c r="AB5" i="13"/>
  <c r="Z5" i="13"/>
  <c r="Y5" i="13"/>
  <c r="AD5" i="13" s="1"/>
  <c r="AF5" i="13" s="1"/>
  <c r="AG4" i="13"/>
  <c r="AE4" i="13"/>
  <c r="AC4" i="13"/>
  <c r="AB4" i="13"/>
  <c r="Z4" i="13"/>
  <c r="Y4" i="13"/>
  <c r="AD4" i="13" s="1"/>
  <c r="AF4" i="13" s="1"/>
</calcChain>
</file>

<file path=xl/sharedStrings.xml><?xml version="1.0" encoding="utf-8"?>
<sst xmlns="http://schemas.openxmlformats.org/spreadsheetml/2006/main" count="1223" uniqueCount="452">
  <si>
    <t>name</t>
  </si>
  <si>
    <t>username</t>
  </si>
  <si>
    <t>password</t>
  </si>
  <si>
    <t>sheet1</t>
  </si>
  <si>
    <t>sheet2</t>
  </si>
  <si>
    <t>sheet3</t>
  </si>
  <si>
    <t>Ali</t>
  </si>
  <si>
    <t>ali</t>
  </si>
  <si>
    <t>Yes</t>
  </si>
  <si>
    <t>No</t>
  </si>
  <si>
    <t>NO</t>
  </si>
  <si>
    <t>class</t>
  </si>
  <si>
    <t>FSC</t>
  </si>
  <si>
    <t xml:space="preserve">FA </t>
  </si>
  <si>
    <t>Matric Science</t>
  </si>
  <si>
    <t>Matric Arts</t>
  </si>
  <si>
    <t>Midle</t>
  </si>
  <si>
    <t>Subject Name</t>
  </si>
  <si>
    <t>Cubject Code</t>
  </si>
  <si>
    <t>English</t>
  </si>
  <si>
    <t>Eng-01</t>
  </si>
  <si>
    <t>Urdu</t>
  </si>
  <si>
    <t>Urdu-01</t>
  </si>
  <si>
    <t>Islamiat</t>
  </si>
  <si>
    <t>Isl-01</t>
  </si>
  <si>
    <t>Pak Studies</t>
  </si>
  <si>
    <t>Pst-01</t>
  </si>
  <si>
    <t>Biology</t>
  </si>
  <si>
    <t>Bio-01</t>
  </si>
  <si>
    <t>Statistics</t>
  </si>
  <si>
    <t>Stat-1</t>
  </si>
  <si>
    <t xml:space="preserve">Civics </t>
  </si>
  <si>
    <t>Chemistry</t>
  </si>
  <si>
    <t>Chem-01</t>
  </si>
  <si>
    <t>Litrature</t>
  </si>
  <si>
    <t>Litr-01</t>
  </si>
  <si>
    <t xml:space="preserve">Education </t>
  </si>
  <si>
    <t>Physics</t>
  </si>
  <si>
    <t>Phy-01</t>
  </si>
  <si>
    <t>Economics</t>
  </si>
  <si>
    <t>Econ-1</t>
  </si>
  <si>
    <t>Language</t>
  </si>
  <si>
    <t>Math</t>
  </si>
  <si>
    <t>Math-01</t>
  </si>
  <si>
    <t>Geography</t>
  </si>
  <si>
    <t>Geog-01</t>
  </si>
  <si>
    <t>Home economics</t>
  </si>
  <si>
    <t>Date</t>
  </si>
  <si>
    <t>Remarks/Status</t>
  </si>
  <si>
    <t>T/Q/HW</t>
  </si>
  <si>
    <t>Sr. No</t>
  </si>
  <si>
    <t>Program</t>
  </si>
  <si>
    <t>Session</t>
  </si>
  <si>
    <t>Section</t>
  </si>
  <si>
    <t>First Name</t>
  </si>
  <si>
    <t>Last Name</t>
  </si>
  <si>
    <t>Std ID</t>
  </si>
  <si>
    <t>Eng</t>
  </si>
  <si>
    <t>Isl</t>
  </si>
  <si>
    <t>Pst</t>
  </si>
  <si>
    <t>p-Bio</t>
  </si>
  <si>
    <t>Bio</t>
  </si>
  <si>
    <t>p-Che</t>
  </si>
  <si>
    <t>Che</t>
  </si>
  <si>
    <t>p-Phy</t>
  </si>
  <si>
    <t>Phy</t>
  </si>
  <si>
    <t>Total</t>
  </si>
  <si>
    <t>%age</t>
  </si>
  <si>
    <t>Avg</t>
  </si>
  <si>
    <t>Rank</t>
  </si>
  <si>
    <t>P/F</t>
  </si>
  <si>
    <t>Rmrk</t>
  </si>
  <si>
    <t>Test</t>
  </si>
  <si>
    <t>Quiz</t>
  </si>
  <si>
    <t>HW</t>
  </si>
  <si>
    <t>fgh</t>
  </si>
  <si>
    <t>Middle</t>
  </si>
  <si>
    <t>2020-22</t>
  </si>
  <si>
    <t>B</t>
  </si>
  <si>
    <t>Noor</t>
  </si>
  <si>
    <t>Sehar</t>
  </si>
  <si>
    <t>Reg-2021-23-16</t>
  </si>
  <si>
    <t>A</t>
  </si>
  <si>
    <t>Ahmad</t>
  </si>
  <si>
    <t>Iqbal</t>
  </si>
  <si>
    <t>Reg-2021-23-21</t>
  </si>
  <si>
    <t>Iram</t>
  </si>
  <si>
    <t>Iftikhar</t>
  </si>
  <si>
    <t>Reg-2021-23-22</t>
  </si>
  <si>
    <t>Malik</t>
  </si>
  <si>
    <t>Reg-2021-23-24</t>
  </si>
  <si>
    <t>Faisal</t>
  </si>
  <si>
    <t>Shabir</t>
  </si>
  <si>
    <t>Reg-2021-23-29</t>
  </si>
  <si>
    <t>Muhammad</t>
  </si>
  <si>
    <t>Bashir</t>
  </si>
  <si>
    <t>Reg-2021-23-30</t>
  </si>
  <si>
    <t>Hassan</t>
  </si>
  <si>
    <t>Zafar</t>
  </si>
  <si>
    <t>Reg-2021-23-32</t>
  </si>
  <si>
    <t>fraz</t>
  </si>
  <si>
    <t>Reg-2021-23-37</t>
  </si>
  <si>
    <t>Mian</t>
  </si>
  <si>
    <t>Aurangzaib</t>
  </si>
  <si>
    <t>Reg-2021-23-38</t>
  </si>
  <si>
    <t>Hassnain</t>
  </si>
  <si>
    <t>Rizvi</t>
  </si>
  <si>
    <t>Reg-2021-23-45</t>
  </si>
  <si>
    <t>Mehmood</t>
  </si>
  <si>
    <t>Reg-2021-23-49</t>
  </si>
  <si>
    <t>Address</t>
  </si>
  <si>
    <t>DOB</t>
  </si>
  <si>
    <t>City</t>
  </si>
  <si>
    <t>State &amp; Zip</t>
  </si>
  <si>
    <t>Gender</t>
  </si>
  <si>
    <t>Level/Grade</t>
  </si>
  <si>
    <t>Email</t>
  </si>
  <si>
    <t>Phone</t>
  </si>
  <si>
    <t>Parent 1</t>
  </si>
  <si>
    <t>Parent 1 Email</t>
  </si>
  <si>
    <t>Paren 1 Phone</t>
  </si>
  <si>
    <t>Parent 2</t>
  </si>
  <si>
    <t>Parent 2 Email</t>
  </si>
  <si>
    <t>Paren 2 Phone</t>
  </si>
  <si>
    <t>Adission Date</t>
  </si>
  <si>
    <t>Tution Fee</t>
  </si>
  <si>
    <t>Trans.Fee</t>
  </si>
  <si>
    <t>Frequency</t>
  </si>
  <si>
    <t>Library Fee</t>
  </si>
  <si>
    <t>Admission Fee</t>
  </si>
  <si>
    <t>Total Fee</t>
  </si>
  <si>
    <t>Total Paid</t>
  </si>
  <si>
    <t>Balance</t>
  </si>
  <si>
    <t>Full Name</t>
  </si>
  <si>
    <t>Lahore</t>
  </si>
  <si>
    <t>19/4/87</t>
  </si>
  <si>
    <t>Male</t>
  </si>
  <si>
    <t>Year 2</t>
  </si>
  <si>
    <t>123@gmail.com1</t>
  </si>
  <si>
    <t>347-518 1221</t>
  </si>
  <si>
    <t xml:space="preserve">Sarosh </t>
  </si>
  <si>
    <t>123@gmail.com34</t>
  </si>
  <si>
    <t>347-518 1254</t>
  </si>
  <si>
    <t>123@gmail.com68</t>
  </si>
  <si>
    <t>347-518 1288</t>
  </si>
  <si>
    <t>Primary</t>
  </si>
  <si>
    <t>2019-21</t>
  </si>
  <si>
    <t>Amna</t>
  </si>
  <si>
    <t>Khan</t>
  </si>
  <si>
    <t>Reg-2021-23-17</t>
  </si>
  <si>
    <t>Year 1</t>
  </si>
  <si>
    <t>123@gmail.com2</t>
  </si>
  <si>
    <t>347-518 1222</t>
  </si>
  <si>
    <t>Umaar Saleem</t>
  </si>
  <si>
    <t>123@gmail.com35</t>
  </si>
  <si>
    <t>347-518 1255</t>
  </si>
  <si>
    <t>123@gmail.com69</t>
  </si>
  <si>
    <t>347-518 1289</t>
  </si>
  <si>
    <t>2018-20</t>
  </si>
  <si>
    <t>Reg-2021-23-18</t>
  </si>
  <si>
    <t>Female</t>
  </si>
  <si>
    <t>123@gmail.com3</t>
  </si>
  <si>
    <t>347-518 1223</t>
  </si>
  <si>
    <t>Hammad Ali Irfan</t>
  </si>
  <si>
    <t>123@gmail.com36</t>
  </si>
  <si>
    <t>347-518 1256</t>
  </si>
  <si>
    <t>123@gmail.com70</t>
  </si>
  <si>
    <t>347-518 1290</t>
  </si>
  <si>
    <t>2021-23</t>
  </si>
  <si>
    <t>Fatima</t>
  </si>
  <si>
    <t>Ashfaq</t>
  </si>
  <si>
    <t>Reg-2021-23-19</t>
  </si>
  <si>
    <t>123@gmail.com4</t>
  </si>
  <si>
    <t>347-518 1224</t>
  </si>
  <si>
    <t>Ahsan Siddique</t>
  </si>
  <si>
    <t>123@gmail.com37</t>
  </si>
  <si>
    <t>347-518 1257</t>
  </si>
  <si>
    <t>123@gmail.com71</t>
  </si>
  <si>
    <t>347-518 1291</t>
  </si>
  <si>
    <t>Afzal</t>
  </si>
  <si>
    <t>Reg-2021-23-20</t>
  </si>
  <si>
    <t>123@gmail.com5</t>
  </si>
  <si>
    <t>347-518 1225</t>
  </si>
  <si>
    <t>Sofia Qasim</t>
  </si>
  <si>
    <t>123@gmail.com38</t>
  </si>
  <si>
    <t>347-518 1258</t>
  </si>
  <si>
    <t>123@gmail.com72</t>
  </si>
  <si>
    <t>347-518 1292</t>
  </si>
  <si>
    <t>123@gmail.com6</t>
  </si>
  <si>
    <t>347-518 1226</t>
  </si>
  <si>
    <t>Ruttaba Tul Ain</t>
  </si>
  <si>
    <t>123@gmail.com39</t>
  </si>
  <si>
    <t>347-518 1259</t>
  </si>
  <si>
    <t>123@gmail.com73</t>
  </si>
  <si>
    <t>347-518 1293</t>
  </si>
  <si>
    <t>123@gmail.com7</t>
  </si>
  <si>
    <t>347-518 1227</t>
  </si>
  <si>
    <t>Hammad Ahmad Butt</t>
  </si>
  <si>
    <t>123@gmail.com40</t>
  </si>
  <si>
    <t>347-518 1260</t>
  </si>
  <si>
    <t>123@gmail.com74</t>
  </si>
  <si>
    <t>347-518 1294</t>
  </si>
  <si>
    <t>2023-25</t>
  </si>
  <si>
    <t>Abdullah</t>
  </si>
  <si>
    <t>Amjad</t>
  </si>
  <si>
    <t>Reg-2021-23-23</t>
  </si>
  <si>
    <t>123@gmail.com8</t>
  </si>
  <si>
    <t>347-518 1228</t>
  </si>
  <si>
    <t>Haseeb Raza</t>
  </si>
  <si>
    <t>123@gmail.com41</t>
  </si>
  <si>
    <t>347-518 1261</t>
  </si>
  <si>
    <t>123@gmail.com75</t>
  </si>
  <si>
    <t>347-518 1295</t>
  </si>
  <si>
    <t>123@gmail.com9</t>
  </si>
  <si>
    <t>347-518 1229</t>
  </si>
  <si>
    <t>Mahnoor Shafique</t>
  </si>
  <si>
    <t>123@gmail.com42</t>
  </si>
  <si>
    <t>347-518 1262</t>
  </si>
  <si>
    <t>123@gmail.com76</t>
  </si>
  <si>
    <t>347-518 1296</t>
  </si>
  <si>
    <t>yar</t>
  </si>
  <si>
    <t>Reg-2021-23-25</t>
  </si>
  <si>
    <t>123@gmail.com10</t>
  </si>
  <si>
    <t>347-518 1230</t>
  </si>
  <si>
    <t>Basit Farooq</t>
  </si>
  <si>
    <t>123@gmail.com43</t>
  </si>
  <si>
    <t>347-518 1263</t>
  </si>
  <si>
    <t>123@gmail.com77</t>
  </si>
  <si>
    <t>347-518 1297</t>
  </si>
  <si>
    <t>Tazeen</t>
  </si>
  <si>
    <t>Zahra</t>
  </si>
  <si>
    <t>Reg-2021-23-26</t>
  </si>
  <si>
    <t>123@gmail.com11</t>
  </si>
  <si>
    <t>347-518 1231</t>
  </si>
  <si>
    <t>Esha Illyas</t>
  </si>
  <si>
    <t>123@gmail.com44</t>
  </si>
  <si>
    <t>347-518 1264</t>
  </si>
  <si>
    <t>123@gmail.com78</t>
  </si>
  <si>
    <t>347-518 1298</t>
  </si>
  <si>
    <t>Aghib</t>
  </si>
  <si>
    <t>Nasir</t>
  </si>
  <si>
    <t>Reg-2021-23-27</t>
  </si>
  <si>
    <t>123@gmail.com12</t>
  </si>
  <si>
    <t>347-518 1232</t>
  </si>
  <si>
    <t>Nimra shahbaz</t>
  </si>
  <si>
    <t>123@gmail.com45</t>
  </si>
  <si>
    <t>347-518 1265</t>
  </si>
  <si>
    <t>123@gmail.com79</t>
  </si>
  <si>
    <t>347-518 1299</t>
  </si>
  <si>
    <t>Nosheer</t>
  </si>
  <si>
    <t>Reg-2021-23-28</t>
  </si>
  <si>
    <t>123@gmail.com13</t>
  </si>
  <si>
    <t>347-518 1233</t>
  </si>
  <si>
    <t>Hamza yousaf Samra</t>
  </si>
  <si>
    <t>123@gmail.com46</t>
  </si>
  <si>
    <t>347-518 1266</t>
  </si>
  <si>
    <t>123@gmail.com80</t>
  </si>
  <si>
    <t>347-518 1300</t>
  </si>
  <si>
    <t>123@gmail.com14</t>
  </si>
  <si>
    <t>347-518 1234</t>
  </si>
  <si>
    <t>Fahad Iqbal</t>
  </si>
  <si>
    <t>123@gmail.com47</t>
  </si>
  <si>
    <t>347-518 1267</t>
  </si>
  <si>
    <t>123@gmail.com81</t>
  </si>
  <si>
    <t>347-518 1301</t>
  </si>
  <si>
    <t>123@gmail.com15</t>
  </si>
  <si>
    <t>347-518 1235</t>
  </si>
  <si>
    <t>Bilal Marrof Khairi</t>
  </si>
  <si>
    <t>123@gmail.com48</t>
  </si>
  <si>
    <t>347-518 1268</t>
  </si>
  <si>
    <t>123@gmail.com82</t>
  </si>
  <si>
    <t>347-518 1302</t>
  </si>
  <si>
    <t>Safoora</t>
  </si>
  <si>
    <t>Salman</t>
  </si>
  <si>
    <t>Reg-2021-23-31</t>
  </si>
  <si>
    <t>123@gmail.com16</t>
  </si>
  <si>
    <t>347-518 1236</t>
  </si>
  <si>
    <t>Fatima Iqbal</t>
  </si>
  <si>
    <t>123@gmail.com49</t>
  </si>
  <si>
    <t>347-518 1269</t>
  </si>
  <si>
    <t>123@gmail.com83</t>
  </si>
  <si>
    <t>347-518 1303</t>
  </si>
  <si>
    <t>123@gmail.com17</t>
  </si>
  <si>
    <t>347-518 1237</t>
  </si>
  <si>
    <t>Muhammad Usama</t>
  </si>
  <si>
    <t>123@gmail.com50</t>
  </si>
  <si>
    <t>347-518 1270</t>
  </si>
  <si>
    <t>123@gmail.com84</t>
  </si>
  <si>
    <t>347-518 1304</t>
  </si>
  <si>
    <t>Umair</t>
  </si>
  <si>
    <t>Asif</t>
  </si>
  <si>
    <t>Reg-2021-23-33</t>
  </si>
  <si>
    <t>123@gmail.com18</t>
  </si>
  <si>
    <t>347-518 1238</t>
  </si>
  <si>
    <t>Ahtisham Ahmad</t>
  </si>
  <si>
    <t>123@gmail.com51</t>
  </si>
  <si>
    <t>347-518 1271</t>
  </si>
  <si>
    <t>123@gmail.com85</t>
  </si>
  <si>
    <t>347-518 1305</t>
  </si>
  <si>
    <t>Waleed</t>
  </si>
  <si>
    <t>Hashmi</t>
  </si>
  <si>
    <t>Reg-2021-23-34</t>
  </si>
  <si>
    <t>123@gmail.com19</t>
  </si>
  <si>
    <t>347-518 1239</t>
  </si>
  <si>
    <t>Hafiz Umer Mehmood</t>
  </si>
  <si>
    <t>123@gmail.com52</t>
  </si>
  <si>
    <t>347-518 1272</t>
  </si>
  <si>
    <t>123@gmail.com86</t>
  </si>
  <si>
    <t>347-518 1306</t>
  </si>
  <si>
    <t>Afaq</t>
  </si>
  <si>
    <t>Talib</t>
  </si>
  <si>
    <t>Reg-2021-23-35</t>
  </si>
  <si>
    <t>123@gmail.com20</t>
  </si>
  <si>
    <t>347-518 1240</t>
  </si>
  <si>
    <t>Zabiullah</t>
  </si>
  <si>
    <t>123@gmail.com53</t>
  </si>
  <si>
    <t>347-518 1273</t>
  </si>
  <si>
    <t>123@gmail.com87</t>
  </si>
  <si>
    <t>347-518 1307</t>
  </si>
  <si>
    <t>Hammad</t>
  </si>
  <si>
    <t>Bajwa</t>
  </si>
  <si>
    <t>Reg-2021-23-36</t>
  </si>
  <si>
    <t>123@gmail.com21</t>
  </si>
  <si>
    <t>347-518 1241</t>
  </si>
  <si>
    <t>Muhammad Younas</t>
  </si>
  <si>
    <t>123@gmail.com54</t>
  </si>
  <si>
    <t>347-518 1274</t>
  </si>
  <si>
    <t>123@gmail.com88</t>
  </si>
  <si>
    <t>347-518 1308</t>
  </si>
  <si>
    <t>123@gmail.com22</t>
  </si>
  <si>
    <t>347-518 1242</t>
  </si>
  <si>
    <t>Saman Arooj</t>
  </si>
  <si>
    <t>123@gmail.com55</t>
  </si>
  <si>
    <t>347-518 1275</t>
  </si>
  <si>
    <t>123@gmail.com89</t>
  </si>
  <si>
    <t>347-518 1309</t>
  </si>
  <si>
    <t>123@gmail.com23</t>
  </si>
  <si>
    <t>347-518 1243</t>
  </si>
  <si>
    <t>Amir Butt</t>
  </si>
  <si>
    <t>123@gmail.com56</t>
  </si>
  <si>
    <t>347-518 1276</t>
  </si>
  <si>
    <t>123@gmail.com90</t>
  </si>
  <si>
    <t>347-518 1310</t>
  </si>
  <si>
    <t>Fasih</t>
  </si>
  <si>
    <t>Rehman</t>
  </si>
  <si>
    <t>Reg-2021-23-39</t>
  </si>
  <si>
    <t>123@gmail.com24</t>
  </si>
  <si>
    <t>347-518 1244</t>
  </si>
  <si>
    <t>Qaisar Shahbaz</t>
  </si>
  <si>
    <t>123@gmail.com57</t>
  </si>
  <si>
    <t>347-518 1277</t>
  </si>
  <si>
    <t>123@gmail.com91</t>
  </si>
  <si>
    <t>347-518 1311</t>
  </si>
  <si>
    <t>Talha</t>
  </si>
  <si>
    <t>Saif</t>
  </si>
  <si>
    <t>Reg-2021-23-40</t>
  </si>
  <si>
    <t>123@gmail.com25</t>
  </si>
  <si>
    <t>347-518 1245</t>
  </si>
  <si>
    <t>Tayyab Adeeb Alvi</t>
  </si>
  <si>
    <t>123@gmail.com58</t>
  </si>
  <si>
    <t>347-518 1278</t>
  </si>
  <si>
    <t>123@gmail.com92</t>
  </si>
  <si>
    <t>347-518 1312</t>
  </si>
  <si>
    <t>Reg-2021-23-41</t>
  </si>
  <si>
    <t>123@gmail.com26</t>
  </si>
  <si>
    <t>347-518 1246</t>
  </si>
  <si>
    <t>M Naeem Malik</t>
  </si>
  <si>
    <t>123@gmail.com59</t>
  </si>
  <si>
    <t>347-518 1279</t>
  </si>
  <si>
    <t>123@gmail.com93</t>
  </si>
  <si>
    <t>347-518 1313</t>
  </si>
  <si>
    <t>Haider</t>
  </si>
  <si>
    <t>Reg-2021-23-42</t>
  </si>
  <si>
    <t>123@gmail.com27</t>
  </si>
  <si>
    <t>347-518 1247</t>
  </si>
  <si>
    <t>Ayesha Shakeel</t>
  </si>
  <si>
    <t>123@gmail.com60</t>
  </si>
  <si>
    <t>347-518 1280</t>
  </si>
  <si>
    <t>123@gmail.com94</t>
  </si>
  <si>
    <t>347-518 1314</t>
  </si>
  <si>
    <t>Hoora</t>
  </si>
  <si>
    <t>Reg-2021-23-43</t>
  </si>
  <si>
    <t>123@gmail.com28</t>
  </si>
  <si>
    <t>347-518 1248</t>
  </si>
  <si>
    <t>Ahtisham ul haq</t>
  </si>
  <si>
    <t>123@gmail.com61</t>
  </si>
  <si>
    <t>347-518 1281</t>
  </si>
  <si>
    <t>123@gmail.com95</t>
  </si>
  <si>
    <t>347-518 1315</t>
  </si>
  <si>
    <t>Adeel</t>
  </si>
  <si>
    <t>Amin</t>
  </si>
  <si>
    <t>Reg-2021-23-44</t>
  </si>
  <si>
    <t>123@gmail.com29</t>
  </si>
  <si>
    <t>347-518 1249</t>
  </si>
  <si>
    <t>Elish Talib</t>
  </si>
  <si>
    <t>123@gmail.com62</t>
  </si>
  <si>
    <t>347-518 1282</t>
  </si>
  <si>
    <t>123@gmail.com96</t>
  </si>
  <si>
    <t>347-518 1316</t>
  </si>
  <si>
    <t>123@gmail.com30</t>
  </si>
  <si>
    <t>347-518 1250</t>
  </si>
  <si>
    <t>Ahmer Innayat</t>
  </si>
  <si>
    <t>123@gmail.com63</t>
  </si>
  <si>
    <t>347-518 1283</t>
  </si>
  <si>
    <t>123@gmail.com97</t>
  </si>
  <si>
    <t>347-518 1317</t>
  </si>
  <si>
    <t>Mahnoor</t>
  </si>
  <si>
    <t>Mazhar</t>
  </si>
  <si>
    <t>Reg-2021-23-46</t>
  </si>
  <si>
    <t>123@gmail.com31</t>
  </si>
  <si>
    <t>347-518 1251</t>
  </si>
  <si>
    <t xml:space="preserve">M Talha </t>
  </si>
  <si>
    <t>123@gmail.com64</t>
  </si>
  <si>
    <t>347-518 1284</t>
  </si>
  <si>
    <t>123@gmail.com98</t>
  </si>
  <si>
    <t>347-518 1318</t>
  </si>
  <si>
    <t>Anam</t>
  </si>
  <si>
    <t>Shahzadi</t>
  </si>
  <si>
    <t>Reg-2021-23-47</t>
  </si>
  <si>
    <t>123@gmail.com32</t>
  </si>
  <si>
    <t>347-518 1252</t>
  </si>
  <si>
    <t>Hafiz Usama Khalid</t>
  </si>
  <si>
    <t>123@gmail.com65</t>
  </si>
  <si>
    <t>347-518 1285</t>
  </si>
  <si>
    <t>123@gmail.com99</t>
  </si>
  <si>
    <t>347-518 1319</t>
  </si>
  <si>
    <t>Naveed</t>
  </si>
  <si>
    <t>Reg-2021-23-48</t>
  </si>
  <si>
    <t>123@gmail.com33</t>
  </si>
  <si>
    <t>347-518 1253</t>
  </si>
  <si>
    <t>Isra Rauf</t>
  </si>
  <si>
    <t>123@gmail.com66</t>
  </si>
  <si>
    <t>347-518 1286</t>
  </si>
  <si>
    <t>123@gmail.com100</t>
  </si>
  <si>
    <t>347-518 1320</t>
  </si>
  <si>
    <t>Sehar Asghar</t>
  </si>
  <si>
    <t>123@gmail.com67</t>
  </si>
  <si>
    <t>347-518 1287</t>
  </si>
  <si>
    <t>123@gmail.com101</t>
  </si>
  <si>
    <t>347-518 1321</t>
  </si>
  <si>
    <t>Roll No</t>
  </si>
  <si>
    <t>Address:</t>
  </si>
  <si>
    <t>Std ID:</t>
  </si>
  <si>
    <t>Blood Grp:</t>
  </si>
  <si>
    <t>Emrg No.</t>
  </si>
  <si>
    <t>National:</t>
  </si>
  <si>
    <t>Pakistan</t>
  </si>
  <si>
    <t>Name:</t>
  </si>
  <si>
    <t>Phone No.</t>
  </si>
  <si>
    <t>Class:</t>
  </si>
  <si>
    <t>Section:</t>
  </si>
  <si>
    <t>Guardian: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</si>
</sst>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scheme val="minor"/>
    </font>
    <font>
      <sz val="11"/>
      <color theme="1"/>
      <name val="Calibri"/>
      <scheme val="minor"/>
    </font>
    <font>
      <b/>
      <sz val="14"/>
      <color theme="0"/>
      <name val="Calibri"/>
      <scheme val="minor"/>
    </font>
    <font>
      <sz val="11"/>
      <name val="Calibri"/>
    </font>
    <font>
      <b/>
      <sz val="11"/>
      <color theme="0"/>
      <name val="Calibri"/>
      <scheme val="minor"/>
    </font>
    <font>
      <sz val="11"/>
      <color theme="5"/>
      <name val="Calibri"/>
      <scheme val="minor"/>
    </font>
    <font>
      <sz val="11"/>
      <color theme="0"/>
      <name val="Calibri"/>
      <scheme val="minor"/>
    </font>
    <font>
      <sz val="11"/>
      <color theme="9"/>
      <name val="Calibri"/>
      <scheme val="minor"/>
    </font>
    <font>
      <b/>
      <sz val="11"/>
      <color theme="1"/>
      <name val="Calibri"/>
      <scheme val="minor"/>
    </font>
    <font>
      <sz val="12"/>
      <color theme="1"/>
      <name val="Times New Roman"/>
    </font>
    <font>
      <u/>
      <sz val="11"/>
      <color theme="10"/>
      <name val="Calibri"/>
    </font>
    <font>
      <b/>
      <sz val="12"/>
      <color theme="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7030A0"/>
        <bgColor rgb="FF7030A0"/>
      </patternFill>
    </fill>
    <fill>
      <patternFill patternType="solid">
        <fgColor rgb="FF0C0C0C"/>
        <bgColor rgb="FF0C0C0C"/>
      </patternFill>
    </fill>
    <fill>
      <patternFill patternType="solid">
        <fgColor rgb="FFBDD6EE"/>
        <bgColor rgb="FFBDD6EE"/>
      </patternFill>
    </fill>
    <fill>
      <patternFill patternType="solid">
        <fgColor rgb="FFA8D08D"/>
        <bgColor rgb="FFA8D08D"/>
      </patternFill>
    </fill>
    <fill>
      <patternFill patternType="solid">
        <fgColor rgb="FFF4B083"/>
        <bgColor rgb="FFF4B083"/>
      </patternFill>
    </fill>
    <fill>
      <patternFill patternType="solid">
        <fgColor rgb="FFFFC000"/>
        <bgColor rgb="FFFFC000"/>
      </patternFill>
    </fill>
    <fill>
      <patternFill patternType="solid">
        <fgColor rgb="FF9CC2E5"/>
        <bgColor rgb="FF9CC2E5"/>
      </patternFill>
    </fill>
    <fill>
      <patternFill patternType="solid">
        <fgColor rgb="FFBF9000"/>
        <bgColor rgb="FFBF9000"/>
      </patternFill>
    </fill>
    <fill>
      <patternFill patternType="solid">
        <fgColor rgb="FFFFFF00"/>
        <bgColor rgb="FFFFFF00"/>
      </patternFill>
    </fill>
  </fills>
  <borders count="27">
    <border>
      <left/>
      <right/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theme="0"/>
      </right>
      <top/>
      <bottom style="medium">
        <color rgb="FFFF0000"/>
      </bottom>
      <diagonal/>
    </border>
    <border>
      <left style="medium">
        <color theme="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00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4" fillId="3" borderId="3" xfId="0" applyFont="1" applyFill="1" applyBorder="1"/>
    <xf numFmtId="0" fontId="5" fillId="4" borderId="4" xfId="0" applyFont="1" applyFill="1" applyBorder="1"/>
    <xf numFmtId="0" fontId="6" fillId="4" borderId="5" xfId="0" applyFont="1" applyFill="1" applyBorder="1"/>
    <xf numFmtId="0" fontId="7" fillId="4" borderId="6" xfId="0" applyFont="1" applyFill="1" applyBorder="1"/>
    <xf numFmtId="0" fontId="5" fillId="4" borderId="6" xfId="0" applyFont="1" applyFill="1" applyBorder="1"/>
    <xf numFmtId="0" fontId="6" fillId="4" borderId="7" xfId="0" applyFont="1" applyFill="1" applyBorder="1"/>
    <xf numFmtId="0" fontId="5" fillId="4" borderId="8" xfId="0" applyFont="1" applyFill="1" applyBorder="1"/>
    <xf numFmtId="0" fontId="6" fillId="4" borderId="9" xfId="0" applyFont="1" applyFill="1" applyBorder="1"/>
    <xf numFmtId="0" fontId="7" fillId="4" borderId="10" xfId="0" applyFont="1" applyFill="1" applyBorder="1"/>
    <xf numFmtId="0" fontId="5" fillId="4" borderId="10" xfId="0" applyFont="1" applyFill="1" applyBorder="1"/>
    <xf numFmtId="0" fontId="6" fillId="4" borderId="11" xfId="0" applyFont="1" applyFill="1" applyBorder="1"/>
    <xf numFmtId="0" fontId="0" fillId="5" borderId="12" xfId="0" applyFill="1" applyBorder="1"/>
    <xf numFmtId="22" fontId="0" fillId="5" borderId="13" xfId="0" applyNumberFormat="1" applyFill="1" applyBorder="1"/>
    <xf numFmtId="22" fontId="0" fillId="5" borderId="14" xfId="0" applyNumberFormat="1" applyFill="1" applyBorder="1"/>
    <xf numFmtId="0" fontId="0" fillId="5" borderId="14" xfId="0" applyFill="1" applyBorder="1" applyAlignment="1">
      <alignment horizontal="center"/>
    </xf>
    <xf numFmtId="0" fontId="0" fillId="6" borderId="12" xfId="0" applyFill="1" applyBorder="1"/>
    <xf numFmtId="22" fontId="0" fillId="6" borderId="13" xfId="0" applyNumberFormat="1" applyFill="1" applyBorder="1"/>
    <xf numFmtId="22" fontId="0" fillId="6" borderId="14" xfId="0" applyNumberFormat="1" applyFill="1" applyBorder="1"/>
    <xf numFmtId="0" fontId="0" fillId="6" borderId="14" xfId="0" applyFill="1" applyBorder="1" applyAlignment="1">
      <alignment horizontal="center"/>
    </xf>
    <xf numFmtId="0" fontId="0" fillId="7" borderId="12" xfId="0" applyFill="1" applyBorder="1"/>
    <xf numFmtId="22" fontId="0" fillId="7" borderId="13" xfId="0" applyNumberFormat="1" applyFill="1" applyBorder="1"/>
    <xf numFmtId="0" fontId="0" fillId="7" borderId="18" xfId="0" applyFill="1" applyBorder="1" applyAlignment="1">
      <alignment horizontal="center"/>
    </xf>
    <xf numFmtId="0" fontId="0" fillId="8" borderId="12" xfId="0" applyFill="1" applyBorder="1"/>
    <xf numFmtId="22" fontId="0" fillId="8" borderId="13" xfId="0" applyNumberFormat="1" applyFill="1" applyBorder="1"/>
    <xf numFmtId="0" fontId="0" fillId="8" borderId="18" xfId="0" applyFill="1" applyBorder="1" applyAlignment="1">
      <alignment horizontal="center"/>
    </xf>
    <xf numFmtId="0" fontId="0" fillId="9" borderId="12" xfId="0" applyFill="1" applyBorder="1"/>
    <xf numFmtId="22" fontId="0" fillId="9" borderId="13" xfId="0" applyNumberFormat="1" applyFill="1" applyBorder="1"/>
    <xf numFmtId="0" fontId="0" fillId="9" borderId="18" xfId="0" applyFill="1" applyBorder="1" applyAlignment="1">
      <alignment horizontal="center"/>
    </xf>
    <xf numFmtId="0" fontId="8" fillId="10" borderId="19" xfId="0" applyFont="1" applyFill="1" applyBorder="1" applyAlignment="1">
      <alignment horizontal="center" vertical="center"/>
    </xf>
    <xf numFmtId="0" fontId="8" fillId="10" borderId="20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/>
    <xf numFmtId="0" fontId="9" fillId="0" borderId="21" xfId="0" applyFont="1" applyBorder="1" applyAlignment="1">
      <alignment horizontal="left" vertical="center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8" fillId="10" borderId="23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left" vertical="center"/>
    </xf>
    <xf numFmtId="0" fontId="8" fillId="10" borderId="24" xfId="0" applyFont="1" applyFill="1" applyBorder="1" applyAlignment="1">
      <alignment horizontal="center" vertical="center" wrapText="1"/>
    </xf>
    <xf numFmtId="0" fontId="8" fillId="10" borderId="25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Font="1"/>
    <xf numFmtId="14" fontId="0" fillId="0" borderId="0" xfId="0" applyNumberFormat="1"/>
    <xf numFmtId="1" fontId="0" fillId="0" borderId="0" xfId="0" applyNumberFormat="1"/>
    <xf numFmtId="0" fontId="0" fillId="11" borderId="26" xfId="0" applyFill="1" applyBorder="1"/>
    <xf numFmtId="0" fontId="11" fillId="0" borderId="0" xfId="0" applyFont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3" fillId="0" borderId="2" xfId="0" applyFont="1" applyBorder="1"/>
    <xf numFmtId="0" fontId="0" fillId="5" borderId="15" xfId="0" applyFill="1" applyBorder="1" applyAlignment="1">
      <alignment horizontal="center"/>
    </xf>
    <xf numFmtId="0" fontId="3" fillId="0" borderId="16" xfId="0" applyFont="1" applyBorder="1"/>
    <xf numFmtId="0" fontId="3" fillId="0" borderId="17" xfId="0" applyFont="1" applyBorder="1"/>
    <xf numFmtId="0" fontId="0" fillId="6" borderId="1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133350</xdr:colOff>
      <xdr:row>1</xdr:row>
      <xdr:rowOff>180975</xdr:rowOff>
    </xdr:from>
    <xdr:ext cx="3505200" cy="24193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0</xdr:colOff>
      <xdr:row>15</xdr:row>
      <xdr:rowOff>0</xdr:rowOff>
    </xdr:from>
    <xdr:ext cx="295275" cy="190500"/>
    <xdr:pic>
      <xdr:nvPicPr>
        <xdr:cNvPr id="3" name="image2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hyperlink" Target="mailto:123@gmail.com2" TargetMode="External"/><Relationship Id="rId21" Type="http://schemas.openxmlformats.org/officeDocument/2006/relationships/hyperlink" Target="mailto:123@gmail.com68" TargetMode="External"/><Relationship Id="rId42" Type="http://schemas.openxmlformats.org/officeDocument/2006/relationships/hyperlink" Target="mailto:123@gmail.com69" TargetMode="External"/><Relationship Id="rId47" Type="http://schemas.openxmlformats.org/officeDocument/2006/relationships/hyperlink" Target="mailto:123@gmail.com35" TargetMode="External"/><Relationship Id="rId63" Type="http://schemas.openxmlformats.org/officeDocument/2006/relationships/hyperlink" Target="mailto:123@gmail.com68" TargetMode="External"/><Relationship Id="rId68" Type="http://schemas.openxmlformats.org/officeDocument/2006/relationships/hyperlink" Target="mailto:123@gmail.com2" TargetMode="External"/><Relationship Id="rId84" Type="http://schemas.openxmlformats.org/officeDocument/2006/relationships/hyperlink" Target="mailto:123@gmail.com69" TargetMode="External"/><Relationship Id="rId89" Type="http://schemas.openxmlformats.org/officeDocument/2006/relationships/hyperlink" Target="mailto:123@gmail.com35" TargetMode="External"/><Relationship Id="rId16" Type="http://schemas.openxmlformats.org/officeDocument/2006/relationships/hyperlink" Target="mailto:123@gmail.com2" TargetMode="External"/><Relationship Id="rId11" Type="http://schemas.openxmlformats.org/officeDocument/2006/relationships/hyperlink" Target="mailto:123@gmail.com35" TargetMode="External"/><Relationship Id="rId32" Type="http://schemas.openxmlformats.org/officeDocument/2006/relationships/hyperlink" Target="mailto:123@gmail.com2" TargetMode="External"/><Relationship Id="rId37" Type="http://schemas.openxmlformats.org/officeDocument/2006/relationships/hyperlink" Target="mailto:123@gmail.com1" TargetMode="External"/><Relationship Id="rId53" Type="http://schemas.openxmlformats.org/officeDocument/2006/relationships/hyperlink" Target="mailto:123@gmail.com35" TargetMode="External"/><Relationship Id="rId58" Type="http://schemas.openxmlformats.org/officeDocument/2006/relationships/hyperlink" Target="mailto:123@gmail.com2" TargetMode="External"/><Relationship Id="rId74" Type="http://schemas.openxmlformats.org/officeDocument/2006/relationships/hyperlink" Target="mailto:123@gmail.com2" TargetMode="External"/><Relationship Id="rId79" Type="http://schemas.openxmlformats.org/officeDocument/2006/relationships/hyperlink" Target="mailto:123@gmail.com1" TargetMode="External"/><Relationship Id="rId102" Type="http://schemas.openxmlformats.org/officeDocument/2006/relationships/hyperlink" Target="mailto:123@gmail.com69" TargetMode="External"/><Relationship Id="rId5" Type="http://schemas.openxmlformats.org/officeDocument/2006/relationships/hyperlink" Target="mailto:123@gmail.com35" TargetMode="External"/><Relationship Id="rId90" Type="http://schemas.openxmlformats.org/officeDocument/2006/relationships/hyperlink" Target="mailto:123@gmail.com69" TargetMode="External"/><Relationship Id="rId95" Type="http://schemas.openxmlformats.org/officeDocument/2006/relationships/hyperlink" Target="mailto:123@gmail.com35" TargetMode="External"/><Relationship Id="rId22" Type="http://schemas.openxmlformats.org/officeDocument/2006/relationships/hyperlink" Target="mailto:123@gmail.com2" TargetMode="External"/><Relationship Id="rId27" Type="http://schemas.openxmlformats.org/officeDocument/2006/relationships/hyperlink" Target="mailto:123@gmail.com68" TargetMode="External"/><Relationship Id="rId43" Type="http://schemas.openxmlformats.org/officeDocument/2006/relationships/hyperlink" Target="mailto:123@gmail.com1" TargetMode="External"/><Relationship Id="rId48" Type="http://schemas.openxmlformats.org/officeDocument/2006/relationships/hyperlink" Target="mailto:123@gmail.com69" TargetMode="External"/><Relationship Id="rId64" Type="http://schemas.openxmlformats.org/officeDocument/2006/relationships/hyperlink" Target="mailto:123@gmail.com2" TargetMode="External"/><Relationship Id="rId69" Type="http://schemas.openxmlformats.org/officeDocument/2006/relationships/hyperlink" Target="mailto:123@gmail.com68" TargetMode="External"/><Relationship Id="rId80" Type="http://schemas.openxmlformats.org/officeDocument/2006/relationships/hyperlink" Target="mailto:123@gmail.com2" TargetMode="External"/><Relationship Id="rId85" Type="http://schemas.openxmlformats.org/officeDocument/2006/relationships/hyperlink" Target="mailto:123@gmail.com1" TargetMode="External"/><Relationship Id="rId12" Type="http://schemas.openxmlformats.org/officeDocument/2006/relationships/hyperlink" Target="mailto:123@gmail.com69" TargetMode="External"/><Relationship Id="rId17" Type="http://schemas.openxmlformats.org/officeDocument/2006/relationships/hyperlink" Target="mailto:123@gmail.com35" TargetMode="External"/><Relationship Id="rId25" Type="http://schemas.openxmlformats.org/officeDocument/2006/relationships/hyperlink" Target="mailto:123@gmail.com1" TargetMode="External"/><Relationship Id="rId33" Type="http://schemas.openxmlformats.org/officeDocument/2006/relationships/hyperlink" Target="mailto:123@gmail.com68" TargetMode="External"/><Relationship Id="rId38" Type="http://schemas.openxmlformats.org/officeDocument/2006/relationships/hyperlink" Target="mailto:123@gmail.com2" TargetMode="External"/><Relationship Id="rId46" Type="http://schemas.openxmlformats.org/officeDocument/2006/relationships/hyperlink" Target="mailto:123@gmail.com2" TargetMode="External"/><Relationship Id="rId59" Type="http://schemas.openxmlformats.org/officeDocument/2006/relationships/hyperlink" Target="mailto:123@gmail.com35" TargetMode="External"/><Relationship Id="rId67" Type="http://schemas.openxmlformats.org/officeDocument/2006/relationships/hyperlink" Target="mailto:123@gmail.com1" TargetMode="External"/><Relationship Id="rId20" Type="http://schemas.openxmlformats.org/officeDocument/2006/relationships/hyperlink" Target="mailto:123@gmail.com2" TargetMode="External"/><Relationship Id="rId41" Type="http://schemas.openxmlformats.org/officeDocument/2006/relationships/hyperlink" Target="mailto:123@gmail.com35" TargetMode="External"/><Relationship Id="rId54" Type="http://schemas.openxmlformats.org/officeDocument/2006/relationships/hyperlink" Target="mailto:123@gmail.com69" TargetMode="External"/><Relationship Id="rId62" Type="http://schemas.openxmlformats.org/officeDocument/2006/relationships/hyperlink" Target="mailto:123@gmail.com2" TargetMode="External"/><Relationship Id="rId70" Type="http://schemas.openxmlformats.org/officeDocument/2006/relationships/hyperlink" Target="mailto:123@gmail.com2" TargetMode="External"/><Relationship Id="rId75" Type="http://schemas.openxmlformats.org/officeDocument/2006/relationships/hyperlink" Target="mailto:123@gmail.com68" TargetMode="External"/><Relationship Id="rId83" Type="http://schemas.openxmlformats.org/officeDocument/2006/relationships/hyperlink" Target="mailto:123@gmail.com35" TargetMode="External"/><Relationship Id="rId88" Type="http://schemas.openxmlformats.org/officeDocument/2006/relationships/hyperlink" Target="mailto:123@gmail.com2" TargetMode="External"/><Relationship Id="rId91" Type="http://schemas.openxmlformats.org/officeDocument/2006/relationships/hyperlink" Target="mailto:123@gmail.com1" TargetMode="External"/><Relationship Id="rId96" Type="http://schemas.openxmlformats.org/officeDocument/2006/relationships/hyperlink" Target="mailto:123@gmail.com69" TargetMode="External"/><Relationship Id="rId1" Type="http://schemas.openxmlformats.org/officeDocument/2006/relationships/hyperlink" Target="mailto:123@gmail.com1" TargetMode="External"/><Relationship Id="rId6" Type="http://schemas.openxmlformats.org/officeDocument/2006/relationships/hyperlink" Target="mailto:123@gmail.com69" TargetMode="External"/><Relationship Id="rId15" Type="http://schemas.openxmlformats.org/officeDocument/2006/relationships/hyperlink" Target="mailto:123@gmail.com68" TargetMode="External"/><Relationship Id="rId23" Type="http://schemas.openxmlformats.org/officeDocument/2006/relationships/hyperlink" Target="mailto:123@gmail.com35" TargetMode="External"/><Relationship Id="rId28" Type="http://schemas.openxmlformats.org/officeDocument/2006/relationships/hyperlink" Target="mailto:123@gmail.com2" TargetMode="External"/><Relationship Id="rId36" Type="http://schemas.openxmlformats.org/officeDocument/2006/relationships/hyperlink" Target="mailto:123@gmail.com69" TargetMode="External"/><Relationship Id="rId49" Type="http://schemas.openxmlformats.org/officeDocument/2006/relationships/hyperlink" Target="mailto:123@gmail.com1" TargetMode="External"/><Relationship Id="rId57" Type="http://schemas.openxmlformats.org/officeDocument/2006/relationships/hyperlink" Target="mailto:123@gmail.com68" TargetMode="External"/><Relationship Id="rId10" Type="http://schemas.openxmlformats.org/officeDocument/2006/relationships/hyperlink" Target="mailto:123@gmail.com2" TargetMode="External"/><Relationship Id="rId31" Type="http://schemas.openxmlformats.org/officeDocument/2006/relationships/hyperlink" Target="mailto:123@gmail.com1" TargetMode="External"/><Relationship Id="rId44" Type="http://schemas.openxmlformats.org/officeDocument/2006/relationships/hyperlink" Target="mailto:123@gmail.com2" TargetMode="External"/><Relationship Id="rId52" Type="http://schemas.openxmlformats.org/officeDocument/2006/relationships/hyperlink" Target="mailto:123@gmail.com2" TargetMode="External"/><Relationship Id="rId60" Type="http://schemas.openxmlformats.org/officeDocument/2006/relationships/hyperlink" Target="mailto:123@gmail.com69" TargetMode="External"/><Relationship Id="rId65" Type="http://schemas.openxmlformats.org/officeDocument/2006/relationships/hyperlink" Target="mailto:123@gmail.com35" TargetMode="External"/><Relationship Id="rId73" Type="http://schemas.openxmlformats.org/officeDocument/2006/relationships/hyperlink" Target="mailto:123@gmail.com1" TargetMode="External"/><Relationship Id="rId78" Type="http://schemas.openxmlformats.org/officeDocument/2006/relationships/hyperlink" Target="mailto:123@gmail.com69" TargetMode="External"/><Relationship Id="rId81" Type="http://schemas.openxmlformats.org/officeDocument/2006/relationships/hyperlink" Target="mailto:123@gmail.com68" TargetMode="External"/><Relationship Id="rId86" Type="http://schemas.openxmlformats.org/officeDocument/2006/relationships/hyperlink" Target="mailto:123@gmail.com2" TargetMode="External"/><Relationship Id="rId94" Type="http://schemas.openxmlformats.org/officeDocument/2006/relationships/hyperlink" Target="mailto:123@gmail.com2" TargetMode="External"/><Relationship Id="rId99" Type="http://schemas.openxmlformats.org/officeDocument/2006/relationships/hyperlink" Target="mailto:123@gmail.com68" TargetMode="External"/><Relationship Id="rId101" Type="http://schemas.openxmlformats.org/officeDocument/2006/relationships/hyperlink" Target="mailto:123@gmail.com35" TargetMode="External"/><Relationship Id="rId4" Type="http://schemas.openxmlformats.org/officeDocument/2006/relationships/hyperlink" Target="mailto:123@gmail.com2" TargetMode="External"/><Relationship Id="rId9" Type="http://schemas.openxmlformats.org/officeDocument/2006/relationships/hyperlink" Target="mailto:123@gmail.com68" TargetMode="External"/><Relationship Id="rId13" Type="http://schemas.openxmlformats.org/officeDocument/2006/relationships/hyperlink" Target="mailto:123@gmail.com1" TargetMode="External"/><Relationship Id="rId18" Type="http://schemas.openxmlformats.org/officeDocument/2006/relationships/hyperlink" Target="mailto:123@gmail.com69" TargetMode="External"/><Relationship Id="rId39" Type="http://schemas.openxmlformats.org/officeDocument/2006/relationships/hyperlink" Target="mailto:123@gmail.com68" TargetMode="External"/><Relationship Id="rId34" Type="http://schemas.openxmlformats.org/officeDocument/2006/relationships/hyperlink" Target="mailto:123@gmail.com2" TargetMode="External"/><Relationship Id="rId50" Type="http://schemas.openxmlformats.org/officeDocument/2006/relationships/hyperlink" Target="mailto:123@gmail.com2" TargetMode="External"/><Relationship Id="rId55" Type="http://schemas.openxmlformats.org/officeDocument/2006/relationships/hyperlink" Target="mailto:123@gmail.com1" TargetMode="External"/><Relationship Id="rId76" Type="http://schemas.openxmlformats.org/officeDocument/2006/relationships/hyperlink" Target="mailto:123@gmail.com2" TargetMode="External"/><Relationship Id="rId97" Type="http://schemas.openxmlformats.org/officeDocument/2006/relationships/hyperlink" Target="mailto:123@gmail.com1" TargetMode="External"/><Relationship Id="rId7" Type="http://schemas.openxmlformats.org/officeDocument/2006/relationships/hyperlink" Target="mailto:123@gmail.com1" TargetMode="External"/><Relationship Id="rId71" Type="http://schemas.openxmlformats.org/officeDocument/2006/relationships/hyperlink" Target="mailto:123@gmail.com35" TargetMode="External"/><Relationship Id="rId92" Type="http://schemas.openxmlformats.org/officeDocument/2006/relationships/hyperlink" Target="mailto:123@gmail.com2" TargetMode="External"/><Relationship Id="rId2" Type="http://schemas.openxmlformats.org/officeDocument/2006/relationships/hyperlink" Target="mailto:123@gmail.com2" TargetMode="External"/><Relationship Id="rId29" Type="http://schemas.openxmlformats.org/officeDocument/2006/relationships/hyperlink" Target="mailto:123@gmail.com35" TargetMode="External"/><Relationship Id="rId24" Type="http://schemas.openxmlformats.org/officeDocument/2006/relationships/hyperlink" Target="mailto:123@gmail.com69" TargetMode="External"/><Relationship Id="rId40" Type="http://schemas.openxmlformats.org/officeDocument/2006/relationships/hyperlink" Target="mailto:123@gmail.com2" TargetMode="External"/><Relationship Id="rId45" Type="http://schemas.openxmlformats.org/officeDocument/2006/relationships/hyperlink" Target="mailto:123@gmail.com68" TargetMode="External"/><Relationship Id="rId66" Type="http://schemas.openxmlformats.org/officeDocument/2006/relationships/hyperlink" Target="mailto:123@gmail.com69" TargetMode="External"/><Relationship Id="rId87" Type="http://schemas.openxmlformats.org/officeDocument/2006/relationships/hyperlink" Target="mailto:123@gmail.com68" TargetMode="External"/><Relationship Id="rId61" Type="http://schemas.openxmlformats.org/officeDocument/2006/relationships/hyperlink" Target="mailto:123@gmail.com1" TargetMode="External"/><Relationship Id="rId82" Type="http://schemas.openxmlformats.org/officeDocument/2006/relationships/hyperlink" Target="mailto:123@gmail.com2" TargetMode="External"/><Relationship Id="rId19" Type="http://schemas.openxmlformats.org/officeDocument/2006/relationships/hyperlink" Target="mailto:123@gmail.com1" TargetMode="External"/><Relationship Id="rId14" Type="http://schemas.openxmlformats.org/officeDocument/2006/relationships/hyperlink" Target="mailto:123@gmail.com2" TargetMode="External"/><Relationship Id="rId30" Type="http://schemas.openxmlformats.org/officeDocument/2006/relationships/hyperlink" Target="mailto:123@gmail.com69" TargetMode="External"/><Relationship Id="rId35" Type="http://schemas.openxmlformats.org/officeDocument/2006/relationships/hyperlink" Target="mailto:123@gmail.com35" TargetMode="External"/><Relationship Id="rId56" Type="http://schemas.openxmlformats.org/officeDocument/2006/relationships/hyperlink" Target="mailto:123@gmail.com2" TargetMode="External"/><Relationship Id="rId77" Type="http://schemas.openxmlformats.org/officeDocument/2006/relationships/hyperlink" Target="mailto:123@gmail.com35" TargetMode="External"/><Relationship Id="rId100" Type="http://schemas.openxmlformats.org/officeDocument/2006/relationships/hyperlink" Target="mailto:123@gmail.com2" TargetMode="External"/><Relationship Id="rId8" Type="http://schemas.openxmlformats.org/officeDocument/2006/relationships/hyperlink" Target="mailto:123@gmail.com2" TargetMode="External"/><Relationship Id="rId51" Type="http://schemas.openxmlformats.org/officeDocument/2006/relationships/hyperlink" Target="mailto:123@gmail.com68" TargetMode="External"/><Relationship Id="rId72" Type="http://schemas.openxmlformats.org/officeDocument/2006/relationships/hyperlink" Target="mailto:123@gmail.com69" TargetMode="External"/><Relationship Id="rId93" Type="http://schemas.openxmlformats.org/officeDocument/2006/relationships/hyperlink" Target="mailto:123@gmail.com68" TargetMode="External"/><Relationship Id="rId98" Type="http://schemas.openxmlformats.org/officeDocument/2006/relationships/hyperlink" Target="mailto:123@gmail.com2" TargetMode="External"/><Relationship Id="rId3" Type="http://schemas.openxmlformats.org/officeDocument/2006/relationships/hyperlink" Target="mailto:123@gmail.com6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1000"/>
  <sheetViews>
    <sheetView workbookViewId="0"/>
  </sheetViews>
  <sheetFormatPr defaultColWidth="14.42578125" defaultRowHeight="15" customHeight="1"/>
  <cols>
    <col min="1" max="1" width="8.7109375" customWidth="1"/>
    <col min="2" max="2" width="12.5703125" customWidth="1"/>
    <col min="3" max="3" width="13.85546875" customWidth="1"/>
    <col min="4" max="26" width="8.7109375" customWidth="1"/>
  </cols>
  <sheetData>
    <row r="4" spans="1:6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</row>
    <row r="5" spans="1:6">
      <c r="A5" s="1" t="s">
        <v>6</v>
      </c>
      <c r="B5" s="1" t="s">
        <v>7</v>
      </c>
      <c r="C5" s="1">
        <v>123456</v>
      </c>
      <c r="D5" s="1" t="s">
        <v>8</v>
      </c>
      <c r="E5" s="1" t="s">
        <v>9</v>
      </c>
      <c r="F5" s="1" t="s">
        <v>10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21:A1000"/>
  <sheetViews>
    <sheetView workbookViewId="0"/>
  </sheetViews>
  <sheetFormatPr defaultColWidth="14.42578125" defaultRowHeight="15" customHeight="1"/>
  <cols>
    <col min="1" max="26" width="8.7109375" customWidth="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1:A1000"/>
  <sheetViews>
    <sheetView workbookViewId="0"/>
  </sheetViews>
  <sheetFormatPr defaultColWidth="14.42578125" defaultRowHeight="15" customHeight="1"/>
  <cols>
    <col min="1" max="26" width="8.7109375" customWidth="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1000"/>
  <sheetViews>
    <sheetView workbookViewId="0"/>
  </sheetViews>
  <sheetFormatPr defaultColWidth="14.42578125" defaultRowHeight="15" customHeight="1"/>
  <cols>
    <col min="1" max="26" width="8.7109375" customWidth="1"/>
  </cols>
  <sheetData>
    <row r="1" spans="1:1">
      <c r="A1" s="1" t="s">
        <v>11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1:A1000"/>
  <sheetViews>
    <sheetView workbookViewId="0"/>
  </sheetViews>
  <sheetFormatPr defaultColWidth="14.42578125" defaultRowHeight="15" customHeight="1"/>
  <cols>
    <col min="1" max="26" width="8.7109375" customWidth="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2:L1000"/>
  <sheetViews>
    <sheetView tabSelected="1" workbookViewId="0">
      <selection activeCell="F19" sqref="F19"/>
    </sheetView>
  </sheetViews>
  <sheetFormatPr defaultColWidth="14.42578125" defaultRowHeight="15" customHeight="1"/>
  <cols>
    <col min="1" max="2" width="8.7109375" customWidth="1"/>
    <col min="3" max="3" width="15.85546875" customWidth="1"/>
    <col min="4" max="4" width="14.7109375" customWidth="1"/>
    <col min="5" max="5" width="13.42578125" customWidth="1"/>
    <col min="6" max="6" width="14.7109375" customWidth="1"/>
    <col min="7" max="7" width="13.42578125" customWidth="1"/>
    <col min="8" max="8" width="14.7109375" customWidth="1"/>
    <col min="9" max="9" width="13.42578125" customWidth="1"/>
    <col min="10" max="10" width="14.7109375" customWidth="1"/>
    <col min="11" max="11" width="13.42578125" customWidth="1"/>
    <col min="12" max="12" width="14.7109375" customWidth="1"/>
    <col min="13" max="26" width="8.7109375" customWidth="1"/>
  </cols>
  <sheetData>
    <row r="2" spans="3:12" ht="18.75">
      <c r="C2" s="57" t="s">
        <v>12</v>
      </c>
      <c r="D2" s="58"/>
      <c r="E2" s="57" t="s">
        <v>13</v>
      </c>
      <c r="F2" s="58"/>
      <c r="G2" s="57" t="s">
        <v>14</v>
      </c>
      <c r="H2" s="58"/>
      <c r="I2" s="57" t="s">
        <v>15</v>
      </c>
      <c r="J2" s="58"/>
      <c r="K2" s="57" t="s">
        <v>16</v>
      </c>
      <c r="L2" s="58"/>
    </row>
    <row r="3" spans="3:12">
      <c r="C3" s="2" t="s">
        <v>17</v>
      </c>
      <c r="D3" s="2" t="s">
        <v>18</v>
      </c>
      <c r="E3" s="2" t="s">
        <v>17</v>
      </c>
      <c r="F3" s="2" t="s">
        <v>18</v>
      </c>
      <c r="G3" s="2" t="s">
        <v>17</v>
      </c>
      <c r="H3" s="2" t="s">
        <v>18</v>
      </c>
      <c r="I3" s="2" t="s">
        <v>17</v>
      </c>
      <c r="J3" s="2" t="s">
        <v>18</v>
      </c>
      <c r="K3" s="2" t="s">
        <v>17</v>
      </c>
      <c r="L3" s="2" t="s">
        <v>18</v>
      </c>
    </row>
    <row r="4" spans="3:12">
      <c r="C4" s="3" t="s">
        <v>19</v>
      </c>
      <c r="D4" s="4" t="s">
        <v>20</v>
      </c>
      <c r="E4" s="5" t="s">
        <v>19</v>
      </c>
      <c r="F4" s="4" t="s">
        <v>20</v>
      </c>
      <c r="G4" s="3" t="s">
        <v>19</v>
      </c>
      <c r="H4" s="4" t="s">
        <v>20</v>
      </c>
      <c r="I4" s="5" t="s">
        <v>19</v>
      </c>
      <c r="J4" s="4" t="s">
        <v>20</v>
      </c>
      <c r="K4" s="3" t="s">
        <v>19</v>
      </c>
      <c r="L4" s="4" t="s">
        <v>20</v>
      </c>
    </row>
    <row r="5" spans="3:12">
      <c r="C5" s="3" t="s">
        <v>21</v>
      </c>
      <c r="D5" s="4" t="s">
        <v>22</v>
      </c>
      <c r="E5" s="5" t="s">
        <v>21</v>
      </c>
      <c r="F5" s="4" t="s">
        <v>22</v>
      </c>
      <c r="G5" s="3" t="s">
        <v>21</v>
      </c>
      <c r="H5" s="4" t="s">
        <v>22</v>
      </c>
      <c r="I5" s="5" t="s">
        <v>21</v>
      </c>
      <c r="J5" s="4" t="s">
        <v>22</v>
      </c>
      <c r="K5" s="3" t="s">
        <v>21</v>
      </c>
      <c r="L5" s="4" t="s">
        <v>22</v>
      </c>
    </row>
    <row r="6" spans="3:12">
      <c r="C6" s="3" t="s">
        <v>23</v>
      </c>
      <c r="D6" s="4" t="s">
        <v>24</v>
      </c>
      <c r="E6" s="5" t="s">
        <v>23</v>
      </c>
      <c r="F6" s="4" t="s">
        <v>24</v>
      </c>
      <c r="G6" s="3" t="s">
        <v>23</v>
      </c>
      <c r="H6" s="4" t="s">
        <v>24</v>
      </c>
      <c r="I6" s="5" t="s">
        <v>23</v>
      </c>
      <c r="J6" s="4" t="s">
        <v>24</v>
      </c>
      <c r="K6" s="3" t="s">
        <v>23</v>
      </c>
      <c r="L6" s="4" t="s">
        <v>24</v>
      </c>
    </row>
    <row r="7" spans="3:12">
      <c r="C7" s="3" t="s">
        <v>25</v>
      </c>
      <c r="D7" s="4" t="s">
        <v>26</v>
      </c>
      <c r="E7" s="5" t="s">
        <v>25</v>
      </c>
      <c r="F7" s="4" t="s">
        <v>26</v>
      </c>
      <c r="G7" s="3" t="s">
        <v>25</v>
      </c>
      <c r="H7" s="4" t="s">
        <v>26</v>
      </c>
      <c r="I7" s="5" t="s">
        <v>25</v>
      </c>
      <c r="J7" s="4" t="s">
        <v>26</v>
      </c>
      <c r="K7" s="3" t="s">
        <v>25</v>
      </c>
      <c r="L7" s="4" t="s">
        <v>26</v>
      </c>
    </row>
    <row r="8" spans="3:12">
      <c r="C8" s="3" t="s">
        <v>27</v>
      </c>
      <c r="D8" s="4" t="s">
        <v>28</v>
      </c>
      <c r="E8" s="5" t="s">
        <v>29</v>
      </c>
      <c r="F8" s="4" t="s">
        <v>30</v>
      </c>
      <c r="G8" s="3" t="s">
        <v>27</v>
      </c>
      <c r="H8" s="4" t="s">
        <v>28</v>
      </c>
      <c r="I8" s="5" t="s">
        <v>31</v>
      </c>
      <c r="J8" s="4" t="s">
        <v>28</v>
      </c>
      <c r="K8" s="3" t="s">
        <v>27</v>
      </c>
      <c r="L8" s="4" t="s">
        <v>28</v>
      </c>
    </row>
    <row r="9" spans="3:12">
      <c r="C9" s="3" t="s">
        <v>32</v>
      </c>
      <c r="D9" s="4" t="s">
        <v>33</v>
      </c>
      <c r="E9" s="5" t="s">
        <v>34</v>
      </c>
      <c r="F9" s="4" t="s">
        <v>35</v>
      </c>
      <c r="G9" s="3" t="s">
        <v>32</v>
      </c>
      <c r="H9" s="4" t="s">
        <v>33</v>
      </c>
      <c r="I9" s="5" t="s">
        <v>36</v>
      </c>
      <c r="J9" s="4" t="s">
        <v>33</v>
      </c>
      <c r="K9" s="3" t="s">
        <v>32</v>
      </c>
      <c r="L9" s="4" t="s">
        <v>33</v>
      </c>
    </row>
    <row r="10" spans="3:12">
      <c r="C10" s="3" t="s">
        <v>37</v>
      </c>
      <c r="D10" s="4" t="s">
        <v>38</v>
      </c>
      <c r="E10" s="5" t="s">
        <v>39</v>
      </c>
      <c r="F10" s="4" t="s">
        <v>40</v>
      </c>
      <c r="G10" s="3" t="s">
        <v>37</v>
      </c>
      <c r="H10" s="4" t="s">
        <v>38</v>
      </c>
      <c r="I10" s="5" t="s">
        <v>41</v>
      </c>
      <c r="J10" s="4" t="s">
        <v>38</v>
      </c>
      <c r="K10" s="3" t="s">
        <v>37</v>
      </c>
      <c r="L10" s="4" t="s">
        <v>38</v>
      </c>
    </row>
    <row r="11" spans="3:12">
      <c r="C11" s="3" t="s">
        <v>42</v>
      </c>
      <c r="D11" s="4" t="s">
        <v>43</v>
      </c>
      <c r="E11" s="5" t="s">
        <v>44</v>
      </c>
      <c r="F11" s="4" t="s">
        <v>45</v>
      </c>
      <c r="G11" s="3" t="s">
        <v>42</v>
      </c>
      <c r="H11" s="4" t="s">
        <v>43</v>
      </c>
      <c r="I11" s="5" t="s">
        <v>46</v>
      </c>
      <c r="J11" s="4" t="s">
        <v>43</v>
      </c>
      <c r="K11" s="3" t="s">
        <v>42</v>
      </c>
      <c r="L11" s="4" t="s">
        <v>43</v>
      </c>
    </row>
    <row r="12" spans="3:12">
      <c r="C12" s="3"/>
      <c r="D12" s="4"/>
      <c r="E12" s="5"/>
      <c r="F12" s="4"/>
      <c r="G12" s="5"/>
      <c r="H12" s="4"/>
      <c r="I12" s="5"/>
      <c r="J12" s="4"/>
      <c r="K12" s="6"/>
      <c r="L12" s="7"/>
    </row>
    <row r="13" spans="3:12">
      <c r="C13" s="3"/>
      <c r="D13" s="4"/>
      <c r="E13" s="5"/>
      <c r="F13" s="4"/>
      <c r="G13" s="5"/>
      <c r="H13" s="4"/>
      <c r="I13" s="5"/>
      <c r="J13" s="4"/>
      <c r="K13" s="6"/>
      <c r="L13" s="7"/>
    </row>
    <row r="14" spans="3:12">
      <c r="C14" s="3"/>
      <c r="D14" s="4"/>
      <c r="E14" s="5"/>
      <c r="F14" s="4"/>
      <c r="G14" s="5"/>
      <c r="H14" s="4"/>
      <c r="I14" s="5"/>
      <c r="J14" s="4"/>
      <c r="K14" s="6"/>
      <c r="L14" s="7"/>
    </row>
    <row r="15" spans="3:12">
      <c r="C15" s="8"/>
      <c r="D15" s="9"/>
      <c r="E15" s="10"/>
      <c r="F15" s="9"/>
      <c r="G15" s="10"/>
      <c r="H15" s="9"/>
      <c r="I15" s="10"/>
      <c r="J15" s="9"/>
      <c r="K15" s="11"/>
      <c r="L15" s="1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C2:D2"/>
    <mergeCell ref="E2:F2"/>
    <mergeCell ref="G2:H2"/>
    <mergeCell ref="I2:J2"/>
    <mergeCell ref="K2:L2"/>
  </mergeCells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C2:AZ1000"/>
  <sheetViews>
    <sheetView workbookViewId="0"/>
  </sheetViews>
  <sheetFormatPr defaultColWidth="14.42578125" defaultRowHeight="15" customHeight="1"/>
  <cols>
    <col min="1" max="1" width="1" customWidth="1"/>
    <col min="2" max="2" width="1.140625" customWidth="1"/>
    <col min="3" max="3" width="6.28515625" customWidth="1"/>
    <col min="4" max="4" width="8.85546875" customWidth="1"/>
    <col min="5" max="5" width="9.140625" customWidth="1"/>
    <col min="6" max="6" width="7.5703125" customWidth="1"/>
    <col min="7" max="7" width="10.7109375" customWidth="1"/>
    <col min="8" max="8" width="10.28515625" customWidth="1"/>
    <col min="9" max="9" width="14.5703125" customWidth="1"/>
    <col min="10" max="10" width="5.140625" customWidth="1"/>
    <col min="11" max="14" width="5.42578125" customWidth="1"/>
    <col min="15" max="15" width="3.85546875" customWidth="1"/>
    <col min="16" max="16" width="6.28515625" customWidth="1"/>
    <col min="17" max="17" width="4.42578125" customWidth="1"/>
    <col min="18" max="18" width="6.140625" customWidth="1"/>
    <col min="19" max="19" width="4.28515625" customWidth="1"/>
    <col min="20" max="26" width="5.7109375" customWidth="1"/>
    <col min="27" max="27" width="5.140625" customWidth="1"/>
    <col min="28" max="31" width="4.7109375" customWidth="1"/>
    <col min="32" max="32" width="3.85546875" customWidth="1"/>
    <col min="33" max="33" width="6.28515625" customWidth="1"/>
    <col min="34" max="34" width="4.42578125" customWidth="1"/>
    <col min="35" max="35" width="6.140625" customWidth="1"/>
    <col min="36" max="36" width="4.42578125" customWidth="1"/>
    <col min="37" max="37" width="5.7109375" customWidth="1"/>
    <col min="38" max="38" width="4.42578125" customWidth="1"/>
    <col min="39" max="39" width="5.7109375" customWidth="1"/>
    <col min="40" max="41" width="4.42578125" customWidth="1"/>
    <col min="42" max="42" width="4.28515625" customWidth="1"/>
    <col min="43" max="43" width="6.5703125" customWidth="1"/>
    <col min="44" max="44" width="5.140625" customWidth="1"/>
    <col min="45" max="45" width="5" customWidth="1"/>
    <col min="46" max="46" width="8.28515625" customWidth="1"/>
    <col min="47" max="47" width="5.140625" customWidth="1"/>
    <col min="48" max="48" width="5" customWidth="1"/>
    <col min="49" max="49" width="9.28515625" customWidth="1"/>
    <col min="50" max="50" width="5.140625" customWidth="1"/>
    <col min="51" max="51" width="5" customWidth="1"/>
    <col min="52" max="52" width="9.28515625" customWidth="1"/>
  </cols>
  <sheetData>
    <row r="2" spans="3:52">
      <c r="J2" s="13" t="s">
        <v>47</v>
      </c>
      <c r="K2" s="14"/>
      <c r="L2" s="15"/>
      <c r="M2" s="15"/>
      <c r="N2" s="15"/>
      <c r="O2" s="59"/>
      <c r="P2" s="60"/>
      <c r="Q2" s="60"/>
      <c r="R2" s="60"/>
      <c r="S2" s="60"/>
      <c r="T2" s="61"/>
      <c r="U2" s="16"/>
      <c r="V2" s="16"/>
      <c r="W2" s="16" t="s">
        <v>48</v>
      </c>
      <c r="X2" s="16"/>
      <c r="Y2" s="16"/>
      <c r="Z2" s="16"/>
      <c r="AA2" s="17" t="s">
        <v>47</v>
      </c>
      <c r="AB2" s="18"/>
      <c r="AC2" s="19"/>
      <c r="AD2" s="19"/>
      <c r="AE2" s="19"/>
      <c r="AF2" s="62"/>
      <c r="AG2" s="60"/>
      <c r="AH2" s="60"/>
      <c r="AI2" s="60"/>
      <c r="AJ2" s="60"/>
      <c r="AK2" s="61"/>
      <c r="AL2" s="20"/>
      <c r="AM2" s="20"/>
      <c r="AN2" s="20" t="s">
        <v>48</v>
      </c>
      <c r="AO2" s="20"/>
      <c r="AP2" s="20"/>
      <c r="AQ2" s="20"/>
      <c r="AR2" s="21" t="s">
        <v>47</v>
      </c>
      <c r="AS2" s="22"/>
      <c r="AT2" s="23" t="s">
        <v>49</v>
      </c>
      <c r="AU2" s="24" t="s">
        <v>47</v>
      </c>
      <c r="AV2" s="25"/>
      <c r="AW2" s="26" t="s">
        <v>49</v>
      </c>
      <c r="AX2" s="27" t="s">
        <v>47</v>
      </c>
      <c r="AY2" s="28"/>
      <c r="AZ2" s="29" t="s">
        <v>49</v>
      </c>
    </row>
    <row r="3" spans="3:52">
      <c r="C3" s="30" t="s">
        <v>50</v>
      </c>
      <c r="D3" s="31" t="s">
        <v>51</v>
      </c>
      <c r="E3" s="31" t="s">
        <v>52</v>
      </c>
      <c r="F3" s="31" t="s">
        <v>53</v>
      </c>
      <c r="G3" s="31" t="s">
        <v>54</v>
      </c>
      <c r="H3" s="31" t="s">
        <v>55</v>
      </c>
      <c r="I3" s="31" t="s">
        <v>56</v>
      </c>
      <c r="J3" s="32" t="s">
        <v>57</v>
      </c>
      <c r="K3" s="32" t="s">
        <v>21</v>
      </c>
      <c r="L3" s="32" t="s">
        <v>58</v>
      </c>
      <c r="M3" s="32" t="s">
        <v>59</v>
      </c>
      <c r="N3" s="32" t="s">
        <v>60</v>
      </c>
      <c r="O3" s="32" t="s">
        <v>61</v>
      </c>
      <c r="P3" s="32" t="s">
        <v>62</v>
      </c>
      <c r="Q3" s="32" t="s">
        <v>63</v>
      </c>
      <c r="R3" s="32" t="s">
        <v>64</v>
      </c>
      <c r="S3" s="32" t="s">
        <v>65</v>
      </c>
      <c r="T3" s="33" t="s">
        <v>42</v>
      </c>
      <c r="U3" s="33" t="s">
        <v>66</v>
      </c>
      <c r="V3" s="33" t="s">
        <v>67</v>
      </c>
      <c r="W3" s="33" t="s">
        <v>68</v>
      </c>
      <c r="X3" s="33" t="s">
        <v>69</v>
      </c>
      <c r="Y3" s="33" t="s">
        <v>70</v>
      </c>
      <c r="Z3" s="33" t="s">
        <v>71</v>
      </c>
      <c r="AA3" s="34" t="s">
        <v>57</v>
      </c>
      <c r="AB3" s="34" t="s">
        <v>21</v>
      </c>
      <c r="AC3" s="34" t="s">
        <v>58</v>
      </c>
      <c r="AD3" s="34" t="s">
        <v>59</v>
      </c>
      <c r="AE3" s="34" t="s">
        <v>60</v>
      </c>
      <c r="AF3" s="34" t="s">
        <v>61</v>
      </c>
      <c r="AG3" s="34" t="s">
        <v>62</v>
      </c>
      <c r="AH3" s="34" t="s">
        <v>63</v>
      </c>
      <c r="AI3" s="34" t="s">
        <v>64</v>
      </c>
      <c r="AJ3" s="34" t="s">
        <v>65</v>
      </c>
      <c r="AK3" s="35" t="s">
        <v>42</v>
      </c>
      <c r="AL3" s="35" t="s">
        <v>66</v>
      </c>
      <c r="AM3" s="35" t="s">
        <v>67</v>
      </c>
      <c r="AN3" s="35" t="s">
        <v>68</v>
      </c>
      <c r="AO3" s="35" t="s">
        <v>69</v>
      </c>
      <c r="AP3" s="35" t="s">
        <v>70</v>
      </c>
      <c r="AQ3" s="35" t="s">
        <v>71</v>
      </c>
      <c r="AR3" s="36" t="s">
        <v>72</v>
      </c>
      <c r="AS3" s="36" t="s">
        <v>73</v>
      </c>
      <c r="AT3" s="36" t="s">
        <v>74</v>
      </c>
      <c r="AU3" s="37" t="s">
        <v>72</v>
      </c>
      <c r="AV3" s="37" t="s">
        <v>73</v>
      </c>
      <c r="AW3" s="37" t="s">
        <v>74</v>
      </c>
      <c r="AX3" s="38" t="s">
        <v>72</v>
      </c>
      <c r="AY3" s="38" t="s">
        <v>73</v>
      </c>
      <c r="AZ3" s="38" t="s">
        <v>74</v>
      </c>
    </row>
    <row r="4" spans="3:52" ht="15.75">
      <c r="C4" s="39"/>
      <c r="D4" s="40"/>
      <c r="E4" s="40"/>
      <c r="F4" s="40"/>
      <c r="G4" s="41"/>
      <c r="H4" s="42"/>
      <c r="I4" s="40"/>
      <c r="J4" s="43"/>
      <c r="K4" s="43">
        <v>40</v>
      </c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</row>
    <row r="5" spans="3:52" ht="15.75">
      <c r="C5" s="39"/>
      <c r="D5" s="40"/>
      <c r="E5" s="40"/>
      <c r="F5" s="40"/>
      <c r="G5" s="41"/>
      <c r="H5" s="42"/>
      <c r="I5" s="40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3:52" ht="15.75">
      <c r="C6" s="39"/>
      <c r="D6" s="40"/>
      <c r="E6" s="40"/>
      <c r="F6" s="40"/>
      <c r="G6" s="41"/>
      <c r="H6" s="42"/>
      <c r="I6" s="40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3:52" ht="15.75">
      <c r="C7" s="39"/>
      <c r="D7" s="40"/>
      <c r="E7" s="40"/>
      <c r="F7" s="40"/>
      <c r="G7" s="41"/>
      <c r="H7" s="42"/>
      <c r="I7" s="40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3:52" ht="15.75">
      <c r="C8" s="39"/>
      <c r="D8" s="40"/>
      <c r="E8" s="40"/>
      <c r="F8" s="40"/>
      <c r="G8" s="41"/>
      <c r="H8" s="42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3:52" ht="15.75">
      <c r="C9" s="39"/>
      <c r="D9" s="40"/>
      <c r="E9" s="40"/>
      <c r="F9" s="40"/>
      <c r="G9" s="41"/>
      <c r="H9" s="42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3:52" ht="15.75">
      <c r="C10" s="39"/>
      <c r="D10" s="40"/>
      <c r="E10" s="40"/>
      <c r="F10" s="40"/>
      <c r="G10" s="41"/>
      <c r="H10" s="42"/>
      <c r="I10" s="40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3:52" ht="15.75">
      <c r="C11" s="39"/>
      <c r="D11" s="40"/>
      <c r="E11" s="40"/>
      <c r="F11" s="40"/>
      <c r="G11" s="41"/>
      <c r="H11" s="42"/>
      <c r="I11" s="40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3:52" ht="15.75">
      <c r="C12" s="39"/>
      <c r="D12" s="40"/>
      <c r="E12" s="40"/>
      <c r="F12" s="40"/>
      <c r="G12" s="41"/>
      <c r="H12" s="42"/>
      <c r="I12" s="40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3:52"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3:52"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3:52"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3:52"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3:52"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3:52"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3:52"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3:52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3:52" ht="15.75" customHeight="1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3:52" ht="15.75" customHeight="1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3:52" ht="15.75" customHeight="1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3:52" ht="15.75" customHeight="1"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3:52" ht="15.75" customHeight="1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3:52" ht="15.75" customHeight="1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3:52" ht="15.75" customHeight="1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3:52" ht="15.75" customHeight="1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3:52" ht="15.75" customHeight="1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3:52" ht="15.75" customHeight="1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3:52" ht="15.75" customHeight="1"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3:52" ht="15.75" customHeight="1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3:52" ht="15.75" customHeight="1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3:52" ht="15.75" customHeight="1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3:52" ht="15.75" customHeight="1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3:52" ht="15.75" customHeight="1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3:52" ht="15.75" customHeight="1"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3:52" ht="15.75" customHeight="1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3:52" ht="15.75" customHeight="1"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3:52" ht="15.75" customHeight="1"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3:52" ht="15.75" customHeight="1"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3:52" ht="15.75" customHeight="1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3:52" ht="15.75" customHeight="1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3:52" ht="15.75" customHeight="1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3:52" ht="15.75" customHeight="1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3:52" ht="15.75" customHeight="1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3:52" ht="15.75" customHeight="1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3:52" ht="15.75" customHeight="1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3:52" ht="15.75" customHeight="1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3:52" ht="15.75" customHeight="1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3:52" ht="15.75" customHeight="1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3:52" ht="15.75" customHeight="1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3:52" ht="15.75" customHeight="1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3:52" ht="15.75" customHeight="1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3:52" ht="15.75" customHeight="1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3:52" ht="15.75" customHeight="1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3:52" ht="15.75" customHeight="1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3:52" ht="15.75" customHeight="1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3:52" ht="15.75" customHeight="1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3:52" ht="15.75" customHeight="1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3:52" ht="15.75" customHeight="1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3:52" ht="15.75" customHeight="1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3:52" ht="15.75" customHeight="1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3:52" ht="15.75" customHeight="1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3:52" ht="15.75" customHeight="1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3:52" ht="15.75" customHeight="1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3:52" ht="15.75" customHeight="1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68" spans="3:52" ht="15.75" customHeight="1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</row>
    <row r="69" spans="3:52" ht="15.75" customHeight="1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</row>
    <row r="70" spans="3:52" ht="15.75" customHeight="1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</row>
    <row r="71" spans="3:52" ht="15.75" customHeight="1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</row>
    <row r="72" spans="3:52" ht="15.75" customHeight="1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</row>
    <row r="73" spans="3:52" ht="15.75" customHeight="1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</row>
    <row r="74" spans="3:52" ht="15.75" customHeight="1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</row>
    <row r="75" spans="3:52" ht="15.75" customHeight="1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</row>
    <row r="76" spans="3:52" ht="15.75" customHeight="1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</row>
    <row r="77" spans="3:52" ht="15.75" customHeight="1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</row>
    <row r="78" spans="3:52" ht="15.75" customHeight="1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</row>
    <row r="79" spans="3:52" ht="15.75" customHeight="1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</row>
    <row r="80" spans="3:52" ht="15.75" customHeight="1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</row>
    <row r="81" spans="3:52" ht="15.75" customHeight="1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</row>
    <row r="82" spans="3:52" ht="15.75" customHeight="1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</row>
    <row r="83" spans="3:52" ht="15.75" customHeight="1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</row>
    <row r="84" spans="3:52" ht="15.75" customHeight="1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</row>
    <row r="85" spans="3:52" ht="15.75" customHeight="1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</row>
    <row r="86" spans="3:52" ht="15.75" customHeight="1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</row>
    <row r="87" spans="3:52" ht="15.75" customHeight="1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</row>
    <row r="88" spans="3:52" ht="15.75" customHeight="1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</row>
    <row r="89" spans="3:52" ht="15.75" customHeight="1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</row>
    <row r="90" spans="3:52" ht="15.75" customHeight="1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</row>
    <row r="91" spans="3:52" ht="15.75" customHeight="1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</row>
    <row r="92" spans="3:52" ht="15.75" customHeight="1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</row>
    <row r="93" spans="3:52" ht="15.75" customHeight="1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</row>
    <row r="94" spans="3:52" ht="15.75" customHeight="1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</row>
    <row r="95" spans="3:52" ht="15.75" customHeight="1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</row>
    <row r="96" spans="3:52" ht="15.75" customHeight="1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</row>
    <row r="97" spans="3:52" ht="15.75" customHeight="1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</row>
    <row r="98" spans="3:52" ht="15.75" customHeight="1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</row>
    <row r="99" spans="3:52" ht="15.75" customHeight="1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</row>
    <row r="100" spans="3:52" ht="15.75" customHeight="1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</row>
    <row r="101" spans="3:52" ht="15.75" customHeight="1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</row>
    <row r="102" spans="3:52" ht="15.75" customHeight="1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</row>
    <row r="103" spans="3:52" ht="15.75" customHeight="1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</row>
    <row r="104" spans="3:52" ht="15.75" customHeight="1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</row>
    <row r="105" spans="3:52" ht="15.75" customHeight="1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</row>
    <row r="106" spans="3:52" ht="15.75" customHeight="1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</row>
    <row r="107" spans="3:52" ht="15.75" customHeight="1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</row>
    <row r="108" spans="3:52" ht="15.75" customHeight="1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</row>
    <row r="109" spans="3:52" ht="15.75" customHeight="1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</row>
    <row r="110" spans="3:52" ht="15.75" customHeight="1"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</row>
    <row r="111" spans="3:52" ht="15.75" customHeight="1"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</row>
    <row r="112" spans="3:52" ht="15.75" customHeight="1"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</row>
    <row r="113" spans="3:52" ht="15.75" customHeight="1"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</row>
    <row r="114" spans="3:52" ht="15.75" customHeight="1"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</row>
    <row r="115" spans="3:52" ht="15.75" customHeight="1"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</row>
    <row r="116" spans="3:52" ht="15.75" customHeight="1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</row>
    <row r="117" spans="3:52" ht="15.75" customHeight="1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</row>
    <row r="118" spans="3:52" ht="15.75" customHeight="1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</row>
    <row r="119" spans="3:52" ht="15.75" customHeight="1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</row>
    <row r="120" spans="3:52" ht="15.75" customHeight="1"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</row>
    <row r="121" spans="3:52" ht="15.75" customHeight="1"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</row>
    <row r="122" spans="3:52" ht="15.75" customHeight="1"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</row>
    <row r="123" spans="3:52" ht="15.75" customHeight="1"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</row>
    <row r="124" spans="3:52" ht="15.75" customHeight="1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</row>
    <row r="125" spans="3:52" ht="15.75" customHeight="1"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</row>
    <row r="126" spans="3:52" ht="15.75" customHeight="1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</row>
    <row r="127" spans="3:52" ht="15.75" customHeight="1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</row>
    <row r="128" spans="3:52" ht="15.75" customHeight="1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</row>
    <row r="129" spans="3:52" ht="15.75" customHeight="1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</row>
    <row r="130" spans="3:52" ht="15.75" customHeight="1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</row>
    <row r="131" spans="3:52" ht="15.75" customHeight="1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</row>
    <row r="132" spans="3:52" ht="15.75" customHeight="1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</row>
    <row r="133" spans="3:52" ht="15.75" customHeight="1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</row>
    <row r="134" spans="3:52" ht="15.75" customHeight="1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</row>
    <row r="135" spans="3:52" ht="15.75" customHeight="1"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</row>
    <row r="136" spans="3:52" ht="15.75" customHeight="1"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</row>
    <row r="137" spans="3:52" ht="15.75" customHeight="1"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</row>
    <row r="138" spans="3:52" ht="15.75" customHeight="1"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</row>
    <row r="139" spans="3:52" ht="15.75" customHeight="1"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</row>
    <row r="140" spans="3:52" ht="15.75" customHeight="1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</row>
    <row r="141" spans="3:52" ht="15.75" customHeight="1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</row>
    <row r="142" spans="3:52" ht="15.75" customHeight="1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</row>
    <row r="143" spans="3:52" ht="15.75" customHeight="1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</row>
    <row r="144" spans="3:52" ht="15.75" customHeight="1"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</row>
    <row r="145" spans="3:52" ht="15.75" customHeight="1"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</row>
    <row r="146" spans="3:52" ht="15.75" customHeight="1"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</row>
    <row r="147" spans="3:52" ht="15.75" customHeight="1"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</row>
    <row r="148" spans="3:52" ht="15.75" customHeight="1"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</row>
    <row r="149" spans="3:52" ht="15.75" customHeight="1"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</row>
    <row r="150" spans="3:52" ht="15.75" customHeight="1"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</row>
    <row r="151" spans="3:52" ht="15.75" customHeight="1"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</row>
    <row r="152" spans="3:52" ht="15.75" customHeight="1"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</row>
    <row r="153" spans="3:52" ht="15.75" customHeight="1"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</row>
    <row r="154" spans="3:52" ht="15.75" customHeight="1"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</row>
    <row r="155" spans="3:52" ht="15.75" customHeight="1"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</row>
    <row r="156" spans="3:52" ht="15.75" customHeight="1"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</row>
    <row r="157" spans="3:52" ht="15.75" customHeight="1"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</row>
    <row r="158" spans="3:52" ht="15.75" customHeight="1"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</row>
    <row r="159" spans="3:52" ht="15.75" customHeight="1"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</row>
    <row r="160" spans="3:52" ht="15.75" customHeight="1"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</row>
    <row r="161" spans="3:52" ht="15.75" customHeight="1"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</row>
    <row r="162" spans="3:52" ht="15.75" customHeight="1"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</row>
    <row r="163" spans="3:52" ht="15.75" customHeight="1"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</row>
    <row r="164" spans="3:52" ht="15.75" customHeight="1"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</row>
    <row r="165" spans="3:52" ht="15.75" customHeight="1"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</row>
    <row r="166" spans="3:52" ht="15.75" customHeight="1"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</row>
    <row r="167" spans="3:52" ht="15.75" customHeight="1"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</row>
    <row r="168" spans="3:52" ht="15.75" customHeight="1"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</row>
    <row r="169" spans="3:52" ht="15.75" customHeight="1"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</row>
    <row r="170" spans="3:52" ht="15.75" customHeight="1"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</row>
    <row r="171" spans="3:52" ht="15.75" customHeight="1"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</row>
    <row r="172" spans="3:52" ht="15.75" customHeight="1"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</row>
    <row r="173" spans="3:52" ht="15.75" customHeight="1"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</row>
    <row r="174" spans="3:52" ht="15.75" customHeight="1"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</row>
    <row r="175" spans="3:52" ht="15.75" customHeight="1"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</row>
    <row r="176" spans="3:52" ht="15.75" customHeight="1"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</row>
    <row r="177" spans="3:52" ht="15.75" customHeight="1"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</row>
    <row r="178" spans="3:52" ht="15.75" customHeight="1"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</row>
    <row r="179" spans="3:52" ht="15.75" customHeight="1"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</row>
    <row r="180" spans="3:52" ht="15.75" customHeight="1"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</row>
    <row r="181" spans="3:52" ht="15.75" customHeight="1"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</row>
    <row r="182" spans="3:52" ht="15.75" customHeight="1"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</row>
    <row r="183" spans="3:52" ht="15.75" customHeight="1"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</row>
    <row r="184" spans="3:52" ht="15.75" customHeight="1"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</row>
    <row r="185" spans="3:52" ht="15.75" customHeight="1"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</row>
    <row r="186" spans="3:52" ht="15.75" customHeight="1"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</row>
    <row r="187" spans="3:52" ht="15.75" customHeight="1"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</row>
    <row r="188" spans="3:52" ht="15.75" customHeight="1"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</row>
    <row r="189" spans="3:52" ht="15.75" customHeight="1"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</row>
    <row r="190" spans="3:52" ht="15.75" customHeight="1"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</row>
    <row r="191" spans="3:52" ht="15.75" customHeight="1"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</row>
    <row r="192" spans="3:52" ht="15.75" customHeight="1"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</row>
    <row r="193" spans="3:52" ht="15.75" customHeight="1"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</row>
    <row r="194" spans="3:52" ht="15.75" customHeight="1"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</row>
    <row r="195" spans="3:52" ht="15.75" customHeight="1"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</row>
    <row r="196" spans="3:52" ht="15.75" customHeight="1"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</row>
    <row r="197" spans="3:52" ht="15.75" customHeight="1"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</row>
    <row r="198" spans="3:52" ht="15.75" customHeight="1"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</row>
    <row r="199" spans="3:52" ht="15.75" customHeight="1"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</row>
    <row r="200" spans="3:52" ht="15.75" customHeight="1"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</row>
    <row r="201" spans="3:52" ht="15.75" customHeight="1"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</row>
    <row r="202" spans="3:52" ht="15.75" customHeight="1"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</row>
    <row r="203" spans="3:52" ht="15.75" customHeight="1"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</row>
    <row r="204" spans="3:52" ht="15.75" customHeight="1"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</row>
    <row r="205" spans="3:52" ht="15.75" customHeight="1"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</row>
    <row r="206" spans="3:52" ht="15.75" customHeight="1"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</row>
    <row r="207" spans="3:52" ht="15.75" customHeight="1"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</row>
    <row r="208" spans="3:52" ht="15.75" customHeight="1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</row>
    <row r="209" spans="3:52" ht="15.75" customHeight="1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</row>
    <row r="210" spans="3:52" ht="15.75" customHeight="1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</row>
    <row r="211" spans="3:52" ht="15.75" customHeight="1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</row>
    <row r="212" spans="3:52" ht="15.75" customHeight="1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</row>
    <row r="213" spans="3:52" ht="15.75" customHeight="1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</row>
    <row r="214" spans="3:52" ht="15.75" customHeight="1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</row>
    <row r="215" spans="3:52" ht="15.75" customHeight="1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</row>
    <row r="216" spans="3:52" ht="15.75" customHeight="1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</row>
    <row r="217" spans="3:52" ht="15.75" customHeight="1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</row>
    <row r="218" spans="3:52" ht="15.75" customHeight="1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</row>
    <row r="219" spans="3:52" ht="15.75" customHeight="1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</row>
    <row r="220" spans="3:52" ht="15.75" customHeight="1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</row>
    <row r="221" spans="3:52" ht="15.75" customHeight="1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</row>
    <row r="222" spans="3:52" ht="15.75" customHeight="1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</row>
    <row r="223" spans="3:52" ht="15.75" customHeight="1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</row>
    <row r="224" spans="3:52" ht="15.75" customHeight="1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</row>
    <row r="225" spans="3:52" ht="15.75" customHeight="1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</row>
    <row r="226" spans="3:52" ht="15.75" customHeight="1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</row>
    <row r="227" spans="3:52" ht="15.75" customHeight="1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</row>
    <row r="228" spans="3:52" ht="15.75" customHeight="1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</row>
    <row r="229" spans="3:52" ht="15.75" customHeight="1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</row>
    <row r="230" spans="3:52" ht="15.75" customHeight="1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</row>
    <row r="231" spans="3:52" ht="15.75" customHeight="1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</row>
    <row r="232" spans="3:52" ht="15.75" customHeight="1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</row>
    <row r="233" spans="3:52" ht="15.75" customHeight="1"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</row>
    <row r="234" spans="3:52" ht="15.75" customHeight="1"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</row>
    <row r="235" spans="3:52" ht="15.75" customHeight="1"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</row>
    <row r="236" spans="3:52" ht="15.75" customHeight="1"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</row>
    <row r="237" spans="3:52" ht="15.75" customHeight="1"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</row>
    <row r="238" spans="3:52" ht="15.75" customHeight="1"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</row>
    <row r="239" spans="3:52" ht="15.75" customHeight="1"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</row>
    <row r="240" spans="3:52" ht="15.75" customHeight="1"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</row>
    <row r="241" spans="3:52" ht="15.75" customHeight="1"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</row>
    <row r="242" spans="3:52" ht="15.75" customHeight="1"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</row>
    <row r="243" spans="3:52" ht="15.75" customHeight="1"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</row>
    <row r="244" spans="3:52" ht="15.75" customHeight="1"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</row>
    <row r="245" spans="3:52" ht="15.75" customHeight="1"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</row>
    <row r="246" spans="3:52" ht="15.75" customHeight="1"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</row>
    <row r="247" spans="3:52" ht="15.75" customHeight="1"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</row>
    <row r="248" spans="3:52" ht="15.75" customHeight="1"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</row>
    <row r="249" spans="3:52" ht="15.75" customHeight="1"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</row>
    <row r="250" spans="3:52" ht="15.75" customHeight="1"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</row>
    <row r="251" spans="3:52" ht="15.75" customHeight="1"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</row>
    <row r="252" spans="3:52" ht="15.75" customHeight="1"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</row>
    <row r="253" spans="3:52" ht="15.75" customHeight="1"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</row>
    <row r="254" spans="3:52" ht="15.75" customHeight="1"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</row>
    <row r="255" spans="3:52" ht="15.75" customHeight="1"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</row>
    <row r="256" spans="3:52" ht="15.75" customHeight="1"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</row>
    <row r="257" spans="3:52" ht="15.75" customHeight="1"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</row>
    <row r="258" spans="3:52" ht="15.75" customHeight="1"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</row>
    <row r="259" spans="3:52" ht="15.75" customHeight="1"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</row>
    <row r="260" spans="3:52" ht="15.75" customHeight="1"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</row>
    <row r="261" spans="3:52" ht="15.75" customHeight="1"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</row>
    <row r="262" spans="3:52" ht="15.75" customHeight="1"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</row>
    <row r="263" spans="3:52" ht="15.75" customHeight="1"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</row>
    <row r="264" spans="3:52" ht="15.75" customHeight="1"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</row>
    <row r="265" spans="3:52" ht="15.75" customHeight="1"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</row>
    <row r="266" spans="3:52" ht="15.75" customHeight="1"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</row>
    <row r="267" spans="3:52" ht="15.75" customHeight="1"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</row>
    <row r="268" spans="3:52" ht="15.75" customHeight="1"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</row>
    <row r="269" spans="3:52" ht="15.75" customHeight="1"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</row>
    <row r="270" spans="3:52" ht="15.75" customHeight="1"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</row>
    <row r="271" spans="3:52" ht="15.75" customHeight="1"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</row>
    <row r="272" spans="3:52" ht="15.75" customHeight="1"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</row>
    <row r="273" spans="3:52" ht="15.75" customHeight="1"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</row>
    <row r="274" spans="3:52" ht="15.75" customHeight="1"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</row>
    <row r="275" spans="3:52" ht="15.75" customHeight="1"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</row>
    <row r="276" spans="3:52" ht="15.75" customHeight="1"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</row>
    <row r="277" spans="3:52" ht="15.75" customHeight="1"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</row>
    <row r="278" spans="3:52" ht="15.75" customHeight="1"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3:52" ht="15.75" customHeight="1"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3:52" ht="15.75" customHeight="1"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</row>
    <row r="281" spans="3:52" ht="15.75" customHeight="1"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</row>
    <row r="282" spans="3:52" ht="15.75" customHeight="1"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</row>
    <row r="283" spans="3:52" ht="15.75" customHeight="1"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</row>
    <row r="284" spans="3:52" ht="15.75" customHeight="1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</row>
    <row r="285" spans="3:52" ht="15.75" customHeight="1"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</row>
    <row r="286" spans="3:52" ht="15.75" customHeight="1"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</row>
    <row r="287" spans="3:52" ht="15.75" customHeight="1"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</row>
    <row r="288" spans="3:52" ht="15.75" customHeight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</row>
    <row r="289" spans="3:52" ht="15.75" customHeight="1"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</row>
    <row r="290" spans="3:52" ht="15.75" customHeight="1"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</row>
    <row r="291" spans="3:52" ht="15.75" customHeight="1"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</row>
    <row r="292" spans="3:52" ht="15.75" customHeight="1"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</row>
    <row r="293" spans="3:52" ht="15.75" customHeight="1"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</row>
    <row r="294" spans="3:52" ht="15.75" customHeight="1"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</row>
    <row r="295" spans="3:52" ht="15.75" customHeight="1"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</row>
    <row r="296" spans="3:52" ht="15.75" customHeight="1"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</row>
    <row r="297" spans="3:52" ht="15.75" customHeight="1"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</row>
    <row r="298" spans="3:52" ht="15.75" customHeight="1"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</row>
    <row r="299" spans="3:52" ht="15.75" customHeight="1"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</row>
    <row r="300" spans="3:52" ht="15.75" customHeight="1"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</row>
    <row r="301" spans="3:52" ht="15.75" customHeight="1"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</row>
    <row r="302" spans="3:52" ht="15.75" customHeight="1"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</row>
    <row r="303" spans="3:52" ht="15.75" customHeight="1"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</row>
    <row r="304" spans="3:52" ht="15.75" customHeight="1"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</row>
    <row r="305" spans="3:52" ht="15.75" customHeight="1"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</row>
    <row r="306" spans="3:52" ht="15.75" customHeight="1"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</row>
    <row r="307" spans="3:52" ht="15.75" customHeight="1"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</row>
    <row r="308" spans="3:52" ht="15.75" customHeight="1"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</row>
    <row r="309" spans="3:52" ht="15.75" customHeight="1"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</row>
    <row r="310" spans="3:52" ht="15.75" customHeight="1"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</row>
    <row r="311" spans="3:52" ht="15.75" customHeight="1"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</row>
    <row r="312" spans="3:52" ht="15.75" customHeight="1"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</row>
    <row r="313" spans="3:52" ht="15.75" customHeight="1"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</row>
    <row r="314" spans="3:52" ht="15.75" customHeight="1"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</row>
    <row r="315" spans="3:52" ht="15.75" customHeight="1"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</row>
    <row r="316" spans="3:52" ht="15.75" customHeight="1"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</row>
    <row r="317" spans="3:52" ht="15.75" customHeight="1"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</row>
    <row r="318" spans="3:52" ht="15.75" customHeight="1"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</row>
    <row r="319" spans="3:52" ht="15.75" customHeight="1"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</row>
    <row r="320" spans="3:52" ht="15.75" customHeight="1"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</row>
    <row r="321" spans="3:52" ht="15.75" customHeight="1"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</row>
    <row r="322" spans="3:52" ht="15.75" customHeight="1"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</row>
    <row r="323" spans="3:52" ht="15.75" customHeight="1"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</row>
    <row r="324" spans="3:52" ht="15.75" customHeight="1"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</row>
    <row r="325" spans="3:52" ht="15.75" customHeight="1"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</row>
    <row r="326" spans="3:52" ht="15.75" customHeight="1"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</row>
    <row r="327" spans="3:52" ht="15.75" customHeight="1"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</row>
    <row r="328" spans="3:52" ht="15.75" customHeight="1"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</row>
    <row r="329" spans="3:52" ht="15.75" customHeight="1"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</row>
    <row r="330" spans="3:52" ht="15.75" customHeight="1"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</row>
    <row r="331" spans="3:52" ht="15.75" customHeight="1"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</row>
    <row r="332" spans="3:52" ht="15.75" customHeight="1"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</row>
    <row r="333" spans="3:52" ht="15.75" customHeight="1"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</row>
    <row r="334" spans="3:52" ht="15.75" customHeight="1"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</row>
    <row r="335" spans="3:52" ht="15.75" customHeight="1"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</row>
    <row r="336" spans="3:52" ht="15.75" customHeight="1"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</row>
    <row r="337" spans="3:52" ht="15.75" customHeight="1"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</row>
    <row r="338" spans="3:52" ht="15.75" customHeight="1"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</row>
    <row r="339" spans="3:52" ht="15.75" customHeight="1"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</row>
    <row r="340" spans="3:52" ht="15.75" customHeight="1"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</row>
    <row r="341" spans="3:52" ht="15.75" customHeight="1"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</row>
    <row r="342" spans="3:52" ht="15.75" customHeight="1"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</row>
    <row r="343" spans="3:52" ht="15.75" customHeight="1"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</row>
    <row r="344" spans="3:52" ht="15.75" customHeight="1"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</row>
    <row r="345" spans="3:52" ht="15.75" customHeight="1"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</row>
    <row r="346" spans="3:52" ht="15.75" customHeight="1"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</row>
    <row r="347" spans="3:52" ht="15.75" customHeight="1"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</row>
    <row r="348" spans="3:52" ht="15.75" customHeight="1"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</row>
    <row r="349" spans="3:52" ht="15.75" customHeight="1"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</row>
    <row r="350" spans="3:52" ht="15.75" customHeight="1"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</row>
    <row r="351" spans="3:52" ht="15.75" customHeight="1"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</row>
    <row r="352" spans="3:52" ht="15.75" customHeight="1"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</row>
    <row r="353" spans="3:52" ht="15.75" customHeight="1"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</row>
    <row r="354" spans="3:52" ht="15.75" customHeight="1"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</row>
    <row r="355" spans="3:52" ht="15.75" customHeight="1"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</row>
    <row r="356" spans="3:52" ht="15.75" customHeight="1"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</row>
    <row r="357" spans="3:52" ht="15.75" customHeight="1"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</row>
    <row r="358" spans="3:52" ht="15.75" customHeight="1"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</row>
    <row r="359" spans="3:52" ht="15.75" customHeight="1"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</row>
    <row r="360" spans="3:52" ht="15.75" customHeight="1"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</row>
    <row r="361" spans="3:52" ht="15.75" customHeight="1"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</row>
    <row r="362" spans="3:52" ht="15.75" customHeight="1"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</row>
    <row r="363" spans="3:52" ht="15.75" customHeight="1"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</row>
    <row r="364" spans="3:52" ht="15.75" customHeight="1"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</row>
    <row r="365" spans="3:52" ht="15.75" customHeight="1"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</row>
    <row r="366" spans="3:52" ht="15.75" customHeight="1"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</row>
    <row r="367" spans="3:52" ht="15.75" customHeight="1"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</row>
    <row r="368" spans="3:52" ht="15.75" customHeight="1"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</row>
    <row r="369" spans="3:52" ht="15.75" customHeight="1"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</row>
    <row r="370" spans="3:52" ht="15.75" customHeight="1"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</row>
    <row r="371" spans="3:52" ht="15.75" customHeight="1"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</row>
    <row r="372" spans="3:52" ht="15.75" customHeight="1"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</row>
    <row r="373" spans="3:52" ht="15.75" customHeight="1"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</row>
    <row r="374" spans="3:52" ht="15.75" customHeight="1"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</row>
    <row r="375" spans="3:52" ht="15.75" customHeight="1"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</row>
    <row r="376" spans="3:52" ht="15.75" customHeight="1"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</row>
    <row r="377" spans="3:52" ht="15.75" customHeight="1"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</row>
    <row r="378" spans="3:52" ht="15.75" customHeight="1"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</row>
    <row r="379" spans="3:52" ht="15.75" customHeight="1"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</row>
    <row r="380" spans="3:52" ht="15.75" customHeight="1"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</row>
    <row r="381" spans="3:52" ht="15.75" customHeight="1"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</row>
    <row r="382" spans="3:52" ht="15.75" customHeight="1"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</row>
    <row r="383" spans="3:52" ht="15.75" customHeight="1"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</row>
    <row r="384" spans="3:52" ht="15.75" customHeight="1"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</row>
    <row r="385" spans="3:52" ht="15.75" customHeight="1"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</row>
    <row r="386" spans="3:52" ht="15.75" customHeight="1"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</row>
    <row r="387" spans="3:52" ht="15.75" customHeight="1"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</row>
    <row r="388" spans="3:52" ht="15.75" customHeight="1"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</row>
    <row r="389" spans="3:52" ht="15.75" customHeight="1"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</row>
    <row r="390" spans="3:52" ht="15.75" customHeight="1"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</row>
    <row r="391" spans="3:52" ht="15.75" customHeight="1"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</row>
    <row r="392" spans="3:52" ht="15.75" customHeight="1"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</row>
    <row r="393" spans="3:52" ht="15.75" customHeight="1"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</row>
    <row r="394" spans="3:52" ht="15.75" customHeight="1"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</row>
    <row r="395" spans="3:52" ht="15.75" customHeight="1"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</row>
    <row r="396" spans="3:52" ht="15.75" customHeight="1"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</row>
    <row r="397" spans="3:52" ht="15.75" customHeight="1"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</row>
    <row r="398" spans="3:52" ht="15.75" customHeight="1"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</row>
    <row r="399" spans="3:52" ht="15.75" customHeight="1"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</row>
    <row r="400" spans="3:52" ht="15.75" customHeight="1"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</row>
    <row r="401" spans="3:52" ht="15.75" customHeight="1"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</row>
    <row r="402" spans="3:52" ht="15.75" customHeight="1"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</row>
    <row r="403" spans="3:52" ht="15.75" customHeight="1"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</row>
    <row r="404" spans="3:52" ht="15.75" customHeight="1"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</row>
    <row r="405" spans="3:52" ht="15.75" customHeight="1"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</row>
    <row r="406" spans="3:52" ht="15.75" customHeight="1"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</row>
    <row r="407" spans="3:52" ht="15.75" customHeight="1"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</row>
    <row r="408" spans="3:52" ht="15.75" customHeight="1"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</row>
    <row r="409" spans="3:52" ht="15.75" customHeight="1"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</row>
    <row r="410" spans="3:52" ht="15.75" customHeight="1"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</row>
    <row r="411" spans="3:52" ht="15.75" customHeight="1"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</row>
    <row r="412" spans="3:52" ht="15.75" customHeight="1"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</row>
    <row r="413" spans="3:52" ht="15.75" customHeight="1"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</row>
    <row r="414" spans="3:52" ht="15.75" customHeight="1"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</row>
    <row r="415" spans="3:52" ht="15.75" customHeight="1"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</row>
    <row r="416" spans="3:52" ht="15.75" customHeight="1"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</row>
    <row r="417" spans="3:52" ht="15.75" customHeight="1"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</row>
    <row r="418" spans="3:52" ht="15.75" customHeight="1"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</row>
    <row r="419" spans="3:52" ht="15.75" customHeight="1"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</row>
    <row r="420" spans="3:52" ht="15.75" customHeight="1"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</row>
    <row r="421" spans="3:52" ht="15.75" customHeight="1"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</row>
    <row r="422" spans="3:52" ht="15.75" customHeight="1"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</row>
    <row r="423" spans="3:52" ht="15.75" customHeight="1"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</row>
    <row r="424" spans="3:52" ht="15.75" customHeight="1"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</row>
    <row r="425" spans="3:52" ht="15.75" customHeight="1"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</row>
    <row r="426" spans="3:52" ht="15.75" customHeight="1"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</row>
    <row r="427" spans="3:52" ht="15.75" customHeight="1"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</row>
    <row r="428" spans="3:52" ht="15.75" customHeight="1"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</row>
    <row r="429" spans="3:52" ht="15.75" customHeight="1"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</row>
    <row r="430" spans="3:52" ht="15.75" customHeight="1"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</row>
    <row r="431" spans="3:52" ht="15.75" customHeight="1"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</row>
    <row r="432" spans="3:52" ht="15.75" customHeight="1"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</row>
    <row r="433" spans="3:52" ht="15.75" customHeight="1"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</row>
    <row r="434" spans="3:52" ht="15.75" customHeight="1"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</row>
    <row r="435" spans="3:52" ht="15.75" customHeight="1"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</row>
    <row r="436" spans="3:52" ht="15.75" customHeight="1"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</row>
    <row r="437" spans="3:52" ht="15.75" customHeight="1"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</row>
    <row r="438" spans="3:52" ht="15.75" customHeight="1"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</row>
    <row r="439" spans="3:52" ht="15.75" customHeight="1"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</row>
    <row r="440" spans="3:52" ht="15.75" customHeight="1"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</row>
    <row r="441" spans="3:52" ht="15.75" customHeight="1"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</row>
    <row r="442" spans="3:52" ht="15.75" customHeight="1"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</row>
    <row r="443" spans="3:52" ht="15.75" customHeight="1"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</row>
    <row r="444" spans="3:52" ht="15.75" customHeight="1"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</row>
    <row r="445" spans="3:52" ht="15.75" customHeight="1"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</row>
    <row r="446" spans="3:52" ht="15.75" customHeight="1"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</row>
    <row r="447" spans="3:52" ht="15.75" customHeight="1"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</row>
    <row r="448" spans="3:52" ht="15.75" customHeight="1"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</row>
    <row r="449" spans="3:52" ht="15.75" customHeight="1"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</row>
    <row r="450" spans="3:52" ht="15.75" customHeight="1"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</row>
    <row r="451" spans="3:52" ht="15.75" customHeight="1"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</row>
    <row r="452" spans="3:52" ht="15.75" customHeight="1"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</row>
    <row r="453" spans="3:52" ht="15.75" customHeight="1"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</row>
    <row r="454" spans="3:52" ht="15.75" customHeight="1"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</row>
    <row r="455" spans="3:52" ht="15.75" customHeight="1"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</row>
    <row r="456" spans="3:52" ht="15.75" customHeight="1"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</row>
    <row r="457" spans="3:52" ht="15.75" customHeight="1"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</row>
    <row r="458" spans="3:52" ht="15.75" customHeight="1"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</row>
    <row r="459" spans="3:52" ht="15.75" customHeight="1"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</row>
    <row r="460" spans="3:52" ht="15.75" customHeight="1"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</row>
    <row r="461" spans="3:52" ht="15.75" customHeight="1"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</row>
    <row r="462" spans="3:52" ht="15.75" customHeight="1"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</row>
    <row r="463" spans="3:52" ht="15.75" customHeight="1"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</row>
    <row r="464" spans="3:52" ht="15.75" customHeight="1"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</row>
    <row r="465" spans="3:52" ht="15.75" customHeight="1"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</row>
    <row r="466" spans="3:52" ht="15.75" customHeight="1"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</row>
    <row r="467" spans="3:52" ht="15.75" customHeight="1"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</row>
    <row r="468" spans="3:52" ht="15.75" customHeight="1"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</row>
    <row r="469" spans="3:52" ht="15.75" customHeight="1"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</row>
    <row r="470" spans="3:52" ht="15.75" customHeight="1"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</row>
    <row r="471" spans="3:52" ht="15.75" customHeight="1"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</row>
    <row r="472" spans="3:52" ht="15.75" customHeight="1"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</row>
    <row r="473" spans="3:52" ht="15.75" customHeight="1"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</row>
    <row r="474" spans="3:52" ht="15.75" customHeight="1"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</row>
    <row r="475" spans="3:52" ht="15.75" customHeight="1"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</row>
    <row r="476" spans="3:52" ht="15.75" customHeight="1"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</row>
    <row r="477" spans="3:52" ht="15.75" customHeight="1"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</row>
    <row r="478" spans="3:52" ht="15.75" customHeight="1"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</row>
    <row r="479" spans="3:52" ht="15.75" customHeight="1"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</row>
    <row r="480" spans="3:52" ht="15.75" customHeight="1"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</row>
    <row r="481" spans="3:52" ht="15.75" customHeight="1"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</row>
    <row r="482" spans="3:52" ht="15.75" customHeight="1"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</row>
    <row r="483" spans="3:52" ht="15.75" customHeight="1"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</row>
    <row r="484" spans="3:52" ht="15.75" customHeight="1"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</row>
    <row r="485" spans="3:52" ht="15.75" customHeight="1"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</row>
    <row r="486" spans="3:52" ht="15.75" customHeight="1"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</row>
    <row r="487" spans="3:52" ht="15.75" customHeight="1"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</row>
    <row r="488" spans="3:52" ht="15.75" customHeight="1"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</row>
    <row r="489" spans="3:52" ht="15.75" customHeight="1"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</row>
    <row r="490" spans="3:52" ht="15.75" customHeight="1"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</row>
    <row r="491" spans="3:52" ht="15.75" customHeight="1"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</row>
    <row r="492" spans="3:52" ht="15.75" customHeight="1"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</row>
    <row r="493" spans="3:52" ht="15.75" customHeight="1"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</row>
    <row r="494" spans="3:52" ht="15.75" customHeight="1"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</row>
    <row r="495" spans="3:52" ht="15.75" customHeight="1"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</row>
    <row r="496" spans="3:52" ht="15.75" customHeight="1"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</row>
    <row r="497" spans="3:52" ht="15.75" customHeight="1"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</row>
    <row r="498" spans="3:52" ht="15.75" customHeight="1"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</row>
    <row r="499" spans="3:52" ht="15.75" customHeight="1"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</row>
    <row r="500" spans="3:52" ht="15.75" customHeight="1"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</row>
    <row r="501" spans="3:52" ht="15.75" customHeight="1"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</row>
    <row r="502" spans="3:52" ht="15.75" customHeight="1"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</row>
    <row r="503" spans="3:52" ht="15.75" customHeight="1"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</row>
    <row r="504" spans="3:52" ht="15.75" customHeight="1"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</row>
    <row r="505" spans="3:52" ht="15.75" customHeight="1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</row>
    <row r="506" spans="3:52" ht="15.75" customHeight="1"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</row>
    <row r="507" spans="3:52" ht="15.75" customHeight="1"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</row>
    <row r="508" spans="3:52" ht="15.75" customHeight="1"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</row>
    <row r="509" spans="3:52" ht="15.75" customHeight="1"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</row>
    <row r="510" spans="3:52" ht="15.75" customHeight="1"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</row>
    <row r="511" spans="3:52" ht="15.75" customHeight="1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</row>
    <row r="512" spans="3:52" ht="15.75" customHeight="1"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</row>
    <row r="513" spans="3:52" ht="15.75" customHeight="1"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</row>
    <row r="514" spans="3:52" ht="15.75" customHeight="1"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</row>
    <row r="515" spans="3:52" ht="15.75" customHeight="1"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</row>
    <row r="516" spans="3:52" ht="15.75" customHeight="1"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</row>
    <row r="517" spans="3:52" ht="15.75" customHeight="1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</row>
    <row r="518" spans="3:52" ht="15.75" customHeight="1"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</row>
    <row r="519" spans="3:52" ht="15.75" customHeight="1"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</row>
    <row r="520" spans="3:52" ht="15.75" customHeight="1"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</row>
    <row r="521" spans="3:52" ht="15.75" customHeight="1"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</row>
    <row r="522" spans="3:52" ht="15.75" customHeight="1"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</row>
    <row r="523" spans="3:52" ht="15.75" customHeight="1"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</row>
    <row r="524" spans="3:52" ht="15.75" customHeight="1"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</row>
    <row r="525" spans="3:52" ht="15.75" customHeight="1"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</row>
    <row r="526" spans="3:52" ht="15.75" customHeight="1"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</row>
    <row r="527" spans="3:52" ht="15.75" customHeight="1"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</row>
    <row r="528" spans="3:52" ht="15.75" customHeight="1"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</row>
    <row r="529" spans="3:52" ht="15.75" customHeight="1"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</row>
    <row r="530" spans="3:52" ht="15.75" customHeight="1"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</row>
    <row r="531" spans="3:52" ht="15.75" customHeight="1"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</row>
    <row r="532" spans="3:52" ht="15.75" customHeight="1"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</row>
    <row r="533" spans="3:52" ht="15.75" customHeight="1"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</row>
    <row r="534" spans="3:52" ht="15.75" customHeight="1"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</row>
    <row r="535" spans="3:52" ht="15.75" customHeight="1"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</row>
    <row r="536" spans="3:52" ht="15.75" customHeight="1"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</row>
    <row r="537" spans="3:52" ht="15.75" customHeight="1"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</row>
    <row r="538" spans="3:52" ht="15.75" customHeight="1"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</row>
    <row r="539" spans="3:52" ht="15.75" customHeight="1"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</row>
    <row r="540" spans="3:52" ht="15.75" customHeight="1"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</row>
    <row r="541" spans="3:52" ht="15.75" customHeight="1"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</row>
    <row r="542" spans="3:52" ht="15.75" customHeight="1"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</row>
    <row r="543" spans="3:52" ht="15.75" customHeight="1"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</row>
    <row r="544" spans="3:52" ht="15.75" customHeight="1"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</row>
    <row r="545" spans="3:52" ht="15.75" customHeight="1"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</row>
    <row r="546" spans="3:52" ht="15.75" customHeight="1"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</row>
    <row r="547" spans="3:52" ht="15.75" customHeight="1"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</row>
    <row r="548" spans="3:52" ht="15.75" customHeight="1"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</row>
    <row r="549" spans="3:52" ht="15.75" customHeight="1"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</row>
    <row r="550" spans="3:52" ht="15.75" customHeight="1"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</row>
    <row r="551" spans="3:52" ht="15.75" customHeight="1"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</row>
    <row r="552" spans="3:52" ht="15.75" customHeight="1"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</row>
    <row r="553" spans="3:52" ht="15.75" customHeight="1"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</row>
    <row r="554" spans="3:52" ht="15.75" customHeight="1"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</row>
    <row r="555" spans="3:52" ht="15.75" customHeight="1"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</row>
    <row r="556" spans="3:52" ht="15.75" customHeight="1"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</row>
    <row r="557" spans="3:52" ht="15.75" customHeight="1"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</row>
    <row r="558" spans="3:52" ht="15.75" customHeight="1"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</row>
    <row r="559" spans="3:52" ht="15.75" customHeight="1"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</row>
    <row r="560" spans="3:52" ht="15.75" customHeight="1"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</row>
    <row r="561" spans="3:52" ht="15.75" customHeight="1"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</row>
    <row r="562" spans="3:52" ht="15.75" customHeight="1"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</row>
    <row r="563" spans="3:52" ht="15.75" customHeight="1"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</row>
    <row r="564" spans="3:52" ht="15.75" customHeight="1"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</row>
    <row r="565" spans="3:52" ht="15.75" customHeight="1"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</row>
    <row r="566" spans="3:52" ht="15.75" customHeight="1"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</row>
    <row r="567" spans="3:52" ht="15.75" customHeight="1"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</row>
    <row r="568" spans="3:52" ht="15.75" customHeight="1"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</row>
    <row r="569" spans="3:52" ht="15.75" customHeight="1"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</row>
    <row r="570" spans="3:52" ht="15.75" customHeight="1"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</row>
    <row r="571" spans="3:52" ht="15.75" customHeight="1"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</row>
    <row r="572" spans="3:52" ht="15.75" customHeight="1"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</row>
    <row r="573" spans="3:52" ht="15.75" customHeight="1"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</row>
    <row r="574" spans="3:52" ht="15.75" customHeight="1"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</row>
    <row r="575" spans="3:52" ht="15.75" customHeight="1"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</row>
    <row r="576" spans="3:52" ht="15.75" customHeight="1"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</row>
    <row r="577" spans="3:52" ht="15.75" customHeight="1"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</row>
    <row r="578" spans="3:52" ht="15.75" customHeight="1"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</row>
    <row r="579" spans="3:52" ht="15.75" customHeight="1"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</row>
    <row r="580" spans="3:52" ht="15.75" customHeight="1"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</row>
    <row r="581" spans="3:52" ht="15.75" customHeight="1"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</row>
    <row r="582" spans="3:52" ht="15.75" customHeight="1"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</row>
    <row r="583" spans="3:52" ht="15.75" customHeight="1"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</row>
    <row r="584" spans="3:52" ht="15.75" customHeight="1"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</row>
    <row r="585" spans="3:52" ht="15.75" customHeight="1"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</row>
    <row r="586" spans="3:52" ht="15.75" customHeight="1"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</row>
    <row r="587" spans="3:52" ht="15.75" customHeight="1"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</row>
    <row r="588" spans="3:52" ht="15.75" customHeight="1"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</row>
    <row r="589" spans="3:52" ht="15.75" customHeight="1"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</row>
    <row r="590" spans="3:52" ht="15.75" customHeight="1"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</row>
    <row r="591" spans="3:52" ht="15.75" customHeight="1"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</row>
    <row r="592" spans="3:52" ht="15.75" customHeight="1"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</row>
    <row r="593" spans="3:52" ht="15.75" customHeight="1"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</row>
    <row r="594" spans="3:52" ht="15.75" customHeight="1"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</row>
    <row r="595" spans="3:52" ht="15.75" customHeight="1"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</row>
    <row r="596" spans="3:52" ht="15.75" customHeight="1"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</row>
    <row r="597" spans="3:52" ht="15.75" customHeight="1"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</row>
    <row r="598" spans="3:52" ht="15.75" customHeight="1"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</row>
    <row r="599" spans="3:52" ht="15.75" customHeight="1"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</row>
    <row r="600" spans="3:52" ht="15.75" customHeight="1"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</row>
    <row r="601" spans="3:52" ht="15.75" customHeight="1"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</row>
    <row r="602" spans="3:52" ht="15.75" customHeight="1"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</row>
    <row r="603" spans="3:52" ht="15.75" customHeight="1"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</row>
    <row r="604" spans="3:52" ht="15.75" customHeight="1"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</row>
    <row r="605" spans="3:52" ht="15.75" customHeight="1"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</row>
    <row r="606" spans="3:52" ht="15.75" customHeight="1"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</row>
    <row r="607" spans="3:52" ht="15.75" customHeight="1"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</row>
    <row r="608" spans="3:52" ht="15.75" customHeight="1"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</row>
    <row r="609" spans="3:52" ht="15.75" customHeight="1"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</row>
    <row r="610" spans="3:52" ht="15.75" customHeight="1"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</row>
    <row r="611" spans="3:52" ht="15.75" customHeight="1"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</row>
    <row r="612" spans="3:52" ht="15.75" customHeight="1"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</row>
    <row r="613" spans="3:52" ht="15.75" customHeight="1"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</row>
    <row r="614" spans="3:52" ht="15.75" customHeight="1"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</row>
    <row r="615" spans="3:52" ht="15.75" customHeight="1"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</row>
    <row r="616" spans="3:52" ht="15.75" customHeight="1"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</row>
    <row r="617" spans="3:52" ht="15.75" customHeight="1"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</row>
    <row r="618" spans="3:52" ht="15.75" customHeight="1"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</row>
    <row r="619" spans="3:52" ht="15.75" customHeight="1"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</row>
    <row r="620" spans="3:52" ht="15.75" customHeight="1"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</row>
    <row r="621" spans="3:52" ht="15.75" customHeight="1"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</row>
    <row r="622" spans="3:52" ht="15.75" customHeight="1"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</row>
    <row r="623" spans="3:52" ht="15.75" customHeight="1"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</row>
    <row r="624" spans="3:52" ht="15.75" customHeight="1"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</row>
    <row r="625" spans="3:52" ht="15.75" customHeight="1"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</row>
    <row r="626" spans="3:52" ht="15.75" customHeight="1"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</row>
    <row r="627" spans="3:52" ht="15.75" customHeight="1"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</row>
    <row r="628" spans="3:52" ht="15.75" customHeight="1"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</row>
    <row r="629" spans="3:52" ht="15.75" customHeight="1"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</row>
    <row r="630" spans="3:52" ht="15.75" customHeight="1"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</row>
    <row r="631" spans="3:52" ht="15.75" customHeight="1"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</row>
    <row r="632" spans="3:52" ht="15.75" customHeight="1"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</row>
    <row r="633" spans="3:52" ht="15.75" customHeight="1"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</row>
    <row r="634" spans="3:52" ht="15.75" customHeight="1"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</row>
    <row r="635" spans="3:52" ht="15.75" customHeight="1"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</row>
    <row r="636" spans="3:52" ht="15.75" customHeight="1"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</row>
    <row r="637" spans="3:52" ht="15.75" customHeight="1"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</row>
    <row r="638" spans="3:52" ht="15.75" customHeight="1"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</row>
    <row r="639" spans="3:52" ht="15.75" customHeight="1"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</row>
    <row r="640" spans="3:52" ht="15.75" customHeight="1"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</row>
    <row r="641" spans="3:52" ht="15.75" customHeight="1"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</row>
    <row r="642" spans="3:52" ht="15.75" customHeight="1"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</row>
    <row r="643" spans="3:52" ht="15.75" customHeight="1"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</row>
    <row r="644" spans="3:52" ht="15.75" customHeight="1"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</row>
    <row r="645" spans="3:52" ht="15.75" customHeight="1"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</row>
    <row r="646" spans="3:52" ht="15.75" customHeight="1"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</row>
    <row r="647" spans="3:52" ht="15.75" customHeight="1"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</row>
    <row r="648" spans="3:52" ht="15.75" customHeight="1"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</row>
    <row r="649" spans="3:52" ht="15.75" customHeight="1"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</row>
    <row r="650" spans="3:52" ht="15.75" customHeight="1"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</row>
    <row r="651" spans="3:52" ht="15.75" customHeight="1"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</row>
    <row r="652" spans="3:52" ht="15.75" customHeight="1"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</row>
    <row r="653" spans="3:52" ht="15.75" customHeight="1"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</row>
    <row r="654" spans="3:52" ht="15.75" customHeight="1"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</row>
    <row r="655" spans="3:52" ht="15.75" customHeight="1"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</row>
    <row r="656" spans="3:52" ht="15.75" customHeight="1"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</row>
    <row r="657" spans="3:52" ht="15.75" customHeight="1"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</row>
    <row r="658" spans="3:52" ht="15.75" customHeight="1"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</row>
    <row r="659" spans="3:52" ht="15.75" customHeight="1"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</row>
    <row r="660" spans="3:52" ht="15.75" customHeight="1"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</row>
    <row r="661" spans="3:52" ht="15.75" customHeight="1"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</row>
    <row r="662" spans="3:52" ht="15.75" customHeight="1"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</row>
    <row r="663" spans="3:52" ht="15.75" customHeight="1"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</row>
    <row r="664" spans="3:52" ht="15.75" customHeight="1"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</row>
    <row r="665" spans="3:52" ht="15.75" customHeight="1"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</row>
    <row r="666" spans="3:52" ht="15.75" customHeight="1"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</row>
    <row r="667" spans="3:52" ht="15.75" customHeight="1"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</row>
    <row r="668" spans="3:52" ht="15.75" customHeight="1"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</row>
    <row r="669" spans="3:52" ht="15.75" customHeight="1"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</row>
    <row r="670" spans="3:52" ht="15.75" customHeight="1"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</row>
    <row r="671" spans="3:52" ht="15.75" customHeight="1"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</row>
    <row r="672" spans="3:52" ht="15.75" customHeight="1"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</row>
    <row r="673" spans="3:52" ht="15.75" customHeight="1"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</row>
    <row r="674" spans="3:52" ht="15.75" customHeight="1"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</row>
    <row r="675" spans="3:52" ht="15.75" customHeight="1"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</row>
    <row r="676" spans="3:52" ht="15.75" customHeight="1"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</row>
    <row r="677" spans="3:52" ht="15.75" customHeight="1"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</row>
    <row r="678" spans="3:52" ht="15.75" customHeight="1"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</row>
    <row r="679" spans="3:52" ht="15.75" customHeight="1"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</row>
    <row r="680" spans="3:52" ht="15.75" customHeight="1"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</row>
    <row r="681" spans="3:52" ht="15.75" customHeight="1"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</row>
    <row r="682" spans="3:52" ht="15.75" customHeight="1"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</row>
    <row r="683" spans="3:52" ht="15.75" customHeight="1"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</row>
    <row r="684" spans="3:52" ht="15.75" customHeight="1"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</row>
    <row r="685" spans="3:52" ht="15.75" customHeight="1"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</row>
    <row r="686" spans="3:52" ht="15.75" customHeight="1"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</row>
    <row r="687" spans="3:52" ht="15.75" customHeight="1"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</row>
    <row r="688" spans="3:52" ht="15.75" customHeight="1"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</row>
    <row r="689" spans="3:52" ht="15.75" customHeight="1"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</row>
    <row r="690" spans="3:52" ht="15.75" customHeight="1"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</row>
    <row r="691" spans="3:52" ht="15.75" customHeight="1"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</row>
    <row r="692" spans="3:52" ht="15.75" customHeight="1"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</row>
    <row r="693" spans="3:52" ht="15.75" customHeight="1"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</row>
    <row r="694" spans="3:52" ht="15.75" customHeight="1"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</row>
    <row r="695" spans="3:52" ht="15.75" customHeight="1"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</row>
    <row r="696" spans="3:52" ht="15.75" customHeight="1"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</row>
    <row r="697" spans="3:52" ht="15.75" customHeight="1"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</row>
    <row r="698" spans="3:52" ht="15.75" customHeight="1"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</row>
    <row r="699" spans="3:52" ht="15.75" customHeight="1"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</row>
    <row r="700" spans="3:52" ht="15.75" customHeight="1"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</row>
    <row r="701" spans="3:52" ht="15.75" customHeight="1"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</row>
    <row r="702" spans="3:52" ht="15.75" customHeight="1"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</row>
    <row r="703" spans="3:52" ht="15.75" customHeight="1"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</row>
    <row r="704" spans="3:52" ht="15.75" customHeight="1"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</row>
    <row r="705" spans="3:52" ht="15.75" customHeight="1"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</row>
    <row r="706" spans="3:52" ht="15.75" customHeight="1"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</row>
    <row r="707" spans="3:52" ht="15.75" customHeight="1"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</row>
    <row r="708" spans="3:52" ht="15.75" customHeight="1"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</row>
    <row r="709" spans="3:52" ht="15.75" customHeight="1"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</row>
    <row r="710" spans="3:52" ht="15.75" customHeight="1"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</row>
    <row r="711" spans="3:52" ht="15.75" customHeight="1"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</row>
    <row r="712" spans="3:52" ht="15.75" customHeight="1"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</row>
    <row r="713" spans="3:52" ht="15.75" customHeight="1"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</row>
    <row r="714" spans="3:52" ht="15.75" customHeight="1"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</row>
    <row r="715" spans="3:52" ht="15.75" customHeight="1"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</row>
    <row r="716" spans="3:52" ht="15.75" customHeight="1"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</row>
    <row r="717" spans="3:52" ht="15.75" customHeight="1"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</row>
    <row r="718" spans="3:52" ht="15.75" customHeight="1"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</row>
    <row r="719" spans="3:52" ht="15.75" customHeight="1"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</row>
    <row r="720" spans="3:52" ht="15.75" customHeight="1"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</row>
    <row r="721" spans="3:52" ht="15.75" customHeight="1"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</row>
    <row r="722" spans="3:52" ht="15.75" customHeight="1"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</row>
    <row r="723" spans="3:52" ht="15.75" customHeight="1"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</row>
    <row r="724" spans="3:52" ht="15.75" customHeight="1"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</row>
    <row r="725" spans="3:52" ht="15.75" customHeight="1"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</row>
    <row r="726" spans="3:52" ht="15.75" customHeight="1"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</row>
    <row r="727" spans="3:52" ht="15.75" customHeight="1"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</row>
    <row r="728" spans="3:52" ht="15.75" customHeight="1"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</row>
    <row r="729" spans="3:52" ht="15.75" customHeight="1"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</row>
    <row r="730" spans="3:52" ht="15.75" customHeight="1"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</row>
    <row r="731" spans="3:52" ht="15.75" customHeight="1"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</row>
    <row r="732" spans="3:52" ht="15.75" customHeight="1"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</row>
    <row r="733" spans="3:52" ht="15.75" customHeight="1"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</row>
    <row r="734" spans="3:52" ht="15.75" customHeight="1"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</row>
    <row r="735" spans="3:52" ht="15.75" customHeight="1"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</row>
    <row r="736" spans="3:52" ht="15.75" customHeight="1"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</row>
    <row r="737" spans="3:52" ht="15.75" customHeight="1"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</row>
    <row r="738" spans="3:52" ht="15.75" customHeight="1"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</row>
    <row r="739" spans="3:52" ht="15.75" customHeight="1"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</row>
    <row r="740" spans="3:52" ht="15.75" customHeight="1"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</row>
    <row r="741" spans="3:52" ht="15.75" customHeight="1"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</row>
    <row r="742" spans="3:52" ht="15.75" customHeight="1"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</row>
    <row r="743" spans="3:52" ht="15.75" customHeight="1"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</row>
    <row r="744" spans="3:52" ht="15.75" customHeight="1"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</row>
    <row r="745" spans="3:52" ht="15.75" customHeight="1"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</row>
    <row r="746" spans="3:52" ht="15.75" customHeight="1"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</row>
    <row r="747" spans="3:52" ht="15.75" customHeight="1"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</row>
    <row r="748" spans="3:52" ht="15.75" customHeight="1"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</row>
    <row r="749" spans="3:52" ht="15.75" customHeight="1"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</row>
    <row r="750" spans="3:52" ht="15.75" customHeight="1"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</row>
    <row r="751" spans="3:52" ht="15.75" customHeight="1"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</row>
    <row r="752" spans="3:52" ht="15.75" customHeight="1"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</row>
    <row r="753" spans="3:52" ht="15.75" customHeight="1"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</row>
    <row r="754" spans="3:52" ht="15.75" customHeight="1"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</row>
    <row r="755" spans="3:52" ht="15.75" customHeight="1"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</row>
    <row r="756" spans="3:52" ht="15.75" customHeight="1"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</row>
    <row r="757" spans="3:52" ht="15.75" customHeight="1"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</row>
    <row r="758" spans="3:52" ht="15.75" customHeight="1"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</row>
    <row r="759" spans="3:52" ht="15.75" customHeight="1"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</row>
    <row r="760" spans="3:52" ht="15.75" customHeight="1"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</row>
    <row r="761" spans="3:52" ht="15.75" customHeight="1"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</row>
    <row r="762" spans="3:52" ht="15.75" customHeight="1"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</row>
    <row r="763" spans="3:52" ht="15.75" customHeight="1"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</row>
    <row r="764" spans="3:52" ht="15.75" customHeight="1"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</row>
    <row r="765" spans="3:52" ht="15.75" customHeight="1"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</row>
    <row r="766" spans="3:52" ht="15.75" customHeight="1"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</row>
    <row r="767" spans="3:52" ht="15.75" customHeight="1"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</row>
    <row r="768" spans="3:52" ht="15.75" customHeight="1"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</row>
    <row r="769" spans="3:52" ht="15.75" customHeight="1"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</row>
    <row r="770" spans="3:52" ht="15.75" customHeight="1"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</row>
    <row r="771" spans="3:52" ht="15.75" customHeight="1"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</row>
    <row r="772" spans="3:52" ht="15.75" customHeight="1"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</row>
    <row r="773" spans="3:52" ht="15.75" customHeight="1"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</row>
    <row r="774" spans="3:52" ht="15.75" customHeight="1"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</row>
    <row r="775" spans="3:52" ht="15.75" customHeight="1"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</row>
    <row r="776" spans="3:52" ht="15.75" customHeight="1"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</row>
    <row r="777" spans="3:52" ht="15.75" customHeight="1"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</row>
    <row r="778" spans="3:52" ht="15.75" customHeight="1"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</row>
    <row r="779" spans="3:52" ht="15.75" customHeight="1"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</row>
    <row r="780" spans="3:52" ht="15.75" customHeight="1"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</row>
    <row r="781" spans="3:52" ht="15.75" customHeight="1"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</row>
    <row r="782" spans="3:52" ht="15.75" customHeight="1"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</row>
    <row r="783" spans="3:52" ht="15.75" customHeight="1"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</row>
    <row r="784" spans="3:52" ht="15.75" customHeight="1"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</row>
    <row r="785" spans="3:52" ht="15.75" customHeight="1"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</row>
    <row r="786" spans="3:52" ht="15.75" customHeight="1"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</row>
    <row r="787" spans="3:52" ht="15.75" customHeight="1"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</row>
    <row r="788" spans="3:52" ht="15.75" customHeight="1"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</row>
    <row r="789" spans="3:52" ht="15.75" customHeight="1"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</row>
    <row r="790" spans="3:52" ht="15.75" customHeight="1"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</row>
    <row r="791" spans="3:52" ht="15.75" customHeight="1"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</row>
    <row r="792" spans="3:52" ht="15.75" customHeight="1"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</row>
    <row r="793" spans="3:52" ht="15.75" customHeight="1"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</row>
    <row r="794" spans="3:52" ht="15.75" customHeight="1"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</row>
    <row r="795" spans="3:52" ht="15.75" customHeight="1"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</row>
    <row r="796" spans="3:52" ht="15.75" customHeight="1"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</row>
    <row r="797" spans="3:52" ht="15.75" customHeight="1"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</row>
    <row r="798" spans="3:52" ht="15.75" customHeight="1"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</row>
    <row r="799" spans="3:52" ht="15.75" customHeight="1"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</row>
    <row r="800" spans="3:52" ht="15.75" customHeight="1"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</row>
    <row r="801" spans="3:52" ht="15.75" customHeight="1"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</row>
    <row r="802" spans="3:52" ht="15.75" customHeight="1"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</row>
    <row r="803" spans="3:52" ht="15.75" customHeight="1"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</row>
    <row r="804" spans="3:52" ht="15.75" customHeight="1"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</row>
    <row r="805" spans="3:52" ht="15.75" customHeight="1"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</row>
    <row r="806" spans="3:52" ht="15.75" customHeight="1"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</row>
    <row r="807" spans="3:52" ht="15.75" customHeight="1"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</row>
    <row r="808" spans="3:52" ht="15.75" customHeight="1"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</row>
    <row r="809" spans="3:52" ht="15.75" customHeight="1"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</row>
    <row r="810" spans="3:52" ht="15.75" customHeight="1"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</row>
    <row r="811" spans="3:52" ht="15.75" customHeight="1"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</row>
    <row r="812" spans="3:52" ht="15.75" customHeight="1"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</row>
    <row r="813" spans="3:52" ht="15.75" customHeight="1"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</row>
    <row r="814" spans="3:52" ht="15.75" customHeight="1"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</row>
    <row r="815" spans="3:52" ht="15.75" customHeight="1"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</row>
    <row r="816" spans="3:52" ht="15.75" customHeight="1"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</row>
    <row r="817" spans="3:52" ht="15.75" customHeight="1"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</row>
    <row r="818" spans="3:52" ht="15.75" customHeight="1"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</row>
    <row r="819" spans="3:52" ht="15.75" customHeight="1"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</row>
    <row r="820" spans="3:52" ht="15.75" customHeight="1"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</row>
    <row r="821" spans="3:52" ht="15.75" customHeight="1"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</row>
    <row r="822" spans="3:52" ht="15.75" customHeight="1"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</row>
    <row r="823" spans="3:52" ht="15.75" customHeight="1"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</row>
    <row r="824" spans="3:52" ht="15.75" customHeight="1"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</row>
    <row r="825" spans="3:52" ht="15.75" customHeight="1"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</row>
    <row r="826" spans="3:52" ht="15.75" customHeight="1"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</row>
    <row r="827" spans="3:52" ht="15.75" customHeight="1"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</row>
    <row r="828" spans="3:52" ht="15.75" customHeight="1"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</row>
    <row r="829" spans="3:52" ht="15.75" customHeight="1"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</row>
    <row r="830" spans="3:52" ht="15.75" customHeight="1"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</row>
    <row r="831" spans="3:52" ht="15.75" customHeight="1"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</row>
    <row r="832" spans="3:52" ht="15.75" customHeight="1"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</row>
    <row r="833" spans="3:52" ht="15.75" customHeight="1"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</row>
    <row r="834" spans="3:52" ht="15.75" customHeight="1"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</row>
    <row r="835" spans="3:52" ht="15.75" customHeight="1"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</row>
    <row r="836" spans="3:52" ht="15.75" customHeight="1"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</row>
    <row r="837" spans="3:52" ht="15.75" customHeight="1"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</row>
    <row r="838" spans="3:52" ht="15.75" customHeight="1"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</row>
    <row r="839" spans="3:52" ht="15.75" customHeight="1"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</row>
    <row r="840" spans="3:52" ht="15.75" customHeight="1"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</row>
    <row r="841" spans="3:52" ht="15.75" customHeight="1"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</row>
    <row r="842" spans="3:52" ht="15.75" customHeight="1"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</row>
    <row r="843" spans="3:52" ht="15.75" customHeight="1"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</row>
    <row r="844" spans="3:52" ht="15.75" customHeight="1"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</row>
    <row r="845" spans="3:52" ht="15.75" customHeight="1"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</row>
    <row r="846" spans="3:52" ht="15.75" customHeight="1"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</row>
    <row r="847" spans="3:52" ht="15.75" customHeight="1"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</row>
    <row r="848" spans="3:52" ht="15.75" customHeight="1"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</row>
    <row r="849" spans="3:52" ht="15.75" customHeight="1"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</row>
    <row r="850" spans="3:52" ht="15.75" customHeight="1"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</row>
    <row r="851" spans="3:52" ht="15.75" customHeight="1"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</row>
    <row r="852" spans="3:52" ht="15.75" customHeight="1"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</row>
    <row r="853" spans="3:52" ht="15.75" customHeight="1"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</row>
    <row r="854" spans="3:52" ht="15.75" customHeight="1"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</row>
    <row r="855" spans="3:52" ht="15.75" customHeight="1"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</row>
    <row r="856" spans="3:52" ht="15.75" customHeight="1"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</row>
    <row r="857" spans="3:52" ht="15.75" customHeight="1"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</row>
    <row r="858" spans="3:52" ht="15.75" customHeight="1"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</row>
    <row r="859" spans="3:52" ht="15.75" customHeight="1"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</row>
    <row r="860" spans="3:52" ht="15.75" customHeight="1"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</row>
    <row r="861" spans="3:52" ht="15.75" customHeight="1"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</row>
    <row r="862" spans="3:52" ht="15.75" customHeight="1"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</row>
    <row r="863" spans="3:52" ht="15.75" customHeight="1"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</row>
    <row r="864" spans="3:52" ht="15.75" customHeight="1"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</row>
    <row r="865" spans="3:52" ht="15.75" customHeight="1"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</row>
    <row r="866" spans="3:52" ht="15.75" customHeight="1"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</row>
    <row r="867" spans="3:52" ht="15.75" customHeight="1"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</row>
    <row r="868" spans="3:52" ht="15.75" customHeight="1"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</row>
    <row r="869" spans="3:52" ht="15.75" customHeight="1"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</row>
    <row r="870" spans="3:52" ht="15.75" customHeight="1"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</row>
    <row r="871" spans="3:52" ht="15.75" customHeight="1"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</row>
    <row r="872" spans="3:52" ht="15.75" customHeight="1"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</row>
    <row r="873" spans="3:52" ht="15.75" customHeight="1"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</row>
    <row r="874" spans="3:52" ht="15.75" customHeight="1"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</row>
    <row r="875" spans="3:52" ht="15.75" customHeight="1"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</row>
    <row r="876" spans="3:52" ht="15.75" customHeight="1"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</row>
    <row r="877" spans="3:52" ht="15.75" customHeight="1"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</row>
    <row r="878" spans="3:52" ht="15.75" customHeight="1"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</row>
    <row r="879" spans="3:52" ht="15.75" customHeight="1"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</row>
    <row r="880" spans="3:52" ht="15.75" customHeight="1"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</row>
    <row r="881" spans="3:52" ht="15.75" customHeight="1"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</row>
    <row r="882" spans="3:52" ht="15.75" customHeight="1"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</row>
    <row r="883" spans="3:52" ht="15.75" customHeight="1"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</row>
    <row r="884" spans="3:52" ht="15.75" customHeight="1"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</row>
    <row r="885" spans="3:52" ht="15.75" customHeight="1"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</row>
    <row r="886" spans="3:52" ht="15.75" customHeight="1"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</row>
    <row r="887" spans="3:52" ht="15.75" customHeight="1"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</row>
    <row r="888" spans="3:52" ht="15.75" customHeight="1"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</row>
    <row r="889" spans="3:52" ht="15.75" customHeight="1"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</row>
    <row r="890" spans="3:52" ht="15.75" customHeight="1"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</row>
    <row r="891" spans="3:52" ht="15.75" customHeight="1"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</row>
    <row r="892" spans="3:52" ht="15.75" customHeight="1"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</row>
    <row r="893" spans="3:52" ht="15.75" customHeight="1"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</row>
    <row r="894" spans="3:52" ht="15.75" customHeight="1"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</row>
    <row r="895" spans="3:52" ht="15.75" customHeight="1"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</row>
    <row r="896" spans="3:52" ht="15.75" customHeight="1"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</row>
    <row r="897" spans="3:52" ht="15.75" customHeight="1"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</row>
    <row r="898" spans="3:52" ht="15.75" customHeight="1"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</row>
    <row r="899" spans="3:52" ht="15.75" customHeight="1"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</row>
    <row r="900" spans="3:52" ht="15.75" customHeight="1"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</row>
    <row r="901" spans="3:52" ht="15.75" customHeight="1"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</row>
    <row r="902" spans="3:52" ht="15.75" customHeight="1"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</row>
    <row r="903" spans="3:52" ht="15.75" customHeight="1"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</row>
    <row r="904" spans="3:52" ht="15.75" customHeight="1"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</row>
    <row r="905" spans="3:52" ht="15.75" customHeight="1"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</row>
    <row r="906" spans="3:52" ht="15.75" customHeight="1"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</row>
    <row r="907" spans="3:52" ht="15.75" customHeight="1"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</row>
    <row r="908" spans="3:52" ht="15.75" customHeight="1"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</row>
    <row r="909" spans="3:52" ht="15.75" customHeight="1"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</row>
    <row r="910" spans="3:52" ht="15.75" customHeight="1"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</row>
    <row r="911" spans="3:52" ht="15.75" customHeight="1"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</row>
    <row r="912" spans="3:52" ht="15.75" customHeight="1"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</row>
    <row r="913" spans="3:52" ht="15.75" customHeight="1"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</row>
    <row r="914" spans="3:52" ht="15.75" customHeight="1"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</row>
    <row r="915" spans="3:52" ht="15.75" customHeight="1"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</row>
    <row r="916" spans="3:52" ht="15.75" customHeight="1"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</row>
    <row r="917" spans="3:52" ht="15.75" customHeight="1"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</row>
    <row r="918" spans="3:52" ht="15.75" customHeight="1"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</row>
    <row r="919" spans="3:52" ht="15.75" customHeight="1"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</row>
    <row r="920" spans="3:52" ht="15.75" customHeight="1"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</row>
    <row r="921" spans="3:52" ht="15.75" customHeight="1"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</row>
    <row r="922" spans="3:52" ht="15.75" customHeight="1"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</row>
    <row r="923" spans="3:52" ht="15.75" customHeight="1"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</row>
    <row r="924" spans="3:52" ht="15.75" customHeight="1"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</row>
    <row r="925" spans="3:52" ht="15.75" customHeight="1"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</row>
    <row r="926" spans="3:52" ht="15.75" customHeight="1"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</row>
    <row r="927" spans="3:52" ht="15.75" customHeight="1"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</row>
    <row r="928" spans="3:52" ht="15.75" customHeight="1"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</row>
    <row r="929" spans="3:52" ht="15.75" customHeight="1"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</row>
    <row r="930" spans="3:52" ht="15.75" customHeight="1"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</row>
    <row r="931" spans="3:52" ht="15.75" customHeight="1"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</row>
    <row r="932" spans="3:52" ht="15.75" customHeight="1"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</row>
    <row r="933" spans="3:52" ht="15.75" customHeight="1"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</row>
    <row r="934" spans="3:52" ht="15.75" customHeight="1"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</row>
    <row r="935" spans="3:52" ht="15.75" customHeight="1"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</row>
    <row r="936" spans="3:52" ht="15.75" customHeight="1"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</row>
    <row r="937" spans="3:52" ht="15.75" customHeight="1"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</row>
    <row r="938" spans="3:52" ht="15.75" customHeight="1"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</row>
    <row r="939" spans="3:52" ht="15.75" customHeight="1"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</row>
    <row r="940" spans="3:52" ht="15.75" customHeight="1"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</row>
    <row r="941" spans="3:52" ht="15.75" customHeight="1"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</row>
    <row r="942" spans="3:52" ht="15.75" customHeight="1"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</row>
    <row r="943" spans="3:52" ht="15.75" customHeight="1"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</row>
    <row r="944" spans="3:52" ht="15.75" customHeight="1"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</row>
    <row r="945" spans="3:52" ht="15.75" customHeight="1"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</row>
    <row r="946" spans="3:52" ht="15.75" customHeight="1"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</row>
    <row r="947" spans="3:52" ht="15.75" customHeight="1"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</row>
    <row r="948" spans="3:52" ht="15.75" customHeight="1"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</row>
    <row r="949" spans="3:52" ht="15.75" customHeight="1"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</row>
    <row r="950" spans="3:52" ht="15.75" customHeight="1"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</row>
    <row r="951" spans="3:52" ht="15.75" customHeight="1"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</row>
    <row r="952" spans="3:52" ht="15.75" customHeight="1"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</row>
    <row r="953" spans="3:52" ht="15.75" customHeight="1"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</row>
    <row r="954" spans="3:52" ht="15.75" customHeight="1"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</row>
    <row r="955" spans="3:52" ht="15.75" customHeight="1"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</row>
    <row r="956" spans="3:52" ht="15.75" customHeight="1"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</row>
    <row r="957" spans="3:52" ht="15.75" customHeight="1"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</row>
    <row r="958" spans="3:52" ht="15.75" customHeight="1"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</row>
    <row r="959" spans="3:52" ht="15.75" customHeight="1"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</row>
    <row r="960" spans="3:52" ht="15.75" customHeight="1"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</row>
    <row r="961" spans="3:52" ht="15.75" customHeight="1"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</row>
    <row r="962" spans="3:52" ht="15.75" customHeight="1"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</row>
    <row r="963" spans="3:52" ht="15.75" customHeight="1"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</row>
    <row r="964" spans="3:52" ht="15.75" customHeight="1"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</row>
    <row r="965" spans="3:52" ht="15.75" customHeight="1"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</row>
    <row r="966" spans="3:52" ht="15.75" customHeight="1"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</row>
    <row r="967" spans="3:52" ht="15.75" customHeight="1"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</row>
    <row r="968" spans="3:52" ht="15.75" customHeight="1"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</row>
    <row r="969" spans="3:52" ht="15.75" customHeight="1"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</row>
    <row r="970" spans="3:52" ht="15.75" customHeight="1"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</row>
    <row r="971" spans="3:52" ht="15.75" customHeight="1"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</row>
    <row r="972" spans="3:52" ht="15.75" customHeight="1"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</row>
    <row r="973" spans="3:52" ht="15.75" customHeight="1"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</row>
    <row r="974" spans="3:52" ht="15.75" customHeight="1"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</row>
    <row r="975" spans="3:52" ht="15.75" customHeight="1"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</row>
    <row r="976" spans="3:52" ht="15.75" customHeight="1"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</row>
    <row r="977" spans="3:52" ht="15.75" customHeight="1"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</row>
    <row r="978" spans="3:52" ht="15.75" customHeight="1"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</row>
    <row r="979" spans="3:52" ht="15.75" customHeight="1"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</row>
    <row r="980" spans="3:52" ht="15.75" customHeight="1"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</row>
    <row r="981" spans="3:52" ht="15.75" customHeight="1"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</row>
    <row r="982" spans="3:52" ht="15.75" customHeight="1"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</row>
    <row r="983" spans="3:52" ht="15.75" customHeight="1"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</row>
    <row r="984" spans="3:52" ht="15.75" customHeight="1"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</row>
    <row r="985" spans="3:52" ht="15.75" customHeight="1"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</row>
    <row r="986" spans="3:52" ht="15.75" customHeight="1"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</row>
    <row r="987" spans="3:52" ht="15.75" customHeight="1"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</row>
    <row r="988" spans="3:52" ht="15.75" customHeight="1"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</row>
    <row r="989" spans="3:52" ht="15.75" customHeight="1"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</row>
    <row r="990" spans="3:52" ht="15.75" customHeight="1"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</row>
    <row r="991" spans="3:52" ht="15.75" customHeight="1"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</row>
    <row r="992" spans="3:52" ht="15.75" customHeight="1"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</row>
    <row r="993" spans="3:52" ht="15.75" customHeight="1"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</row>
    <row r="994" spans="3:52" ht="15.75" customHeight="1"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</row>
    <row r="995" spans="3:52" ht="15.75" customHeight="1"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</row>
    <row r="996" spans="3:52" ht="15.75" customHeight="1"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</row>
    <row r="997" spans="3:52" ht="15.75" customHeight="1"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</row>
    <row r="998" spans="3:52" ht="15.75" customHeight="1"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</row>
    <row r="999" spans="3:52" ht="15.75" customHeight="1"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</row>
    <row r="1000" spans="3:52" ht="15.75" customHeight="1"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</row>
  </sheetData>
  <mergeCells count="2">
    <mergeCell ref="O2:T2"/>
    <mergeCell ref="AF2:AK2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C2:AZ1000"/>
  <sheetViews>
    <sheetView workbookViewId="0"/>
  </sheetViews>
  <sheetFormatPr defaultColWidth="14.42578125" defaultRowHeight="15" customHeight="1"/>
  <cols>
    <col min="1" max="1" width="1" customWidth="1"/>
    <col min="2" max="2" width="1.140625" customWidth="1"/>
    <col min="3" max="3" width="6.28515625" customWidth="1"/>
    <col min="4" max="4" width="8.85546875" customWidth="1"/>
    <col min="5" max="5" width="9.140625" customWidth="1"/>
    <col min="6" max="6" width="7.5703125" customWidth="1"/>
    <col min="7" max="7" width="10.7109375" customWidth="1"/>
    <col min="8" max="8" width="10.28515625" customWidth="1"/>
    <col min="9" max="9" width="14.5703125" customWidth="1"/>
    <col min="10" max="10" width="5.140625" customWidth="1"/>
    <col min="11" max="14" width="5.42578125" customWidth="1"/>
    <col min="15" max="15" width="3.85546875" customWidth="1"/>
    <col min="16" max="16" width="6.28515625" customWidth="1"/>
    <col min="17" max="17" width="4.42578125" customWidth="1"/>
    <col min="18" max="18" width="6.140625" customWidth="1"/>
    <col min="19" max="19" width="4.28515625" customWidth="1"/>
    <col min="20" max="26" width="5.7109375" customWidth="1"/>
    <col min="27" max="27" width="5.140625" customWidth="1"/>
    <col min="28" max="31" width="4.7109375" customWidth="1"/>
    <col min="32" max="32" width="3.85546875" customWidth="1"/>
    <col min="33" max="33" width="6.28515625" customWidth="1"/>
    <col min="34" max="34" width="4.42578125" customWidth="1"/>
    <col min="35" max="35" width="6.140625" customWidth="1"/>
    <col min="36" max="36" width="4.42578125" customWidth="1"/>
    <col min="37" max="37" width="5.7109375" customWidth="1"/>
    <col min="38" max="38" width="4.42578125" customWidth="1"/>
    <col min="39" max="39" width="5.7109375" customWidth="1"/>
    <col min="40" max="41" width="4.42578125" customWidth="1"/>
    <col min="42" max="42" width="4.28515625" customWidth="1"/>
    <col min="43" max="43" width="6.5703125" customWidth="1"/>
    <col min="44" max="44" width="5.140625" customWidth="1"/>
    <col min="45" max="45" width="5" customWidth="1"/>
    <col min="46" max="46" width="8.28515625" customWidth="1"/>
    <col min="47" max="47" width="5.140625" customWidth="1"/>
    <col min="48" max="48" width="5" customWidth="1"/>
    <col min="49" max="49" width="9.28515625" customWidth="1"/>
    <col min="50" max="50" width="5.140625" customWidth="1"/>
    <col min="51" max="51" width="5" customWidth="1"/>
    <col min="52" max="52" width="9.28515625" customWidth="1"/>
  </cols>
  <sheetData>
    <row r="2" spans="3:52">
      <c r="J2" s="13" t="s">
        <v>47</v>
      </c>
      <c r="K2" s="14"/>
      <c r="L2" s="15"/>
      <c r="M2" s="15"/>
      <c r="N2" s="15"/>
      <c r="O2" s="59"/>
      <c r="P2" s="60"/>
      <c r="Q2" s="60"/>
      <c r="R2" s="60"/>
      <c r="S2" s="60"/>
      <c r="T2" s="61"/>
      <c r="U2" s="16"/>
      <c r="V2" s="16"/>
      <c r="W2" s="16" t="s">
        <v>48</v>
      </c>
      <c r="X2" s="16"/>
      <c r="Y2" s="16"/>
      <c r="Z2" s="16"/>
      <c r="AA2" s="17" t="s">
        <v>47</v>
      </c>
      <c r="AB2" s="18"/>
      <c r="AC2" s="19"/>
      <c r="AD2" s="19"/>
      <c r="AE2" s="19"/>
      <c r="AF2" s="62"/>
      <c r="AG2" s="60"/>
      <c r="AH2" s="60"/>
      <c r="AI2" s="60"/>
      <c r="AJ2" s="60"/>
      <c r="AK2" s="61"/>
      <c r="AL2" s="20"/>
      <c r="AM2" s="20"/>
      <c r="AN2" s="20" t="s">
        <v>48</v>
      </c>
      <c r="AO2" s="20"/>
      <c r="AP2" s="20"/>
      <c r="AQ2" s="20"/>
      <c r="AR2" s="21" t="s">
        <v>47</v>
      </c>
      <c r="AS2" s="22"/>
      <c r="AT2" s="23" t="s">
        <v>49</v>
      </c>
      <c r="AU2" s="24" t="s">
        <v>47</v>
      </c>
      <c r="AV2" s="25"/>
      <c r="AW2" s="26" t="s">
        <v>49</v>
      </c>
      <c r="AX2" s="27" t="s">
        <v>47</v>
      </c>
      <c r="AY2" s="28"/>
      <c r="AZ2" s="29" t="s">
        <v>49</v>
      </c>
    </row>
    <row r="3" spans="3:52">
      <c r="C3" s="30" t="s">
        <v>50</v>
      </c>
      <c r="D3" s="31" t="s">
        <v>51</v>
      </c>
      <c r="E3" s="31" t="s">
        <v>52</v>
      </c>
      <c r="F3" s="31" t="s">
        <v>53</v>
      </c>
      <c r="G3" s="31" t="s">
        <v>54</v>
      </c>
      <c r="H3" s="31" t="s">
        <v>55</v>
      </c>
      <c r="I3" s="31" t="s">
        <v>56</v>
      </c>
      <c r="J3" s="32" t="s">
        <v>57</v>
      </c>
      <c r="K3" s="32" t="s">
        <v>21</v>
      </c>
      <c r="L3" s="32" t="s">
        <v>58</v>
      </c>
      <c r="M3" s="32" t="s">
        <v>59</v>
      </c>
      <c r="N3" s="32" t="s">
        <v>60</v>
      </c>
      <c r="O3" s="32" t="s">
        <v>61</v>
      </c>
      <c r="P3" s="32" t="s">
        <v>62</v>
      </c>
      <c r="Q3" s="32" t="s">
        <v>63</v>
      </c>
      <c r="R3" s="32" t="s">
        <v>64</v>
      </c>
      <c r="S3" s="32" t="s">
        <v>65</v>
      </c>
      <c r="T3" s="33" t="s">
        <v>42</v>
      </c>
      <c r="U3" s="33" t="s">
        <v>66</v>
      </c>
      <c r="V3" s="33" t="s">
        <v>67</v>
      </c>
      <c r="W3" s="33" t="s">
        <v>68</v>
      </c>
      <c r="X3" s="33" t="s">
        <v>69</v>
      </c>
      <c r="Y3" s="33" t="s">
        <v>70</v>
      </c>
      <c r="Z3" s="33" t="s">
        <v>71</v>
      </c>
      <c r="AA3" s="34" t="s">
        <v>57</v>
      </c>
      <c r="AB3" s="34" t="s">
        <v>21</v>
      </c>
      <c r="AC3" s="34" t="s">
        <v>58</v>
      </c>
      <c r="AD3" s="34" t="s">
        <v>59</v>
      </c>
      <c r="AE3" s="34" t="s">
        <v>60</v>
      </c>
      <c r="AF3" s="34" t="s">
        <v>61</v>
      </c>
      <c r="AG3" s="34" t="s">
        <v>62</v>
      </c>
      <c r="AH3" s="34" t="s">
        <v>63</v>
      </c>
      <c r="AI3" s="34" t="s">
        <v>64</v>
      </c>
      <c r="AJ3" s="34" t="s">
        <v>65</v>
      </c>
      <c r="AK3" s="35" t="s">
        <v>42</v>
      </c>
      <c r="AL3" s="35" t="s">
        <v>66</v>
      </c>
      <c r="AM3" s="35" t="s">
        <v>67</v>
      </c>
      <c r="AN3" s="35" t="s">
        <v>68</v>
      </c>
      <c r="AO3" s="35" t="s">
        <v>69</v>
      </c>
      <c r="AP3" s="35" t="s">
        <v>70</v>
      </c>
      <c r="AQ3" s="35" t="s">
        <v>71</v>
      </c>
      <c r="AR3" s="36" t="s">
        <v>72</v>
      </c>
      <c r="AS3" s="36" t="s">
        <v>73</v>
      </c>
      <c r="AT3" s="36" t="s">
        <v>74</v>
      </c>
      <c r="AU3" s="37" t="s">
        <v>72</v>
      </c>
      <c r="AV3" s="37" t="s">
        <v>73</v>
      </c>
      <c r="AW3" s="37" t="s">
        <v>74</v>
      </c>
      <c r="AX3" s="38" t="s">
        <v>72</v>
      </c>
      <c r="AY3" s="38" t="s">
        <v>73</v>
      </c>
      <c r="AZ3" s="38" t="s">
        <v>74</v>
      </c>
    </row>
    <row r="4" spans="3:52" ht="15.75">
      <c r="C4" s="39"/>
      <c r="D4" s="40"/>
      <c r="E4" s="40"/>
      <c r="F4" s="40"/>
      <c r="G4" s="41"/>
      <c r="H4" s="42"/>
      <c r="I4" s="40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</row>
    <row r="5" spans="3:52" ht="15.75">
      <c r="C5" s="39"/>
      <c r="D5" s="40"/>
      <c r="E5" s="40"/>
      <c r="F5" s="40"/>
      <c r="G5" s="41"/>
      <c r="H5" s="42"/>
      <c r="I5" s="40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3:52" ht="15.75">
      <c r="C6" s="39"/>
      <c r="D6" s="40"/>
      <c r="E6" s="40"/>
      <c r="F6" s="40"/>
      <c r="G6" s="41"/>
      <c r="H6" s="42"/>
      <c r="I6" s="40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3:52" ht="15.75">
      <c r="C7" s="39"/>
      <c r="D7" s="40"/>
      <c r="E7" s="40"/>
      <c r="F7" s="40"/>
      <c r="G7" s="41"/>
      <c r="H7" s="42"/>
      <c r="I7" s="40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3:52" ht="15.75">
      <c r="C8" s="39"/>
      <c r="D8" s="40"/>
      <c r="E8" s="40"/>
      <c r="F8" s="40"/>
      <c r="G8" s="41"/>
      <c r="H8" s="42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3:52" ht="15.75">
      <c r="C9" s="39"/>
      <c r="D9" s="40"/>
      <c r="E9" s="40"/>
      <c r="F9" s="40"/>
      <c r="G9" s="41"/>
      <c r="H9" s="42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3:52" ht="15.75">
      <c r="C10" s="39"/>
      <c r="D10" s="40"/>
      <c r="E10" s="40"/>
      <c r="F10" s="40"/>
      <c r="G10" s="41"/>
      <c r="H10" s="42"/>
      <c r="I10" s="40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3:52" ht="15.75">
      <c r="C11" s="39"/>
      <c r="D11" s="40"/>
      <c r="E11" s="40"/>
      <c r="F11" s="40"/>
      <c r="G11" s="41"/>
      <c r="H11" s="42"/>
      <c r="I11" s="40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3:52" ht="15.75">
      <c r="C12" s="39"/>
      <c r="D12" s="40"/>
      <c r="E12" s="40"/>
      <c r="F12" s="40"/>
      <c r="G12" s="41"/>
      <c r="H12" s="42"/>
      <c r="I12" s="40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3:52"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3:52"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3:52"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3:52"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3:52"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3:52"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3:52"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3:52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3:52" ht="15.75" customHeight="1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3:52" ht="15.75" customHeight="1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3:52" ht="15.75" customHeight="1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3:52" ht="15.75" customHeight="1"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3:52" ht="15.75" customHeight="1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3:52" ht="15.75" customHeight="1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3:52" ht="15.75" customHeight="1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3:52" ht="15.75" customHeight="1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3:52" ht="15.75" customHeight="1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3:52" ht="15.75" customHeight="1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3:52" ht="15.75" customHeight="1"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3:52" ht="15.75" customHeight="1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3:52" ht="15.75" customHeight="1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3:52" ht="15.75" customHeight="1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3:52" ht="15.75" customHeight="1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3:52" ht="15.75" customHeight="1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3:52" ht="15.75" customHeight="1"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3:52" ht="15.75" customHeight="1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3:52" ht="15.75" customHeight="1"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3:52" ht="15.75" customHeight="1"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3:52" ht="15.75" customHeight="1"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3:52" ht="15.75" customHeight="1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3:52" ht="15.75" customHeight="1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3:52" ht="15.75" customHeight="1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3:52" ht="15.75" customHeight="1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3:52" ht="15.75" customHeight="1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3:52" ht="15.75" customHeight="1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3:52" ht="15.75" customHeight="1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3:52" ht="15.75" customHeight="1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3:52" ht="15.75" customHeight="1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3:52" ht="15.75" customHeight="1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3:52" ht="15.75" customHeight="1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3:52" ht="15.75" customHeight="1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3:52" ht="15.75" customHeight="1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3:52" ht="15.75" customHeight="1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3:52" ht="15.75" customHeight="1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3:52" ht="15.75" customHeight="1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3:52" ht="15.75" customHeight="1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3:52" ht="15.75" customHeight="1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3:52" ht="15.75" customHeight="1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3:52" ht="15.75" customHeight="1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3:52" ht="15.75" customHeight="1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3:52" ht="15.75" customHeight="1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3:52" ht="15.75" customHeight="1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3:52" ht="15.75" customHeight="1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3:52" ht="15.75" customHeight="1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3:52" ht="15.75" customHeight="1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68" spans="3:52" ht="15.75" customHeight="1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</row>
    <row r="69" spans="3:52" ht="15.75" customHeight="1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</row>
    <row r="70" spans="3:52" ht="15.75" customHeight="1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</row>
    <row r="71" spans="3:52" ht="15.75" customHeight="1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</row>
    <row r="72" spans="3:52" ht="15.75" customHeight="1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</row>
    <row r="73" spans="3:52" ht="15.75" customHeight="1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</row>
    <row r="74" spans="3:52" ht="15.75" customHeight="1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</row>
    <row r="75" spans="3:52" ht="15.75" customHeight="1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</row>
    <row r="76" spans="3:52" ht="15.75" customHeight="1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</row>
    <row r="77" spans="3:52" ht="15.75" customHeight="1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</row>
    <row r="78" spans="3:52" ht="15.75" customHeight="1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</row>
    <row r="79" spans="3:52" ht="15.75" customHeight="1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</row>
    <row r="80" spans="3:52" ht="15.75" customHeight="1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</row>
    <row r="81" spans="3:52" ht="15.75" customHeight="1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</row>
    <row r="82" spans="3:52" ht="15.75" customHeight="1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</row>
    <row r="83" spans="3:52" ht="15.75" customHeight="1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</row>
    <row r="84" spans="3:52" ht="15.75" customHeight="1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</row>
    <row r="85" spans="3:52" ht="15.75" customHeight="1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</row>
    <row r="86" spans="3:52" ht="15.75" customHeight="1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</row>
    <row r="87" spans="3:52" ht="15.75" customHeight="1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</row>
    <row r="88" spans="3:52" ht="15.75" customHeight="1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</row>
    <row r="89" spans="3:52" ht="15.75" customHeight="1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</row>
    <row r="90" spans="3:52" ht="15.75" customHeight="1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</row>
    <row r="91" spans="3:52" ht="15.75" customHeight="1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</row>
    <row r="92" spans="3:52" ht="15.75" customHeight="1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</row>
    <row r="93" spans="3:52" ht="15.75" customHeight="1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</row>
    <row r="94" spans="3:52" ht="15.75" customHeight="1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</row>
    <row r="95" spans="3:52" ht="15.75" customHeight="1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</row>
    <row r="96" spans="3:52" ht="15.75" customHeight="1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</row>
    <row r="97" spans="3:52" ht="15.75" customHeight="1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</row>
    <row r="98" spans="3:52" ht="15.75" customHeight="1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</row>
    <row r="99" spans="3:52" ht="15.75" customHeight="1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</row>
    <row r="100" spans="3:52" ht="15.75" customHeight="1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</row>
    <row r="101" spans="3:52" ht="15.75" customHeight="1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</row>
    <row r="102" spans="3:52" ht="15.75" customHeight="1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</row>
    <row r="103" spans="3:52" ht="15.75" customHeight="1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</row>
    <row r="104" spans="3:52" ht="15.75" customHeight="1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</row>
    <row r="105" spans="3:52" ht="15.75" customHeight="1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</row>
    <row r="106" spans="3:52" ht="15.75" customHeight="1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</row>
    <row r="107" spans="3:52" ht="15.75" customHeight="1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</row>
    <row r="108" spans="3:52" ht="15.75" customHeight="1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</row>
    <row r="109" spans="3:52" ht="15.75" customHeight="1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</row>
    <row r="110" spans="3:52" ht="15.75" customHeight="1"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</row>
    <row r="111" spans="3:52" ht="15.75" customHeight="1"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</row>
    <row r="112" spans="3:52" ht="15.75" customHeight="1"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</row>
    <row r="113" spans="3:52" ht="15.75" customHeight="1"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</row>
    <row r="114" spans="3:52" ht="15.75" customHeight="1"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</row>
    <row r="115" spans="3:52" ht="15.75" customHeight="1"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</row>
    <row r="116" spans="3:52" ht="15.75" customHeight="1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</row>
    <row r="117" spans="3:52" ht="15.75" customHeight="1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</row>
    <row r="118" spans="3:52" ht="15.75" customHeight="1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</row>
    <row r="119" spans="3:52" ht="15.75" customHeight="1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</row>
    <row r="120" spans="3:52" ht="15.75" customHeight="1"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</row>
    <row r="121" spans="3:52" ht="15.75" customHeight="1"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</row>
    <row r="122" spans="3:52" ht="15.75" customHeight="1"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</row>
    <row r="123" spans="3:52" ht="15.75" customHeight="1"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</row>
    <row r="124" spans="3:52" ht="15.75" customHeight="1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</row>
    <row r="125" spans="3:52" ht="15.75" customHeight="1"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</row>
    <row r="126" spans="3:52" ht="15.75" customHeight="1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</row>
    <row r="127" spans="3:52" ht="15.75" customHeight="1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</row>
    <row r="128" spans="3:52" ht="15.75" customHeight="1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</row>
    <row r="129" spans="3:52" ht="15.75" customHeight="1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</row>
    <row r="130" spans="3:52" ht="15.75" customHeight="1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</row>
    <row r="131" spans="3:52" ht="15.75" customHeight="1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</row>
    <row r="132" spans="3:52" ht="15.75" customHeight="1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</row>
    <row r="133" spans="3:52" ht="15.75" customHeight="1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</row>
    <row r="134" spans="3:52" ht="15.75" customHeight="1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</row>
    <row r="135" spans="3:52" ht="15.75" customHeight="1"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</row>
    <row r="136" spans="3:52" ht="15.75" customHeight="1"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</row>
    <row r="137" spans="3:52" ht="15.75" customHeight="1"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</row>
    <row r="138" spans="3:52" ht="15.75" customHeight="1"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</row>
    <row r="139" spans="3:52" ht="15.75" customHeight="1"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</row>
    <row r="140" spans="3:52" ht="15.75" customHeight="1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</row>
    <row r="141" spans="3:52" ht="15.75" customHeight="1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</row>
    <row r="142" spans="3:52" ht="15.75" customHeight="1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</row>
    <row r="143" spans="3:52" ht="15.75" customHeight="1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</row>
    <row r="144" spans="3:52" ht="15.75" customHeight="1"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</row>
    <row r="145" spans="3:52" ht="15.75" customHeight="1"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</row>
    <row r="146" spans="3:52" ht="15.75" customHeight="1"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</row>
    <row r="147" spans="3:52" ht="15.75" customHeight="1"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</row>
    <row r="148" spans="3:52" ht="15.75" customHeight="1"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</row>
    <row r="149" spans="3:52" ht="15.75" customHeight="1"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</row>
    <row r="150" spans="3:52" ht="15.75" customHeight="1"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</row>
    <row r="151" spans="3:52" ht="15.75" customHeight="1"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</row>
    <row r="152" spans="3:52" ht="15.75" customHeight="1"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</row>
    <row r="153" spans="3:52" ht="15.75" customHeight="1"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</row>
    <row r="154" spans="3:52" ht="15.75" customHeight="1"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</row>
    <row r="155" spans="3:52" ht="15.75" customHeight="1"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</row>
    <row r="156" spans="3:52" ht="15.75" customHeight="1"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</row>
    <row r="157" spans="3:52" ht="15.75" customHeight="1"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</row>
    <row r="158" spans="3:52" ht="15.75" customHeight="1"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</row>
    <row r="159" spans="3:52" ht="15.75" customHeight="1"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</row>
    <row r="160" spans="3:52" ht="15.75" customHeight="1"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</row>
    <row r="161" spans="3:52" ht="15.75" customHeight="1"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</row>
    <row r="162" spans="3:52" ht="15.75" customHeight="1"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</row>
    <row r="163" spans="3:52" ht="15.75" customHeight="1"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</row>
    <row r="164" spans="3:52" ht="15.75" customHeight="1"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</row>
    <row r="165" spans="3:52" ht="15.75" customHeight="1"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</row>
    <row r="166" spans="3:52" ht="15.75" customHeight="1"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</row>
    <row r="167" spans="3:52" ht="15.75" customHeight="1"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</row>
    <row r="168" spans="3:52" ht="15.75" customHeight="1"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</row>
    <row r="169" spans="3:52" ht="15.75" customHeight="1"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</row>
    <row r="170" spans="3:52" ht="15.75" customHeight="1"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</row>
    <row r="171" spans="3:52" ht="15.75" customHeight="1"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</row>
    <row r="172" spans="3:52" ht="15.75" customHeight="1"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</row>
    <row r="173" spans="3:52" ht="15.75" customHeight="1"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</row>
    <row r="174" spans="3:52" ht="15.75" customHeight="1"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</row>
    <row r="175" spans="3:52" ht="15.75" customHeight="1"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</row>
    <row r="176" spans="3:52" ht="15.75" customHeight="1"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</row>
    <row r="177" spans="3:52" ht="15.75" customHeight="1"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</row>
    <row r="178" spans="3:52" ht="15.75" customHeight="1"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</row>
    <row r="179" spans="3:52" ht="15.75" customHeight="1"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</row>
    <row r="180" spans="3:52" ht="15.75" customHeight="1"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</row>
    <row r="181" spans="3:52" ht="15.75" customHeight="1"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</row>
    <row r="182" spans="3:52" ht="15.75" customHeight="1"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</row>
    <row r="183" spans="3:52" ht="15.75" customHeight="1"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</row>
    <row r="184" spans="3:52" ht="15.75" customHeight="1"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</row>
    <row r="185" spans="3:52" ht="15.75" customHeight="1"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</row>
    <row r="186" spans="3:52" ht="15.75" customHeight="1"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</row>
    <row r="187" spans="3:52" ht="15.75" customHeight="1"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</row>
    <row r="188" spans="3:52" ht="15.75" customHeight="1"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</row>
    <row r="189" spans="3:52" ht="15.75" customHeight="1"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</row>
    <row r="190" spans="3:52" ht="15.75" customHeight="1"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</row>
    <row r="191" spans="3:52" ht="15.75" customHeight="1"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</row>
    <row r="192" spans="3:52" ht="15.75" customHeight="1"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</row>
    <row r="193" spans="3:52" ht="15.75" customHeight="1"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</row>
    <row r="194" spans="3:52" ht="15.75" customHeight="1"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</row>
    <row r="195" spans="3:52" ht="15.75" customHeight="1"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</row>
    <row r="196" spans="3:52" ht="15.75" customHeight="1"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</row>
    <row r="197" spans="3:52" ht="15.75" customHeight="1"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</row>
    <row r="198" spans="3:52" ht="15.75" customHeight="1"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</row>
    <row r="199" spans="3:52" ht="15.75" customHeight="1"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</row>
    <row r="200" spans="3:52" ht="15.75" customHeight="1"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</row>
    <row r="201" spans="3:52" ht="15.75" customHeight="1"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</row>
    <row r="202" spans="3:52" ht="15.75" customHeight="1"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</row>
    <row r="203" spans="3:52" ht="15.75" customHeight="1"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</row>
    <row r="204" spans="3:52" ht="15.75" customHeight="1"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</row>
    <row r="205" spans="3:52" ht="15.75" customHeight="1"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</row>
    <row r="206" spans="3:52" ht="15.75" customHeight="1"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</row>
    <row r="207" spans="3:52" ht="15.75" customHeight="1"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</row>
    <row r="208" spans="3:52" ht="15.75" customHeight="1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</row>
    <row r="209" spans="3:52" ht="15.75" customHeight="1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</row>
    <row r="210" spans="3:52" ht="15.75" customHeight="1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</row>
    <row r="211" spans="3:52" ht="15.75" customHeight="1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</row>
    <row r="212" spans="3:52" ht="15.75" customHeight="1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</row>
    <row r="213" spans="3:52" ht="15.75" customHeight="1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</row>
    <row r="214" spans="3:52" ht="15.75" customHeight="1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</row>
    <row r="215" spans="3:52" ht="15.75" customHeight="1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</row>
    <row r="216" spans="3:52" ht="15.75" customHeight="1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</row>
    <row r="217" spans="3:52" ht="15.75" customHeight="1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</row>
    <row r="218" spans="3:52" ht="15.75" customHeight="1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</row>
    <row r="219" spans="3:52" ht="15.75" customHeight="1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</row>
    <row r="220" spans="3:52" ht="15.75" customHeight="1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</row>
    <row r="221" spans="3:52" ht="15.75" customHeight="1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</row>
    <row r="222" spans="3:52" ht="15.75" customHeight="1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</row>
    <row r="223" spans="3:52" ht="15.75" customHeight="1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</row>
    <row r="224" spans="3:52" ht="15.75" customHeight="1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</row>
    <row r="225" spans="3:52" ht="15.75" customHeight="1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</row>
    <row r="226" spans="3:52" ht="15.75" customHeight="1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</row>
    <row r="227" spans="3:52" ht="15.75" customHeight="1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</row>
    <row r="228" spans="3:52" ht="15.75" customHeight="1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</row>
    <row r="229" spans="3:52" ht="15.75" customHeight="1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</row>
    <row r="230" spans="3:52" ht="15.75" customHeight="1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</row>
    <row r="231" spans="3:52" ht="15.75" customHeight="1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</row>
    <row r="232" spans="3:52" ht="15.75" customHeight="1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</row>
    <row r="233" spans="3:52" ht="15.75" customHeight="1"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</row>
    <row r="234" spans="3:52" ht="15.75" customHeight="1"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</row>
    <row r="235" spans="3:52" ht="15.75" customHeight="1"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</row>
    <row r="236" spans="3:52" ht="15.75" customHeight="1"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</row>
    <row r="237" spans="3:52" ht="15.75" customHeight="1"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</row>
    <row r="238" spans="3:52" ht="15.75" customHeight="1"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</row>
    <row r="239" spans="3:52" ht="15.75" customHeight="1"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</row>
    <row r="240" spans="3:52" ht="15.75" customHeight="1"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</row>
    <row r="241" spans="3:52" ht="15.75" customHeight="1"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</row>
    <row r="242" spans="3:52" ht="15.75" customHeight="1"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</row>
    <row r="243" spans="3:52" ht="15.75" customHeight="1"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</row>
    <row r="244" spans="3:52" ht="15.75" customHeight="1"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</row>
    <row r="245" spans="3:52" ht="15.75" customHeight="1"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</row>
    <row r="246" spans="3:52" ht="15.75" customHeight="1"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</row>
    <row r="247" spans="3:52" ht="15.75" customHeight="1"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</row>
    <row r="248" spans="3:52" ht="15.75" customHeight="1"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</row>
    <row r="249" spans="3:52" ht="15.75" customHeight="1"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</row>
    <row r="250" spans="3:52" ht="15.75" customHeight="1"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</row>
    <row r="251" spans="3:52" ht="15.75" customHeight="1"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</row>
    <row r="252" spans="3:52" ht="15.75" customHeight="1"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</row>
    <row r="253" spans="3:52" ht="15.75" customHeight="1"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</row>
    <row r="254" spans="3:52" ht="15.75" customHeight="1"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</row>
    <row r="255" spans="3:52" ht="15.75" customHeight="1"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</row>
    <row r="256" spans="3:52" ht="15.75" customHeight="1"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</row>
    <row r="257" spans="3:52" ht="15.75" customHeight="1"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</row>
    <row r="258" spans="3:52" ht="15.75" customHeight="1"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</row>
    <row r="259" spans="3:52" ht="15.75" customHeight="1"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</row>
    <row r="260" spans="3:52" ht="15.75" customHeight="1"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</row>
    <row r="261" spans="3:52" ht="15.75" customHeight="1"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</row>
    <row r="262" spans="3:52" ht="15.75" customHeight="1"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</row>
    <row r="263" spans="3:52" ht="15.75" customHeight="1"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</row>
    <row r="264" spans="3:52" ht="15.75" customHeight="1"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</row>
    <row r="265" spans="3:52" ht="15.75" customHeight="1"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</row>
    <row r="266" spans="3:52" ht="15.75" customHeight="1"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</row>
    <row r="267" spans="3:52" ht="15.75" customHeight="1"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</row>
    <row r="268" spans="3:52" ht="15.75" customHeight="1"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</row>
    <row r="269" spans="3:52" ht="15.75" customHeight="1"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</row>
    <row r="270" spans="3:52" ht="15.75" customHeight="1"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</row>
    <row r="271" spans="3:52" ht="15.75" customHeight="1"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</row>
    <row r="272" spans="3:52" ht="15.75" customHeight="1"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</row>
    <row r="273" spans="3:52" ht="15.75" customHeight="1"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</row>
    <row r="274" spans="3:52" ht="15.75" customHeight="1"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</row>
    <row r="275" spans="3:52" ht="15.75" customHeight="1"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</row>
    <row r="276" spans="3:52" ht="15.75" customHeight="1"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</row>
    <row r="277" spans="3:52" ht="15.75" customHeight="1"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</row>
    <row r="278" spans="3:52" ht="15.75" customHeight="1"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3:52" ht="15.75" customHeight="1"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3:52" ht="15.75" customHeight="1"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</row>
    <row r="281" spans="3:52" ht="15.75" customHeight="1"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</row>
    <row r="282" spans="3:52" ht="15.75" customHeight="1"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</row>
    <row r="283" spans="3:52" ht="15.75" customHeight="1"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</row>
    <row r="284" spans="3:52" ht="15.75" customHeight="1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</row>
    <row r="285" spans="3:52" ht="15.75" customHeight="1"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</row>
    <row r="286" spans="3:52" ht="15.75" customHeight="1"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</row>
    <row r="287" spans="3:52" ht="15.75" customHeight="1"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</row>
    <row r="288" spans="3:52" ht="15.75" customHeight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</row>
    <row r="289" spans="3:52" ht="15.75" customHeight="1"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</row>
    <row r="290" spans="3:52" ht="15.75" customHeight="1"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</row>
    <row r="291" spans="3:52" ht="15.75" customHeight="1"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</row>
    <row r="292" spans="3:52" ht="15.75" customHeight="1"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</row>
    <row r="293" spans="3:52" ht="15.75" customHeight="1"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</row>
    <row r="294" spans="3:52" ht="15.75" customHeight="1"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</row>
    <row r="295" spans="3:52" ht="15.75" customHeight="1"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</row>
    <row r="296" spans="3:52" ht="15.75" customHeight="1"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</row>
    <row r="297" spans="3:52" ht="15.75" customHeight="1"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</row>
    <row r="298" spans="3:52" ht="15.75" customHeight="1"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</row>
    <row r="299" spans="3:52" ht="15.75" customHeight="1"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</row>
    <row r="300" spans="3:52" ht="15.75" customHeight="1"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</row>
    <row r="301" spans="3:52" ht="15.75" customHeight="1"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</row>
    <row r="302" spans="3:52" ht="15.75" customHeight="1"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</row>
    <row r="303" spans="3:52" ht="15.75" customHeight="1"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</row>
    <row r="304" spans="3:52" ht="15.75" customHeight="1"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</row>
    <row r="305" spans="3:52" ht="15.75" customHeight="1"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</row>
    <row r="306" spans="3:52" ht="15.75" customHeight="1"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</row>
    <row r="307" spans="3:52" ht="15.75" customHeight="1"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</row>
    <row r="308" spans="3:52" ht="15.75" customHeight="1"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</row>
    <row r="309" spans="3:52" ht="15.75" customHeight="1"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</row>
    <row r="310" spans="3:52" ht="15.75" customHeight="1"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</row>
    <row r="311" spans="3:52" ht="15.75" customHeight="1"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</row>
    <row r="312" spans="3:52" ht="15.75" customHeight="1"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</row>
    <row r="313" spans="3:52" ht="15.75" customHeight="1"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</row>
    <row r="314" spans="3:52" ht="15.75" customHeight="1"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</row>
    <row r="315" spans="3:52" ht="15.75" customHeight="1"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</row>
    <row r="316" spans="3:52" ht="15.75" customHeight="1"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</row>
    <row r="317" spans="3:52" ht="15.75" customHeight="1"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</row>
    <row r="318" spans="3:52" ht="15.75" customHeight="1"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</row>
    <row r="319" spans="3:52" ht="15.75" customHeight="1"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</row>
    <row r="320" spans="3:52" ht="15.75" customHeight="1"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</row>
    <row r="321" spans="3:52" ht="15.75" customHeight="1"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</row>
    <row r="322" spans="3:52" ht="15.75" customHeight="1"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</row>
    <row r="323" spans="3:52" ht="15.75" customHeight="1"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</row>
    <row r="324" spans="3:52" ht="15.75" customHeight="1"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</row>
    <row r="325" spans="3:52" ht="15.75" customHeight="1"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</row>
    <row r="326" spans="3:52" ht="15.75" customHeight="1"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</row>
    <row r="327" spans="3:52" ht="15.75" customHeight="1"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</row>
    <row r="328" spans="3:52" ht="15.75" customHeight="1"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</row>
    <row r="329" spans="3:52" ht="15.75" customHeight="1"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</row>
    <row r="330" spans="3:52" ht="15.75" customHeight="1"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</row>
    <row r="331" spans="3:52" ht="15.75" customHeight="1"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</row>
    <row r="332" spans="3:52" ht="15.75" customHeight="1"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</row>
    <row r="333" spans="3:52" ht="15.75" customHeight="1"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</row>
    <row r="334" spans="3:52" ht="15.75" customHeight="1"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</row>
    <row r="335" spans="3:52" ht="15.75" customHeight="1"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</row>
    <row r="336" spans="3:52" ht="15.75" customHeight="1"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</row>
    <row r="337" spans="3:52" ht="15.75" customHeight="1"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</row>
    <row r="338" spans="3:52" ht="15.75" customHeight="1"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</row>
    <row r="339" spans="3:52" ht="15.75" customHeight="1"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</row>
    <row r="340" spans="3:52" ht="15.75" customHeight="1"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</row>
    <row r="341" spans="3:52" ht="15.75" customHeight="1"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</row>
    <row r="342" spans="3:52" ht="15.75" customHeight="1"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</row>
    <row r="343" spans="3:52" ht="15.75" customHeight="1"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</row>
    <row r="344" spans="3:52" ht="15.75" customHeight="1"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</row>
    <row r="345" spans="3:52" ht="15.75" customHeight="1"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</row>
    <row r="346" spans="3:52" ht="15.75" customHeight="1"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</row>
    <row r="347" spans="3:52" ht="15.75" customHeight="1"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</row>
    <row r="348" spans="3:52" ht="15.75" customHeight="1"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</row>
    <row r="349" spans="3:52" ht="15.75" customHeight="1"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</row>
    <row r="350" spans="3:52" ht="15.75" customHeight="1"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</row>
    <row r="351" spans="3:52" ht="15.75" customHeight="1"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</row>
    <row r="352" spans="3:52" ht="15.75" customHeight="1"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</row>
    <row r="353" spans="3:52" ht="15.75" customHeight="1"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</row>
    <row r="354" spans="3:52" ht="15.75" customHeight="1"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</row>
    <row r="355" spans="3:52" ht="15.75" customHeight="1"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</row>
    <row r="356" spans="3:52" ht="15.75" customHeight="1"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</row>
    <row r="357" spans="3:52" ht="15.75" customHeight="1"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</row>
    <row r="358" spans="3:52" ht="15.75" customHeight="1"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</row>
    <row r="359" spans="3:52" ht="15.75" customHeight="1"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</row>
    <row r="360" spans="3:52" ht="15.75" customHeight="1"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</row>
    <row r="361" spans="3:52" ht="15.75" customHeight="1"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</row>
    <row r="362" spans="3:52" ht="15.75" customHeight="1"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</row>
    <row r="363" spans="3:52" ht="15.75" customHeight="1"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</row>
    <row r="364" spans="3:52" ht="15.75" customHeight="1"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</row>
    <row r="365" spans="3:52" ht="15.75" customHeight="1"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</row>
    <row r="366" spans="3:52" ht="15.75" customHeight="1"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</row>
    <row r="367" spans="3:52" ht="15.75" customHeight="1"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</row>
    <row r="368" spans="3:52" ht="15.75" customHeight="1"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</row>
    <row r="369" spans="3:52" ht="15.75" customHeight="1"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</row>
    <row r="370" spans="3:52" ht="15.75" customHeight="1"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</row>
    <row r="371" spans="3:52" ht="15.75" customHeight="1"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</row>
    <row r="372" spans="3:52" ht="15.75" customHeight="1"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</row>
    <row r="373" spans="3:52" ht="15.75" customHeight="1"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</row>
    <row r="374" spans="3:52" ht="15.75" customHeight="1"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</row>
    <row r="375" spans="3:52" ht="15.75" customHeight="1"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</row>
    <row r="376" spans="3:52" ht="15.75" customHeight="1"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</row>
    <row r="377" spans="3:52" ht="15.75" customHeight="1"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</row>
    <row r="378" spans="3:52" ht="15.75" customHeight="1"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</row>
    <row r="379" spans="3:52" ht="15.75" customHeight="1"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</row>
    <row r="380" spans="3:52" ht="15.75" customHeight="1"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</row>
    <row r="381" spans="3:52" ht="15.75" customHeight="1"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</row>
    <row r="382" spans="3:52" ht="15.75" customHeight="1"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</row>
    <row r="383" spans="3:52" ht="15.75" customHeight="1"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</row>
    <row r="384" spans="3:52" ht="15.75" customHeight="1"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</row>
    <row r="385" spans="3:52" ht="15.75" customHeight="1"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</row>
    <row r="386" spans="3:52" ht="15.75" customHeight="1"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</row>
    <row r="387" spans="3:52" ht="15.75" customHeight="1"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</row>
    <row r="388" spans="3:52" ht="15.75" customHeight="1"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</row>
    <row r="389" spans="3:52" ht="15.75" customHeight="1"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</row>
    <row r="390" spans="3:52" ht="15.75" customHeight="1"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</row>
    <row r="391" spans="3:52" ht="15.75" customHeight="1"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</row>
    <row r="392" spans="3:52" ht="15.75" customHeight="1"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</row>
    <row r="393" spans="3:52" ht="15.75" customHeight="1"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</row>
    <row r="394" spans="3:52" ht="15.75" customHeight="1"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</row>
    <row r="395" spans="3:52" ht="15.75" customHeight="1"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</row>
    <row r="396" spans="3:52" ht="15.75" customHeight="1"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</row>
    <row r="397" spans="3:52" ht="15.75" customHeight="1"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</row>
    <row r="398" spans="3:52" ht="15.75" customHeight="1"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</row>
    <row r="399" spans="3:52" ht="15.75" customHeight="1"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</row>
    <row r="400" spans="3:52" ht="15.75" customHeight="1"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</row>
    <row r="401" spans="3:52" ht="15.75" customHeight="1"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</row>
    <row r="402" spans="3:52" ht="15.75" customHeight="1"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</row>
    <row r="403" spans="3:52" ht="15.75" customHeight="1"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</row>
    <row r="404" spans="3:52" ht="15.75" customHeight="1"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</row>
    <row r="405" spans="3:52" ht="15.75" customHeight="1"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</row>
    <row r="406" spans="3:52" ht="15.75" customHeight="1"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</row>
    <row r="407" spans="3:52" ht="15.75" customHeight="1"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</row>
    <row r="408" spans="3:52" ht="15.75" customHeight="1"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</row>
    <row r="409" spans="3:52" ht="15.75" customHeight="1"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</row>
    <row r="410" spans="3:52" ht="15.75" customHeight="1"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</row>
    <row r="411" spans="3:52" ht="15.75" customHeight="1"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</row>
    <row r="412" spans="3:52" ht="15.75" customHeight="1"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</row>
    <row r="413" spans="3:52" ht="15.75" customHeight="1"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</row>
    <row r="414" spans="3:52" ht="15.75" customHeight="1"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</row>
    <row r="415" spans="3:52" ht="15.75" customHeight="1"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</row>
    <row r="416" spans="3:52" ht="15.75" customHeight="1"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</row>
    <row r="417" spans="3:52" ht="15.75" customHeight="1"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</row>
    <row r="418" spans="3:52" ht="15.75" customHeight="1"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</row>
    <row r="419" spans="3:52" ht="15.75" customHeight="1"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</row>
    <row r="420" spans="3:52" ht="15.75" customHeight="1"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</row>
    <row r="421" spans="3:52" ht="15.75" customHeight="1"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</row>
    <row r="422" spans="3:52" ht="15.75" customHeight="1"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</row>
    <row r="423" spans="3:52" ht="15.75" customHeight="1"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</row>
    <row r="424" spans="3:52" ht="15.75" customHeight="1"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</row>
    <row r="425" spans="3:52" ht="15.75" customHeight="1"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</row>
    <row r="426" spans="3:52" ht="15.75" customHeight="1"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</row>
    <row r="427" spans="3:52" ht="15.75" customHeight="1"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</row>
    <row r="428" spans="3:52" ht="15.75" customHeight="1"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</row>
    <row r="429" spans="3:52" ht="15.75" customHeight="1"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</row>
    <row r="430" spans="3:52" ht="15.75" customHeight="1"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</row>
    <row r="431" spans="3:52" ht="15.75" customHeight="1"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</row>
    <row r="432" spans="3:52" ht="15.75" customHeight="1"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</row>
    <row r="433" spans="3:52" ht="15.75" customHeight="1"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</row>
    <row r="434" spans="3:52" ht="15.75" customHeight="1"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</row>
    <row r="435" spans="3:52" ht="15.75" customHeight="1"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</row>
    <row r="436" spans="3:52" ht="15.75" customHeight="1"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</row>
    <row r="437" spans="3:52" ht="15.75" customHeight="1"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</row>
    <row r="438" spans="3:52" ht="15.75" customHeight="1"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</row>
    <row r="439" spans="3:52" ht="15.75" customHeight="1"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</row>
    <row r="440" spans="3:52" ht="15.75" customHeight="1"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</row>
    <row r="441" spans="3:52" ht="15.75" customHeight="1"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</row>
    <row r="442" spans="3:52" ht="15.75" customHeight="1"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</row>
    <row r="443" spans="3:52" ht="15.75" customHeight="1"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</row>
    <row r="444" spans="3:52" ht="15.75" customHeight="1"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</row>
    <row r="445" spans="3:52" ht="15.75" customHeight="1"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</row>
    <row r="446" spans="3:52" ht="15.75" customHeight="1"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</row>
    <row r="447" spans="3:52" ht="15.75" customHeight="1"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</row>
    <row r="448" spans="3:52" ht="15.75" customHeight="1"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</row>
    <row r="449" spans="3:52" ht="15.75" customHeight="1"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</row>
    <row r="450" spans="3:52" ht="15.75" customHeight="1"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</row>
    <row r="451" spans="3:52" ht="15.75" customHeight="1"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</row>
    <row r="452" spans="3:52" ht="15.75" customHeight="1"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</row>
    <row r="453" spans="3:52" ht="15.75" customHeight="1"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</row>
    <row r="454" spans="3:52" ht="15.75" customHeight="1"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</row>
    <row r="455" spans="3:52" ht="15.75" customHeight="1"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</row>
    <row r="456" spans="3:52" ht="15.75" customHeight="1"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</row>
    <row r="457" spans="3:52" ht="15.75" customHeight="1"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</row>
    <row r="458" spans="3:52" ht="15.75" customHeight="1"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</row>
    <row r="459" spans="3:52" ht="15.75" customHeight="1"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</row>
    <row r="460" spans="3:52" ht="15.75" customHeight="1"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</row>
    <row r="461" spans="3:52" ht="15.75" customHeight="1"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</row>
    <row r="462" spans="3:52" ht="15.75" customHeight="1"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</row>
    <row r="463" spans="3:52" ht="15.75" customHeight="1"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</row>
    <row r="464" spans="3:52" ht="15.75" customHeight="1"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</row>
    <row r="465" spans="3:52" ht="15.75" customHeight="1"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</row>
    <row r="466" spans="3:52" ht="15.75" customHeight="1"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</row>
    <row r="467" spans="3:52" ht="15.75" customHeight="1"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</row>
    <row r="468" spans="3:52" ht="15.75" customHeight="1"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</row>
    <row r="469" spans="3:52" ht="15.75" customHeight="1"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</row>
    <row r="470" spans="3:52" ht="15.75" customHeight="1"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</row>
    <row r="471" spans="3:52" ht="15.75" customHeight="1"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</row>
    <row r="472" spans="3:52" ht="15.75" customHeight="1"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</row>
    <row r="473" spans="3:52" ht="15.75" customHeight="1"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</row>
    <row r="474" spans="3:52" ht="15.75" customHeight="1"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</row>
    <row r="475" spans="3:52" ht="15.75" customHeight="1"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</row>
    <row r="476" spans="3:52" ht="15.75" customHeight="1"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</row>
    <row r="477" spans="3:52" ht="15.75" customHeight="1"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</row>
    <row r="478" spans="3:52" ht="15.75" customHeight="1"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</row>
    <row r="479" spans="3:52" ht="15.75" customHeight="1"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</row>
    <row r="480" spans="3:52" ht="15.75" customHeight="1"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</row>
    <row r="481" spans="3:52" ht="15.75" customHeight="1"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</row>
    <row r="482" spans="3:52" ht="15.75" customHeight="1"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</row>
    <row r="483" spans="3:52" ht="15.75" customHeight="1"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</row>
    <row r="484" spans="3:52" ht="15.75" customHeight="1"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</row>
    <row r="485" spans="3:52" ht="15.75" customHeight="1"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</row>
    <row r="486" spans="3:52" ht="15.75" customHeight="1"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</row>
    <row r="487" spans="3:52" ht="15.75" customHeight="1"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</row>
    <row r="488" spans="3:52" ht="15.75" customHeight="1"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</row>
    <row r="489" spans="3:52" ht="15.75" customHeight="1"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</row>
    <row r="490" spans="3:52" ht="15.75" customHeight="1"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</row>
    <row r="491" spans="3:52" ht="15.75" customHeight="1"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</row>
    <row r="492" spans="3:52" ht="15.75" customHeight="1"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</row>
    <row r="493" spans="3:52" ht="15.75" customHeight="1"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</row>
    <row r="494" spans="3:52" ht="15.75" customHeight="1"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</row>
    <row r="495" spans="3:52" ht="15.75" customHeight="1"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</row>
    <row r="496" spans="3:52" ht="15.75" customHeight="1"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</row>
    <row r="497" spans="3:52" ht="15.75" customHeight="1"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</row>
    <row r="498" spans="3:52" ht="15.75" customHeight="1"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</row>
    <row r="499" spans="3:52" ht="15.75" customHeight="1"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</row>
    <row r="500" spans="3:52" ht="15.75" customHeight="1"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</row>
    <row r="501" spans="3:52" ht="15.75" customHeight="1"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</row>
    <row r="502" spans="3:52" ht="15.75" customHeight="1"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</row>
    <row r="503" spans="3:52" ht="15.75" customHeight="1"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</row>
    <row r="504" spans="3:52" ht="15.75" customHeight="1"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</row>
    <row r="505" spans="3:52" ht="15.75" customHeight="1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</row>
    <row r="506" spans="3:52" ht="15.75" customHeight="1"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</row>
    <row r="507" spans="3:52" ht="15.75" customHeight="1"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</row>
    <row r="508" spans="3:52" ht="15.75" customHeight="1"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</row>
    <row r="509" spans="3:52" ht="15.75" customHeight="1"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</row>
    <row r="510" spans="3:52" ht="15.75" customHeight="1"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</row>
    <row r="511" spans="3:52" ht="15.75" customHeight="1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</row>
    <row r="512" spans="3:52" ht="15.75" customHeight="1"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</row>
    <row r="513" spans="3:52" ht="15.75" customHeight="1"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</row>
    <row r="514" spans="3:52" ht="15.75" customHeight="1"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</row>
    <row r="515" spans="3:52" ht="15.75" customHeight="1"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</row>
    <row r="516" spans="3:52" ht="15.75" customHeight="1"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</row>
    <row r="517" spans="3:52" ht="15.75" customHeight="1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</row>
    <row r="518" spans="3:52" ht="15.75" customHeight="1"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</row>
    <row r="519" spans="3:52" ht="15.75" customHeight="1"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</row>
    <row r="520" spans="3:52" ht="15.75" customHeight="1"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</row>
    <row r="521" spans="3:52" ht="15.75" customHeight="1"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</row>
    <row r="522" spans="3:52" ht="15.75" customHeight="1"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</row>
    <row r="523" spans="3:52" ht="15.75" customHeight="1"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</row>
    <row r="524" spans="3:52" ht="15.75" customHeight="1"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</row>
    <row r="525" spans="3:52" ht="15.75" customHeight="1"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</row>
    <row r="526" spans="3:52" ht="15.75" customHeight="1"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</row>
    <row r="527" spans="3:52" ht="15.75" customHeight="1"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</row>
    <row r="528" spans="3:52" ht="15.75" customHeight="1"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</row>
    <row r="529" spans="3:52" ht="15.75" customHeight="1"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</row>
    <row r="530" spans="3:52" ht="15.75" customHeight="1"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</row>
    <row r="531" spans="3:52" ht="15.75" customHeight="1"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</row>
    <row r="532" spans="3:52" ht="15.75" customHeight="1"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</row>
    <row r="533" spans="3:52" ht="15.75" customHeight="1"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</row>
    <row r="534" spans="3:52" ht="15.75" customHeight="1"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</row>
    <row r="535" spans="3:52" ht="15.75" customHeight="1"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</row>
    <row r="536" spans="3:52" ht="15.75" customHeight="1"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</row>
    <row r="537" spans="3:52" ht="15.75" customHeight="1"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</row>
    <row r="538" spans="3:52" ht="15.75" customHeight="1"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</row>
    <row r="539" spans="3:52" ht="15.75" customHeight="1"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</row>
    <row r="540" spans="3:52" ht="15.75" customHeight="1"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</row>
    <row r="541" spans="3:52" ht="15.75" customHeight="1"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</row>
    <row r="542" spans="3:52" ht="15.75" customHeight="1"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</row>
    <row r="543" spans="3:52" ht="15.75" customHeight="1"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</row>
    <row r="544" spans="3:52" ht="15.75" customHeight="1"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</row>
    <row r="545" spans="3:52" ht="15.75" customHeight="1"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</row>
    <row r="546" spans="3:52" ht="15.75" customHeight="1"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</row>
    <row r="547" spans="3:52" ht="15.75" customHeight="1"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</row>
    <row r="548" spans="3:52" ht="15.75" customHeight="1"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</row>
    <row r="549" spans="3:52" ht="15.75" customHeight="1"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</row>
    <row r="550" spans="3:52" ht="15.75" customHeight="1"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</row>
    <row r="551" spans="3:52" ht="15.75" customHeight="1"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</row>
    <row r="552" spans="3:52" ht="15.75" customHeight="1"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</row>
    <row r="553" spans="3:52" ht="15.75" customHeight="1"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</row>
    <row r="554" spans="3:52" ht="15.75" customHeight="1"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</row>
    <row r="555" spans="3:52" ht="15.75" customHeight="1"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</row>
    <row r="556" spans="3:52" ht="15.75" customHeight="1"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</row>
    <row r="557" spans="3:52" ht="15.75" customHeight="1"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</row>
    <row r="558" spans="3:52" ht="15.75" customHeight="1"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</row>
    <row r="559" spans="3:52" ht="15.75" customHeight="1"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</row>
    <row r="560" spans="3:52" ht="15.75" customHeight="1"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</row>
    <row r="561" spans="3:52" ht="15.75" customHeight="1"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</row>
    <row r="562" spans="3:52" ht="15.75" customHeight="1"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</row>
    <row r="563" spans="3:52" ht="15.75" customHeight="1"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</row>
    <row r="564" spans="3:52" ht="15.75" customHeight="1"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</row>
    <row r="565" spans="3:52" ht="15.75" customHeight="1"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</row>
    <row r="566" spans="3:52" ht="15.75" customHeight="1"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</row>
    <row r="567" spans="3:52" ht="15.75" customHeight="1"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</row>
    <row r="568" spans="3:52" ht="15.75" customHeight="1"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</row>
    <row r="569" spans="3:52" ht="15.75" customHeight="1"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</row>
    <row r="570" spans="3:52" ht="15.75" customHeight="1"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</row>
    <row r="571" spans="3:52" ht="15.75" customHeight="1"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</row>
    <row r="572" spans="3:52" ht="15.75" customHeight="1"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</row>
    <row r="573" spans="3:52" ht="15.75" customHeight="1"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</row>
    <row r="574" spans="3:52" ht="15.75" customHeight="1"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</row>
    <row r="575" spans="3:52" ht="15.75" customHeight="1"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</row>
    <row r="576" spans="3:52" ht="15.75" customHeight="1"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</row>
    <row r="577" spans="3:52" ht="15.75" customHeight="1"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</row>
    <row r="578" spans="3:52" ht="15.75" customHeight="1"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</row>
    <row r="579" spans="3:52" ht="15.75" customHeight="1"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</row>
    <row r="580" spans="3:52" ht="15.75" customHeight="1"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</row>
    <row r="581" spans="3:52" ht="15.75" customHeight="1"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</row>
    <row r="582" spans="3:52" ht="15.75" customHeight="1"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</row>
    <row r="583" spans="3:52" ht="15.75" customHeight="1"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</row>
    <row r="584" spans="3:52" ht="15.75" customHeight="1"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</row>
    <row r="585" spans="3:52" ht="15.75" customHeight="1"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</row>
    <row r="586" spans="3:52" ht="15.75" customHeight="1"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</row>
    <row r="587" spans="3:52" ht="15.75" customHeight="1"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</row>
    <row r="588" spans="3:52" ht="15.75" customHeight="1"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</row>
    <row r="589" spans="3:52" ht="15.75" customHeight="1"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</row>
    <row r="590" spans="3:52" ht="15.75" customHeight="1"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</row>
    <row r="591" spans="3:52" ht="15.75" customHeight="1"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</row>
    <row r="592" spans="3:52" ht="15.75" customHeight="1"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</row>
    <row r="593" spans="3:52" ht="15.75" customHeight="1"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</row>
    <row r="594" spans="3:52" ht="15.75" customHeight="1"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</row>
    <row r="595" spans="3:52" ht="15.75" customHeight="1"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</row>
    <row r="596" spans="3:52" ht="15.75" customHeight="1"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</row>
    <row r="597" spans="3:52" ht="15.75" customHeight="1"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</row>
    <row r="598" spans="3:52" ht="15.75" customHeight="1"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</row>
    <row r="599" spans="3:52" ht="15.75" customHeight="1"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</row>
    <row r="600" spans="3:52" ht="15.75" customHeight="1"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</row>
    <row r="601" spans="3:52" ht="15.75" customHeight="1"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</row>
    <row r="602" spans="3:52" ht="15.75" customHeight="1"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</row>
    <row r="603" spans="3:52" ht="15.75" customHeight="1"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</row>
    <row r="604" spans="3:52" ht="15.75" customHeight="1"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</row>
    <row r="605" spans="3:52" ht="15.75" customHeight="1"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</row>
    <row r="606" spans="3:52" ht="15.75" customHeight="1"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</row>
    <row r="607" spans="3:52" ht="15.75" customHeight="1"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</row>
    <row r="608" spans="3:52" ht="15.75" customHeight="1"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</row>
    <row r="609" spans="3:52" ht="15.75" customHeight="1"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</row>
    <row r="610" spans="3:52" ht="15.75" customHeight="1"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</row>
    <row r="611" spans="3:52" ht="15.75" customHeight="1"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</row>
    <row r="612" spans="3:52" ht="15.75" customHeight="1"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</row>
    <row r="613" spans="3:52" ht="15.75" customHeight="1"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</row>
    <row r="614" spans="3:52" ht="15.75" customHeight="1"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</row>
    <row r="615" spans="3:52" ht="15.75" customHeight="1"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</row>
    <row r="616" spans="3:52" ht="15.75" customHeight="1"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</row>
    <row r="617" spans="3:52" ht="15.75" customHeight="1"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</row>
    <row r="618" spans="3:52" ht="15.75" customHeight="1"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</row>
    <row r="619" spans="3:52" ht="15.75" customHeight="1"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</row>
    <row r="620" spans="3:52" ht="15.75" customHeight="1"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</row>
    <row r="621" spans="3:52" ht="15.75" customHeight="1"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</row>
    <row r="622" spans="3:52" ht="15.75" customHeight="1"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</row>
    <row r="623" spans="3:52" ht="15.75" customHeight="1"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</row>
    <row r="624" spans="3:52" ht="15.75" customHeight="1"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</row>
    <row r="625" spans="3:52" ht="15.75" customHeight="1"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</row>
    <row r="626" spans="3:52" ht="15.75" customHeight="1"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</row>
    <row r="627" spans="3:52" ht="15.75" customHeight="1"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</row>
    <row r="628" spans="3:52" ht="15.75" customHeight="1"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</row>
    <row r="629" spans="3:52" ht="15.75" customHeight="1"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</row>
    <row r="630" spans="3:52" ht="15.75" customHeight="1"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</row>
    <row r="631" spans="3:52" ht="15.75" customHeight="1"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</row>
    <row r="632" spans="3:52" ht="15.75" customHeight="1"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</row>
    <row r="633" spans="3:52" ht="15.75" customHeight="1"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</row>
    <row r="634" spans="3:52" ht="15.75" customHeight="1"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</row>
    <row r="635" spans="3:52" ht="15.75" customHeight="1"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</row>
    <row r="636" spans="3:52" ht="15.75" customHeight="1"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</row>
    <row r="637" spans="3:52" ht="15.75" customHeight="1"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</row>
    <row r="638" spans="3:52" ht="15.75" customHeight="1"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</row>
    <row r="639" spans="3:52" ht="15.75" customHeight="1"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</row>
    <row r="640" spans="3:52" ht="15.75" customHeight="1"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</row>
    <row r="641" spans="3:52" ht="15.75" customHeight="1"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</row>
    <row r="642" spans="3:52" ht="15.75" customHeight="1"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</row>
    <row r="643" spans="3:52" ht="15.75" customHeight="1"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</row>
    <row r="644" spans="3:52" ht="15.75" customHeight="1"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</row>
    <row r="645" spans="3:52" ht="15.75" customHeight="1"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</row>
    <row r="646" spans="3:52" ht="15.75" customHeight="1"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</row>
    <row r="647" spans="3:52" ht="15.75" customHeight="1"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</row>
    <row r="648" spans="3:52" ht="15.75" customHeight="1"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</row>
    <row r="649" spans="3:52" ht="15.75" customHeight="1"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</row>
    <row r="650" spans="3:52" ht="15.75" customHeight="1"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</row>
    <row r="651" spans="3:52" ht="15.75" customHeight="1"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</row>
    <row r="652" spans="3:52" ht="15.75" customHeight="1"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</row>
    <row r="653" spans="3:52" ht="15.75" customHeight="1"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</row>
    <row r="654" spans="3:52" ht="15.75" customHeight="1"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</row>
    <row r="655" spans="3:52" ht="15.75" customHeight="1"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</row>
    <row r="656" spans="3:52" ht="15.75" customHeight="1"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</row>
    <row r="657" spans="3:52" ht="15.75" customHeight="1"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</row>
    <row r="658" spans="3:52" ht="15.75" customHeight="1"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</row>
    <row r="659" spans="3:52" ht="15.75" customHeight="1"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</row>
    <row r="660" spans="3:52" ht="15.75" customHeight="1"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</row>
    <row r="661" spans="3:52" ht="15.75" customHeight="1"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</row>
    <row r="662" spans="3:52" ht="15.75" customHeight="1"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</row>
    <row r="663" spans="3:52" ht="15.75" customHeight="1"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</row>
    <row r="664" spans="3:52" ht="15.75" customHeight="1"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</row>
    <row r="665" spans="3:52" ht="15.75" customHeight="1"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</row>
    <row r="666" spans="3:52" ht="15.75" customHeight="1"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</row>
    <row r="667" spans="3:52" ht="15.75" customHeight="1"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</row>
    <row r="668" spans="3:52" ht="15.75" customHeight="1"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</row>
    <row r="669" spans="3:52" ht="15.75" customHeight="1"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</row>
    <row r="670" spans="3:52" ht="15.75" customHeight="1"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</row>
    <row r="671" spans="3:52" ht="15.75" customHeight="1"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</row>
    <row r="672" spans="3:52" ht="15.75" customHeight="1"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</row>
    <row r="673" spans="3:52" ht="15.75" customHeight="1"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</row>
    <row r="674" spans="3:52" ht="15.75" customHeight="1"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</row>
    <row r="675" spans="3:52" ht="15.75" customHeight="1"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</row>
    <row r="676" spans="3:52" ht="15.75" customHeight="1"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</row>
    <row r="677" spans="3:52" ht="15.75" customHeight="1"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</row>
    <row r="678" spans="3:52" ht="15.75" customHeight="1"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</row>
    <row r="679" spans="3:52" ht="15.75" customHeight="1"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</row>
    <row r="680" spans="3:52" ht="15.75" customHeight="1"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</row>
    <row r="681" spans="3:52" ht="15.75" customHeight="1"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</row>
    <row r="682" spans="3:52" ht="15.75" customHeight="1"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</row>
    <row r="683" spans="3:52" ht="15.75" customHeight="1"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</row>
    <row r="684" spans="3:52" ht="15.75" customHeight="1"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</row>
    <row r="685" spans="3:52" ht="15.75" customHeight="1"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</row>
    <row r="686" spans="3:52" ht="15.75" customHeight="1"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</row>
    <row r="687" spans="3:52" ht="15.75" customHeight="1"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</row>
    <row r="688" spans="3:52" ht="15.75" customHeight="1"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</row>
    <row r="689" spans="3:52" ht="15.75" customHeight="1"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</row>
    <row r="690" spans="3:52" ht="15.75" customHeight="1"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</row>
    <row r="691" spans="3:52" ht="15.75" customHeight="1"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</row>
    <row r="692" spans="3:52" ht="15.75" customHeight="1"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</row>
    <row r="693" spans="3:52" ht="15.75" customHeight="1"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</row>
    <row r="694" spans="3:52" ht="15.75" customHeight="1"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</row>
    <row r="695" spans="3:52" ht="15.75" customHeight="1"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</row>
    <row r="696" spans="3:52" ht="15.75" customHeight="1"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</row>
    <row r="697" spans="3:52" ht="15.75" customHeight="1"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</row>
    <row r="698" spans="3:52" ht="15.75" customHeight="1"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</row>
    <row r="699" spans="3:52" ht="15.75" customHeight="1"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</row>
    <row r="700" spans="3:52" ht="15.75" customHeight="1"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</row>
    <row r="701" spans="3:52" ht="15.75" customHeight="1"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</row>
    <row r="702" spans="3:52" ht="15.75" customHeight="1"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</row>
    <row r="703" spans="3:52" ht="15.75" customHeight="1"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</row>
    <row r="704" spans="3:52" ht="15.75" customHeight="1"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</row>
    <row r="705" spans="3:52" ht="15.75" customHeight="1"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</row>
    <row r="706" spans="3:52" ht="15.75" customHeight="1"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</row>
    <row r="707" spans="3:52" ht="15.75" customHeight="1"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</row>
    <row r="708" spans="3:52" ht="15.75" customHeight="1"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</row>
    <row r="709" spans="3:52" ht="15.75" customHeight="1"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</row>
    <row r="710" spans="3:52" ht="15.75" customHeight="1"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</row>
    <row r="711" spans="3:52" ht="15.75" customHeight="1"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</row>
    <row r="712" spans="3:52" ht="15.75" customHeight="1"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</row>
    <row r="713" spans="3:52" ht="15.75" customHeight="1"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</row>
    <row r="714" spans="3:52" ht="15.75" customHeight="1"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</row>
    <row r="715" spans="3:52" ht="15.75" customHeight="1"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</row>
    <row r="716" spans="3:52" ht="15.75" customHeight="1"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</row>
    <row r="717" spans="3:52" ht="15.75" customHeight="1"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</row>
    <row r="718" spans="3:52" ht="15.75" customHeight="1"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</row>
    <row r="719" spans="3:52" ht="15.75" customHeight="1"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</row>
    <row r="720" spans="3:52" ht="15.75" customHeight="1"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</row>
    <row r="721" spans="3:52" ht="15.75" customHeight="1"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</row>
    <row r="722" spans="3:52" ht="15.75" customHeight="1"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</row>
    <row r="723" spans="3:52" ht="15.75" customHeight="1"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</row>
    <row r="724" spans="3:52" ht="15.75" customHeight="1"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</row>
    <row r="725" spans="3:52" ht="15.75" customHeight="1"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</row>
    <row r="726" spans="3:52" ht="15.75" customHeight="1"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</row>
    <row r="727" spans="3:52" ht="15.75" customHeight="1"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</row>
    <row r="728" spans="3:52" ht="15.75" customHeight="1"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</row>
    <row r="729" spans="3:52" ht="15.75" customHeight="1"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</row>
    <row r="730" spans="3:52" ht="15.75" customHeight="1"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</row>
    <row r="731" spans="3:52" ht="15.75" customHeight="1"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</row>
    <row r="732" spans="3:52" ht="15.75" customHeight="1"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</row>
    <row r="733" spans="3:52" ht="15.75" customHeight="1"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</row>
    <row r="734" spans="3:52" ht="15.75" customHeight="1"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</row>
    <row r="735" spans="3:52" ht="15.75" customHeight="1"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</row>
    <row r="736" spans="3:52" ht="15.75" customHeight="1"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</row>
    <row r="737" spans="3:52" ht="15.75" customHeight="1"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</row>
    <row r="738" spans="3:52" ht="15.75" customHeight="1"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</row>
    <row r="739" spans="3:52" ht="15.75" customHeight="1"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</row>
    <row r="740" spans="3:52" ht="15.75" customHeight="1"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</row>
    <row r="741" spans="3:52" ht="15.75" customHeight="1"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</row>
    <row r="742" spans="3:52" ht="15.75" customHeight="1"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</row>
    <row r="743" spans="3:52" ht="15.75" customHeight="1"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</row>
    <row r="744" spans="3:52" ht="15.75" customHeight="1"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</row>
    <row r="745" spans="3:52" ht="15.75" customHeight="1"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</row>
    <row r="746" spans="3:52" ht="15.75" customHeight="1"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</row>
    <row r="747" spans="3:52" ht="15.75" customHeight="1"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</row>
    <row r="748" spans="3:52" ht="15.75" customHeight="1"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</row>
    <row r="749" spans="3:52" ht="15.75" customHeight="1"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</row>
    <row r="750" spans="3:52" ht="15.75" customHeight="1"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</row>
    <row r="751" spans="3:52" ht="15.75" customHeight="1"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</row>
    <row r="752" spans="3:52" ht="15.75" customHeight="1"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</row>
    <row r="753" spans="3:52" ht="15.75" customHeight="1"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</row>
    <row r="754" spans="3:52" ht="15.75" customHeight="1"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</row>
    <row r="755" spans="3:52" ht="15.75" customHeight="1"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</row>
    <row r="756" spans="3:52" ht="15.75" customHeight="1"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</row>
    <row r="757" spans="3:52" ht="15.75" customHeight="1"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</row>
    <row r="758" spans="3:52" ht="15.75" customHeight="1"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</row>
    <row r="759" spans="3:52" ht="15.75" customHeight="1"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</row>
    <row r="760" spans="3:52" ht="15.75" customHeight="1"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</row>
    <row r="761" spans="3:52" ht="15.75" customHeight="1"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</row>
    <row r="762" spans="3:52" ht="15.75" customHeight="1"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</row>
    <row r="763" spans="3:52" ht="15.75" customHeight="1"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</row>
    <row r="764" spans="3:52" ht="15.75" customHeight="1"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</row>
    <row r="765" spans="3:52" ht="15.75" customHeight="1"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</row>
    <row r="766" spans="3:52" ht="15.75" customHeight="1"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</row>
    <row r="767" spans="3:52" ht="15.75" customHeight="1"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</row>
    <row r="768" spans="3:52" ht="15.75" customHeight="1"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</row>
    <row r="769" spans="3:52" ht="15.75" customHeight="1"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</row>
    <row r="770" spans="3:52" ht="15.75" customHeight="1"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</row>
    <row r="771" spans="3:52" ht="15.75" customHeight="1"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</row>
    <row r="772" spans="3:52" ht="15.75" customHeight="1"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</row>
    <row r="773" spans="3:52" ht="15.75" customHeight="1"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</row>
    <row r="774" spans="3:52" ht="15.75" customHeight="1"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</row>
    <row r="775" spans="3:52" ht="15.75" customHeight="1"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</row>
    <row r="776" spans="3:52" ht="15.75" customHeight="1"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</row>
    <row r="777" spans="3:52" ht="15.75" customHeight="1"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</row>
    <row r="778" spans="3:52" ht="15.75" customHeight="1"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</row>
    <row r="779" spans="3:52" ht="15.75" customHeight="1"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</row>
    <row r="780" spans="3:52" ht="15.75" customHeight="1"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</row>
    <row r="781" spans="3:52" ht="15.75" customHeight="1"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</row>
    <row r="782" spans="3:52" ht="15.75" customHeight="1"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</row>
    <row r="783" spans="3:52" ht="15.75" customHeight="1"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</row>
    <row r="784" spans="3:52" ht="15.75" customHeight="1"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</row>
    <row r="785" spans="3:52" ht="15.75" customHeight="1"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</row>
    <row r="786" spans="3:52" ht="15.75" customHeight="1"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</row>
    <row r="787" spans="3:52" ht="15.75" customHeight="1"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</row>
    <row r="788" spans="3:52" ht="15.75" customHeight="1"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</row>
    <row r="789" spans="3:52" ht="15.75" customHeight="1"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</row>
    <row r="790" spans="3:52" ht="15.75" customHeight="1"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</row>
    <row r="791" spans="3:52" ht="15.75" customHeight="1"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</row>
    <row r="792" spans="3:52" ht="15.75" customHeight="1"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</row>
    <row r="793" spans="3:52" ht="15.75" customHeight="1"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</row>
    <row r="794" spans="3:52" ht="15.75" customHeight="1"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</row>
    <row r="795" spans="3:52" ht="15.75" customHeight="1"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</row>
    <row r="796" spans="3:52" ht="15.75" customHeight="1"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</row>
    <row r="797" spans="3:52" ht="15.75" customHeight="1"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</row>
    <row r="798" spans="3:52" ht="15.75" customHeight="1"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</row>
    <row r="799" spans="3:52" ht="15.75" customHeight="1"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</row>
    <row r="800" spans="3:52" ht="15.75" customHeight="1"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</row>
    <row r="801" spans="3:52" ht="15.75" customHeight="1"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</row>
    <row r="802" spans="3:52" ht="15.75" customHeight="1"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</row>
    <row r="803" spans="3:52" ht="15.75" customHeight="1"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</row>
    <row r="804" spans="3:52" ht="15.75" customHeight="1"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</row>
    <row r="805" spans="3:52" ht="15.75" customHeight="1"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</row>
    <row r="806" spans="3:52" ht="15.75" customHeight="1"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</row>
    <row r="807" spans="3:52" ht="15.75" customHeight="1"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</row>
    <row r="808" spans="3:52" ht="15.75" customHeight="1"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</row>
    <row r="809" spans="3:52" ht="15.75" customHeight="1"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</row>
    <row r="810" spans="3:52" ht="15.75" customHeight="1"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</row>
    <row r="811" spans="3:52" ht="15.75" customHeight="1"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</row>
    <row r="812" spans="3:52" ht="15.75" customHeight="1"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</row>
    <row r="813" spans="3:52" ht="15.75" customHeight="1"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</row>
    <row r="814" spans="3:52" ht="15.75" customHeight="1"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</row>
    <row r="815" spans="3:52" ht="15.75" customHeight="1"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</row>
    <row r="816" spans="3:52" ht="15.75" customHeight="1"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</row>
    <row r="817" spans="3:52" ht="15.75" customHeight="1"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</row>
    <row r="818" spans="3:52" ht="15.75" customHeight="1"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</row>
    <row r="819" spans="3:52" ht="15.75" customHeight="1"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</row>
    <row r="820" spans="3:52" ht="15.75" customHeight="1"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</row>
    <row r="821" spans="3:52" ht="15.75" customHeight="1"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</row>
    <row r="822" spans="3:52" ht="15.75" customHeight="1"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</row>
    <row r="823" spans="3:52" ht="15.75" customHeight="1"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</row>
    <row r="824" spans="3:52" ht="15.75" customHeight="1"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</row>
    <row r="825" spans="3:52" ht="15.75" customHeight="1"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</row>
    <row r="826" spans="3:52" ht="15.75" customHeight="1"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</row>
    <row r="827" spans="3:52" ht="15.75" customHeight="1"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</row>
    <row r="828" spans="3:52" ht="15.75" customHeight="1"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</row>
    <row r="829" spans="3:52" ht="15.75" customHeight="1"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</row>
    <row r="830" spans="3:52" ht="15.75" customHeight="1"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</row>
    <row r="831" spans="3:52" ht="15.75" customHeight="1"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</row>
    <row r="832" spans="3:52" ht="15.75" customHeight="1"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</row>
    <row r="833" spans="3:52" ht="15.75" customHeight="1"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</row>
    <row r="834" spans="3:52" ht="15.75" customHeight="1"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</row>
    <row r="835" spans="3:52" ht="15.75" customHeight="1"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</row>
    <row r="836" spans="3:52" ht="15.75" customHeight="1"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</row>
    <row r="837" spans="3:52" ht="15.75" customHeight="1"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</row>
    <row r="838" spans="3:52" ht="15.75" customHeight="1"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</row>
    <row r="839" spans="3:52" ht="15.75" customHeight="1"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</row>
    <row r="840" spans="3:52" ht="15.75" customHeight="1"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</row>
    <row r="841" spans="3:52" ht="15.75" customHeight="1"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</row>
    <row r="842" spans="3:52" ht="15.75" customHeight="1"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</row>
    <row r="843" spans="3:52" ht="15.75" customHeight="1"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</row>
    <row r="844" spans="3:52" ht="15.75" customHeight="1"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</row>
    <row r="845" spans="3:52" ht="15.75" customHeight="1"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</row>
    <row r="846" spans="3:52" ht="15.75" customHeight="1"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</row>
    <row r="847" spans="3:52" ht="15.75" customHeight="1"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</row>
    <row r="848" spans="3:52" ht="15.75" customHeight="1"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</row>
    <row r="849" spans="3:52" ht="15.75" customHeight="1"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</row>
    <row r="850" spans="3:52" ht="15.75" customHeight="1"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</row>
    <row r="851" spans="3:52" ht="15.75" customHeight="1"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</row>
    <row r="852" spans="3:52" ht="15.75" customHeight="1"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</row>
    <row r="853" spans="3:52" ht="15.75" customHeight="1"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</row>
    <row r="854" spans="3:52" ht="15.75" customHeight="1"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</row>
    <row r="855" spans="3:52" ht="15.75" customHeight="1"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</row>
    <row r="856" spans="3:52" ht="15.75" customHeight="1"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</row>
    <row r="857" spans="3:52" ht="15.75" customHeight="1"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</row>
    <row r="858" spans="3:52" ht="15.75" customHeight="1"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</row>
    <row r="859" spans="3:52" ht="15.75" customHeight="1"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</row>
    <row r="860" spans="3:52" ht="15.75" customHeight="1"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</row>
    <row r="861" spans="3:52" ht="15.75" customHeight="1"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</row>
    <row r="862" spans="3:52" ht="15.75" customHeight="1"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</row>
    <row r="863" spans="3:52" ht="15.75" customHeight="1"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</row>
    <row r="864" spans="3:52" ht="15.75" customHeight="1"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</row>
    <row r="865" spans="3:52" ht="15.75" customHeight="1"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</row>
    <row r="866" spans="3:52" ht="15.75" customHeight="1"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</row>
    <row r="867" spans="3:52" ht="15.75" customHeight="1"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</row>
    <row r="868" spans="3:52" ht="15.75" customHeight="1"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</row>
    <row r="869" spans="3:52" ht="15.75" customHeight="1"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</row>
    <row r="870" spans="3:52" ht="15.75" customHeight="1"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</row>
    <row r="871" spans="3:52" ht="15.75" customHeight="1"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</row>
    <row r="872" spans="3:52" ht="15.75" customHeight="1"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</row>
    <row r="873" spans="3:52" ht="15.75" customHeight="1"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</row>
    <row r="874" spans="3:52" ht="15.75" customHeight="1"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</row>
    <row r="875" spans="3:52" ht="15.75" customHeight="1"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</row>
    <row r="876" spans="3:52" ht="15.75" customHeight="1"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</row>
    <row r="877" spans="3:52" ht="15.75" customHeight="1"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</row>
    <row r="878" spans="3:52" ht="15.75" customHeight="1"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</row>
    <row r="879" spans="3:52" ht="15.75" customHeight="1"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</row>
    <row r="880" spans="3:52" ht="15.75" customHeight="1"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</row>
    <row r="881" spans="3:52" ht="15.75" customHeight="1"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</row>
    <row r="882" spans="3:52" ht="15.75" customHeight="1"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</row>
    <row r="883" spans="3:52" ht="15.75" customHeight="1"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</row>
    <row r="884" spans="3:52" ht="15.75" customHeight="1"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</row>
    <row r="885" spans="3:52" ht="15.75" customHeight="1"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</row>
    <row r="886" spans="3:52" ht="15.75" customHeight="1"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</row>
    <row r="887" spans="3:52" ht="15.75" customHeight="1"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</row>
    <row r="888" spans="3:52" ht="15.75" customHeight="1"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</row>
    <row r="889" spans="3:52" ht="15.75" customHeight="1"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</row>
    <row r="890" spans="3:52" ht="15.75" customHeight="1"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</row>
    <row r="891" spans="3:52" ht="15.75" customHeight="1"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</row>
    <row r="892" spans="3:52" ht="15.75" customHeight="1"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</row>
    <row r="893" spans="3:52" ht="15.75" customHeight="1"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</row>
    <row r="894" spans="3:52" ht="15.75" customHeight="1"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</row>
    <row r="895" spans="3:52" ht="15.75" customHeight="1"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</row>
    <row r="896" spans="3:52" ht="15.75" customHeight="1"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</row>
    <row r="897" spans="3:52" ht="15.75" customHeight="1"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</row>
    <row r="898" spans="3:52" ht="15.75" customHeight="1"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</row>
    <row r="899" spans="3:52" ht="15.75" customHeight="1"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</row>
    <row r="900" spans="3:52" ht="15.75" customHeight="1"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</row>
    <row r="901" spans="3:52" ht="15.75" customHeight="1"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</row>
    <row r="902" spans="3:52" ht="15.75" customHeight="1"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</row>
    <row r="903" spans="3:52" ht="15.75" customHeight="1"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</row>
    <row r="904" spans="3:52" ht="15.75" customHeight="1"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</row>
    <row r="905" spans="3:52" ht="15.75" customHeight="1"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</row>
    <row r="906" spans="3:52" ht="15.75" customHeight="1"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</row>
    <row r="907" spans="3:52" ht="15.75" customHeight="1"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</row>
    <row r="908" spans="3:52" ht="15.75" customHeight="1"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</row>
    <row r="909" spans="3:52" ht="15.75" customHeight="1"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</row>
    <row r="910" spans="3:52" ht="15.75" customHeight="1"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</row>
    <row r="911" spans="3:52" ht="15.75" customHeight="1"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</row>
    <row r="912" spans="3:52" ht="15.75" customHeight="1"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</row>
    <row r="913" spans="3:52" ht="15.75" customHeight="1"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</row>
    <row r="914" spans="3:52" ht="15.75" customHeight="1"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</row>
    <row r="915" spans="3:52" ht="15.75" customHeight="1"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</row>
    <row r="916" spans="3:52" ht="15.75" customHeight="1"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</row>
    <row r="917" spans="3:52" ht="15.75" customHeight="1"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</row>
    <row r="918" spans="3:52" ht="15.75" customHeight="1"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</row>
    <row r="919" spans="3:52" ht="15.75" customHeight="1"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</row>
    <row r="920" spans="3:52" ht="15.75" customHeight="1"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</row>
    <row r="921" spans="3:52" ht="15.75" customHeight="1"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</row>
    <row r="922" spans="3:52" ht="15.75" customHeight="1"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</row>
    <row r="923" spans="3:52" ht="15.75" customHeight="1"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</row>
    <row r="924" spans="3:52" ht="15.75" customHeight="1"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</row>
    <row r="925" spans="3:52" ht="15.75" customHeight="1"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</row>
    <row r="926" spans="3:52" ht="15.75" customHeight="1"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</row>
    <row r="927" spans="3:52" ht="15.75" customHeight="1"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</row>
    <row r="928" spans="3:52" ht="15.75" customHeight="1"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</row>
    <row r="929" spans="3:52" ht="15.75" customHeight="1"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</row>
    <row r="930" spans="3:52" ht="15.75" customHeight="1"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</row>
    <row r="931" spans="3:52" ht="15.75" customHeight="1"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</row>
    <row r="932" spans="3:52" ht="15.75" customHeight="1"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</row>
    <row r="933" spans="3:52" ht="15.75" customHeight="1"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</row>
    <row r="934" spans="3:52" ht="15.75" customHeight="1"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</row>
    <row r="935" spans="3:52" ht="15.75" customHeight="1"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</row>
    <row r="936" spans="3:52" ht="15.75" customHeight="1"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</row>
    <row r="937" spans="3:52" ht="15.75" customHeight="1"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</row>
    <row r="938" spans="3:52" ht="15.75" customHeight="1"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</row>
    <row r="939" spans="3:52" ht="15.75" customHeight="1"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</row>
    <row r="940" spans="3:52" ht="15.75" customHeight="1"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</row>
    <row r="941" spans="3:52" ht="15.75" customHeight="1"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</row>
    <row r="942" spans="3:52" ht="15.75" customHeight="1"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</row>
    <row r="943" spans="3:52" ht="15.75" customHeight="1"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</row>
    <row r="944" spans="3:52" ht="15.75" customHeight="1"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</row>
    <row r="945" spans="3:52" ht="15.75" customHeight="1"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</row>
    <row r="946" spans="3:52" ht="15.75" customHeight="1"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</row>
    <row r="947" spans="3:52" ht="15.75" customHeight="1"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</row>
    <row r="948" spans="3:52" ht="15.75" customHeight="1"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</row>
    <row r="949" spans="3:52" ht="15.75" customHeight="1"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</row>
    <row r="950" spans="3:52" ht="15.75" customHeight="1"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</row>
    <row r="951" spans="3:52" ht="15.75" customHeight="1"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</row>
    <row r="952" spans="3:52" ht="15.75" customHeight="1"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</row>
    <row r="953" spans="3:52" ht="15.75" customHeight="1"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</row>
    <row r="954" spans="3:52" ht="15.75" customHeight="1"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</row>
    <row r="955" spans="3:52" ht="15.75" customHeight="1"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</row>
    <row r="956" spans="3:52" ht="15.75" customHeight="1"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</row>
    <row r="957" spans="3:52" ht="15.75" customHeight="1"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</row>
    <row r="958" spans="3:52" ht="15.75" customHeight="1"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</row>
    <row r="959" spans="3:52" ht="15.75" customHeight="1"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</row>
    <row r="960" spans="3:52" ht="15.75" customHeight="1"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</row>
    <row r="961" spans="3:52" ht="15.75" customHeight="1"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</row>
    <row r="962" spans="3:52" ht="15.75" customHeight="1"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</row>
    <row r="963" spans="3:52" ht="15.75" customHeight="1"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</row>
    <row r="964" spans="3:52" ht="15.75" customHeight="1"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</row>
    <row r="965" spans="3:52" ht="15.75" customHeight="1"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</row>
    <row r="966" spans="3:52" ht="15.75" customHeight="1"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</row>
    <row r="967" spans="3:52" ht="15.75" customHeight="1"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</row>
    <row r="968" spans="3:52" ht="15.75" customHeight="1"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</row>
    <row r="969" spans="3:52" ht="15.75" customHeight="1"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</row>
    <row r="970" spans="3:52" ht="15.75" customHeight="1"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</row>
    <row r="971" spans="3:52" ht="15.75" customHeight="1"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</row>
    <row r="972" spans="3:52" ht="15.75" customHeight="1"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</row>
    <row r="973" spans="3:52" ht="15.75" customHeight="1"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</row>
    <row r="974" spans="3:52" ht="15.75" customHeight="1"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</row>
    <row r="975" spans="3:52" ht="15.75" customHeight="1"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</row>
    <row r="976" spans="3:52" ht="15.75" customHeight="1"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</row>
    <row r="977" spans="3:52" ht="15.75" customHeight="1"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</row>
    <row r="978" spans="3:52" ht="15.75" customHeight="1"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</row>
    <row r="979" spans="3:52" ht="15.75" customHeight="1"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</row>
    <row r="980" spans="3:52" ht="15.75" customHeight="1"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</row>
    <row r="981" spans="3:52" ht="15.75" customHeight="1"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</row>
    <row r="982" spans="3:52" ht="15.75" customHeight="1"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</row>
    <row r="983" spans="3:52" ht="15.75" customHeight="1"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</row>
    <row r="984" spans="3:52" ht="15.75" customHeight="1"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</row>
    <row r="985" spans="3:52" ht="15.75" customHeight="1"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</row>
    <row r="986" spans="3:52" ht="15.75" customHeight="1"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</row>
    <row r="987" spans="3:52" ht="15.75" customHeight="1"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</row>
    <row r="988" spans="3:52" ht="15.75" customHeight="1"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</row>
    <row r="989" spans="3:52" ht="15.75" customHeight="1"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</row>
    <row r="990" spans="3:52" ht="15.75" customHeight="1"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</row>
    <row r="991" spans="3:52" ht="15.75" customHeight="1"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</row>
    <row r="992" spans="3:52" ht="15.75" customHeight="1"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</row>
    <row r="993" spans="3:52" ht="15.75" customHeight="1"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</row>
    <row r="994" spans="3:52" ht="15.75" customHeight="1"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</row>
    <row r="995" spans="3:52" ht="15.75" customHeight="1"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</row>
    <row r="996" spans="3:52" ht="15.75" customHeight="1"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</row>
    <row r="997" spans="3:52" ht="15.75" customHeight="1"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</row>
    <row r="998" spans="3:52" ht="15.75" customHeight="1"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</row>
    <row r="999" spans="3:52" ht="15.75" customHeight="1"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</row>
    <row r="1000" spans="3:52" ht="15.75" customHeight="1"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</row>
  </sheetData>
  <mergeCells count="2">
    <mergeCell ref="O2:T2"/>
    <mergeCell ref="AF2:AK2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C2:AZ1000"/>
  <sheetViews>
    <sheetView workbookViewId="0"/>
  </sheetViews>
  <sheetFormatPr defaultColWidth="14.42578125" defaultRowHeight="15" customHeight="1"/>
  <cols>
    <col min="1" max="1" width="1" customWidth="1"/>
    <col min="2" max="2" width="1.140625" customWidth="1"/>
    <col min="3" max="3" width="6.28515625" customWidth="1"/>
    <col min="4" max="4" width="8.85546875" customWidth="1"/>
    <col min="5" max="5" width="9.140625" customWidth="1"/>
    <col min="6" max="6" width="7.5703125" customWidth="1"/>
    <col min="7" max="7" width="10.7109375" customWidth="1"/>
    <col min="8" max="8" width="10.28515625" customWidth="1"/>
    <col min="9" max="9" width="14.5703125" customWidth="1"/>
    <col min="10" max="10" width="5.140625" customWidth="1"/>
    <col min="11" max="14" width="5.42578125" customWidth="1"/>
    <col min="15" max="15" width="3.85546875" customWidth="1"/>
    <col min="16" max="16" width="6.28515625" customWidth="1"/>
    <col min="17" max="17" width="4.42578125" customWidth="1"/>
    <col min="18" max="18" width="6.140625" customWidth="1"/>
    <col min="19" max="19" width="4.28515625" customWidth="1"/>
    <col min="20" max="26" width="5.7109375" customWidth="1"/>
    <col min="27" max="27" width="5.140625" customWidth="1"/>
    <col min="28" max="31" width="4.7109375" customWidth="1"/>
    <col min="32" max="32" width="3.85546875" customWidth="1"/>
    <col min="33" max="33" width="6.28515625" customWidth="1"/>
    <col min="34" max="34" width="4.42578125" customWidth="1"/>
    <col min="35" max="35" width="6.140625" customWidth="1"/>
    <col min="36" max="36" width="4.42578125" customWidth="1"/>
    <col min="37" max="37" width="5.7109375" customWidth="1"/>
    <col min="38" max="38" width="4.42578125" customWidth="1"/>
    <col min="39" max="39" width="5.7109375" customWidth="1"/>
    <col min="40" max="41" width="4.42578125" customWidth="1"/>
    <col min="42" max="42" width="4.28515625" customWidth="1"/>
    <col min="43" max="43" width="6.5703125" customWidth="1"/>
    <col min="44" max="44" width="5.140625" customWidth="1"/>
    <col min="45" max="45" width="5" customWidth="1"/>
    <col min="46" max="46" width="8.28515625" customWidth="1"/>
    <col min="47" max="47" width="5.140625" customWidth="1"/>
    <col min="48" max="48" width="5" customWidth="1"/>
    <col min="49" max="49" width="9.28515625" customWidth="1"/>
    <col min="50" max="50" width="5.140625" customWidth="1"/>
    <col min="51" max="51" width="5" customWidth="1"/>
    <col min="52" max="52" width="9.28515625" customWidth="1"/>
  </cols>
  <sheetData>
    <row r="2" spans="3:52">
      <c r="J2" s="13" t="s">
        <v>47</v>
      </c>
      <c r="K2" s="14"/>
      <c r="L2" s="15"/>
      <c r="M2" s="15"/>
      <c r="N2" s="15"/>
      <c r="O2" s="59"/>
      <c r="P2" s="60"/>
      <c r="Q2" s="60"/>
      <c r="R2" s="60"/>
      <c r="S2" s="60"/>
      <c r="T2" s="61"/>
      <c r="U2" s="16"/>
      <c r="V2" s="16"/>
      <c r="W2" s="16" t="s">
        <v>48</v>
      </c>
      <c r="X2" s="16"/>
      <c r="Y2" s="16"/>
      <c r="Z2" s="16"/>
      <c r="AA2" s="17" t="s">
        <v>47</v>
      </c>
      <c r="AB2" s="18"/>
      <c r="AC2" s="19"/>
      <c r="AD2" s="19"/>
      <c r="AE2" s="19"/>
      <c r="AF2" s="62"/>
      <c r="AG2" s="60"/>
      <c r="AH2" s="60"/>
      <c r="AI2" s="60"/>
      <c r="AJ2" s="60"/>
      <c r="AK2" s="61"/>
      <c r="AL2" s="20"/>
      <c r="AM2" s="20"/>
      <c r="AN2" s="20" t="s">
        <v>48</v>
      </c>
      <c r="AO2" s="20"/>
      <c r="AP2" s="20"/>
      <c r="AQ2" s="20"/>
      <c r="AR2" s="21" t="s">
        <v>47</v>
      </c>
      <c r="AS2" s="22"/>
      <c r="AT2" s="23" t="s">
        <v>49</v>
      </c>
      <c r="AU2" s="24" t="s">
        <v>47</v>
      </c>
      <c r="AV2" s="25"/>
      <c r="AW2" s="26" t="s">
        <v>49</v>
      </c>
      <c r="AX2" s="27" t="s">
        <v>47</v>
      </c>
      <c r="AY2" s="28"/>
      <c r="AZ2" s="29" t="s">
        <v>49</v>
      </c>
    </row>
    <row r="3" spans="3:52">
      <c r="C3" s="30" t="s">
        <v>50</v>
      </c>
      <c r="D3" s="31" t="s">
        <v>51</v>
      </c>
      <c r="E3" s="31" t="s">
        <v>52</v>
      </c>
      <c r="F3" s="31" t="s">
        <v>53</v>
      </c>
      <c r="G3" s="31" t="s">
        <v>54</v>
      </c>
      <c r="H3" s="31" t="s">
        <v>55</v>
      </c>
      <c r="I3" s="31" t="s">
        <v>56</v>
      </c>
      <c r="J3" s="32" t="s">
        <v>57</v>
      </c>
      <c r="K3" s="32" t="s">
        <v>21</v>
      </c>
      <c r="L3" s="32" t="s">
        <v>58</v>
      </c>
      <c r="M3" s="32" t="s">
        <v>59</v>
      </c>
      <c r="N3" s="32" t="s">
        <v>60</v>
      </c>
      <c r="O3" s="32" t="s">
        <v>61</v>
      </c>
      <c r="P3" s="32" t="s">
        <v>62</v>
      </c>
      <c r="Q3" s="32" t="s">
        <v>63</v>
      </c>
      <c r="R3" s="32" t="s">
        <v>64</v>
      </c>
      <c r="S3" s="32" t="s">
        <v>65</v>
      </c>
      <c r="T3" s="33" t="s">
        <v>42</v>
      </c>
      <c r="U3" s="33" t="s">
        <v>66</v>
      </c>
      <c r="V3" s="33" t="s">
        <v>67</v>
      </c>
      <c r="W3" s="33" t="s">
        <v>68</v>
      </c>
      <c r="X3" s="33" t="s">
        <v>69</v>
      </c>
      <c r="Y3" s="33" t="s">
        <v>70</v>
      </c>
      <c r="Z3" s="33" t="s">
        <v>71</v>
      </c>
      <c r="AA3" s="34" t="s">
        <v>57</v>
      </c>
      <c r="AB3" s="34" t="s">
        <v>21</v>
      </c>
      <c r="AC3" s="34" t="s">
        <v>58</v>
      </c>
      <c r="AD3" s="34" t="s">
        <v>59</v>
      </c>
      <c r="AE3" s="34" t="s">
        <v>60</v>
      </c>
      <c r="AF3" s="34" t="s">
        <v>61</v>
      </c>
      <c r="AG3" s="34" t="s">
        <v>62</v>
      </c>
      <c r="AH3" s="34" t="s">
        <v>63</v>
      </c>
      <c r="AI3" s="34" t="s">
        <v>64</v>
      </c>
      <c r="AJ3" s="34" t="s">
        <v>65</v>
      </c>
      <c r="AK3" s="35" t="s">
        <v>42</v>
      </c>
      <c r="AL3" s="35" t="s">
        <v>66</v>
      </c>
      <c r="AM3" s="35" t="s">
        <v>67</v>
      </c>
      <c r="AN3" s="35" t="s">
        <v>68</v>
      </c>
      <c r="AO3" s="35" t="s">
        <v>69</v>
      </c>
      <c r="AP3" s="35" t="s">
        <v>70</v>
      </c>
      <c r="AQ3" s="35" t="s">
        <v>71</v>
      </c>
      <c r="AR3" s="36" t="s">
        <v>72</v>
      </c>
      <c r="AS3" s="36" t="s">
        <v>73</v>
      </c>
      <c r="AT3" s="36" t="s">
        <v>74</v>
      </c>
      <c r="AU3" s="37" t="s">
        <v>72</v>
      </c>
      <c r="AV3" s="37" t="s">
        <v>73</v>
      </c>
      <c r="AW3" s="37" t="s">
        <v>74</v>
      </c>
      <c r="AX3" s="38" t="s">
        <v>72</v>
      </c>
      <c r="AY3" s="38" t="s">
        <v>73</v>
      </c>
      <c r="AZ3" s="38" t="s">
        <v>74</v>
      </c>
    </row>
    <row r="4" spans="3:52" ht="15.75">
      <c r="C4" s="39">
        <v>1</v>
      </c>
      <c r="D4" s="40"/>
      <c r="E4" s="40"/>
      <c r="F4" s="40"/>
      <c r="G4" s="41" t="s">
        <v>75</v>
      </c>
      <c r="H4" s="42"/>
      <c r="I4" s="40"/>
      <c r="J4" s="43">
        <v>5</v>
      </c>
      <c r="K4" s="43">
        <v>5</v>
      </c>
      <c r="L4" s="43"/>
      <c r="M4" s="43"/>
      <c r="N4" s="43">
        <v>6</v>
      </c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</row>
    <row r="5" spans="3:52" ht="15.75">
      <c r="C5" s="39"/>
      <c r="D5" s="40"/>
      <c r="E5" s="40"/>
      <c r="F5" s="40"/>
      <c r="G5" s="41"/>
      <c r="H5" s="42"/>
      <c r="I5" s="40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3:52" ht="15.75">
      <c r="C6" s="39"/>
      <c r="D6" s="40"/>
      <c r="E6" s="40"/>
      <c r="F6" s="40"/>
      <c r="G6" s="41"/>
      <c r="H6" s="42"/>
      <c r="I6" s="40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3:52" ht="15.75">
      <c r="C7" s="39"/>
      <c r="D7" s="40"/>
      <c r="E7" s="40"/>
      <c r="F7" s="40"/>
      <c r="G7" s="41"/>
      <c r="H7" s="42"/>
      <c r="I7" s="40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3:52" ht="15.75">
      <c r="C8" s="39"/>
      <c r="D8" s="40"/>
      <c r="E8" s="40"/>
      <c r="F8" s="40"/>
      <c r="G8" s="41"/>
      <c r="H8" s="42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3:52" ht="15.75">
      <c r="C9" s="39"/>
      <c r="D9" s="40"/>
      <c r="E9" s="40"/>
      <c r="F9" s="40"/>
      <c r="G9" s="41"/>
      <c r="H9" s="42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3:52" ht="15.75">
      <c r="C10" s="39"/>
      <c r="D10" s="40"/>
      <c r="E10" s="40"/>
      <c r="F10" s="40"/>
      <c r="G10" s="41"/>
      <c r="H10" s="42"/>
      <c r="I10" s="40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3:52" ht="15.75">
      <c r="C11" s="39"/>
      <c r="D11" s="40"/>
      <c r="E11" s="40"/>
      <c r="F11" s="40"/>
      <c r="G11" s="41"/>
      <c r="H11" s="42"/>
      <c r="I11" s="40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3:52" ht="15.75">
      <c r="C12" s="39"/>
      <c r="D12" s="40"/>
      <c r="E12" s="40"/>
      <c r="F12" s="40"/>
      <c r="G12" s="41"/>
      <c r="H12" s="42"/>
      <c r="I12" s="40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3:52"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3:52"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3:52"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3:52"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3:52"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3:52"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3:52"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3:52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3:52" ht="15.75" customHeight="1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3:52" ht="15.75" customHeight="1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3:52" ht="15.75" customHeight="1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3:52" ht="15.75" customHeight="1"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3:52" ht="15.75" customHeight="1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3:52" ht="15.75" customHeight="1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3:52" ht="15.75" customHeight="1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3:52" ht="15.75" customHeight="1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3:52" ht="15.75" customHeight="1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3:52" ht="15.75" customHeight="1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3:52" ht="15.75" customHeight="1"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3:52" ht="15.75" customHeight="1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3:52" ht="15.75" customHeight="1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3:52" ht="15.75" customHeight="1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3:52" ht="15.75" customHeight="1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3:52" ht="15.75" customHeight="1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3:52" ht="15.75" customHeight="1"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3:52" ht="15.75" customHeight="1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3:52" ht="15.75" customHeight="1"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3:52" ht="15.75" customHeight="1"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3:52" ht="15.75" customHeight="1"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3:52" ht="15.75" customHeight="1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3:52" ht="15.75" customHeight="1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3:52" ht="15.75" customHeight="1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3:52" ht="15.75" customHeight="1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3:52" ht="15.75" customHeight="1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3:52" ht="15.75" customHeight="1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3:52" ht="15.75" customHeight="1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3:52" ht="15.75" customHeight="1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3:52" ht="15.75" customHeight="1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3:52" ht="15.75" customHeight="1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3:52" ht="15.75" customHeight="1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3:52" ht="15.75" customHeight="1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3:52" ht="15.75" customHeight="1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3:52" ht="15.75" customHeight="1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3:52" ht="15.75" customHeight="1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3:52" ht="15.75" customHeight="1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3:52" ht="15.75" customHeight="1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3:52" ht="15.75" customHeight="1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3:52" ht="15.75" customHeight="1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3:52" ht="15.75" customHeight="1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3:52" ht="15.75" customHeight="1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3:52" ht="15.75" customHeight="1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3:52" ht="15.75" customHeight="1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3:52" ht="15.75" customHeight="1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3:52" ht="15.75" customHeight="1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3:52" ht="15.75" customHeight="1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68" spans="3:52" ht="15.75" customHeight="1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</row>
    <row r="69" spans="3:52" ht="15.75" customHeight="1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</row>
    <row r="70" spans="3:52" ht="15.75" customHeight="1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</row>
    <row r="71" spans="3:52" ht="15.75" customHeight="1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</row>
    <row r="72" spans="3:52" ht="15.75" customHeight="1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</row>
    <row r="73" spans="3:52" ht="15.75" customHeight="1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</row>
    <row r="74" spans="3:52" ht="15.75" customHeight="1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</row>
    <row r="75" spans="3:52" ht="15.75" customHeight="1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</row>
    <row r="76" spans="3:52" ht="15.75" customHeight="1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</row>
    <row r="77" spans="3:52" ht="15.75" customHeight="1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</row>
    <row r="78" spans="3:52" ht="15.75" customHeight="1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</row>
    <row r="79" spans="3:52" ht="15.75" customHeight="1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</row>
    <row r="80" spans="3:52" ht="15.75" customHeight="1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</row>
    <row r="81" spans="3:52" ht="15.75" customHeight="1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</row>
    <row r="82" spans="3:52" ht="15.75" customHeight="1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</row>
    <row r="83" spans="3:52" ht="15.75" customHeight="1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</row>
    <row r="84" spans="3:52" ht="15.75" customHeight="1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</row>
    <row r="85" spans="3:52" ht="15.75" customHeight="1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</row>
    <row r="86" spans="3:52" ht="15.75" customHeight="1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</row>
    <row r="87" spans="3:52" ht="15.75" customHeight="1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</row>
    <row r="88" spans="3:52" ht="15.75" customHeight="1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</row>
    <row r="89" spans="3:52" ht="15.75" customHeight="1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</row>
    <row r="90" spans="3:52" ht="15.75" customHeight="1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</row>
    <row r="91" spans="3:52" ht="15.75" customHeight="1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</row>
    <row r="92" spans="3:52" ht="15.75" customHeight="1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</row>
    <row r="93" spans="3:52" ht="15.75" customHeight="1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</row>
    <row r="94" spans="3:52" ht="15.75" customHeight="1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</row>
    <row r="95" spans="3:52" ht="15.75" customHeight="1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</row>
    <row r="96" spans="3:52" ht="15.75" customHeight="1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</row>
    <row r="97" spans="3:52" ht="15.75" customHeight="1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</row>
    <row r="98" spans="3:52" ht="15.75" customHeight="1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</row>
    <row r="99" spans="3:52" ht="15.75" customHeight="1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</row>
    <row r="100" spans="3:52" ht="15.75" customHeight="1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</row>
    <row r="101" spans="3:52" ht="15.75" customHeight="1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</row>
    <row r="102" spans="3:52" ht="15.75" customHeight="1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</row>
    <row r="103" spans="3:52" ht="15.75" customHeight="1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</row>
    <row r="104" spans="3:52" ht="15.75" customHeight="1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</row>
    <row r="105" spans="3:52" ht="15.75" customHeight="1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</row>
    <row r="106" spans="3:52" ht="15.75" customHeight="1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</row>
    <row r="107" spans="3:52" ht="15.75" customHeight="1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</row>
    <row r="108" spans="3:52" ht="15.75" customHeight="1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</row>
    <row r="109" spans="3:52" ht="15.75" customHeight="1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</row>
    <row r="110" spans="3:52" ht="15.75" customHeight="1"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</row>
    <row r="111" spans="3:52" ht="15.75" customHeight="1"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</row>
    <row r="112" spans="3:52" ht="15.75" customHeight="1"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</row>
    <row r="113" spans="3:52" ht="15.75" customHeight="1"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</row>
    <row r="114" spans="3:52" ht="15.75" customHeight="1"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</row>
    <row r="115" spans="3:52" ht="15.75" customHeight="1"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</row>
    <row r="116" spans="3:52" ht="15.75" customHeight="1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</row>
    <row r="117" spans="3:52" ht="15.75" customHeight="1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</row>
    <row r="118" spans="3:52" ht="15.75" customHeight="1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</row>
    <row r="119" spans="3:52" ht="15.75" customHeight="1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</row>
    <row r="120" spans="3:52" ht="15.75" customHeight="1"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</row>
    <row r="121" spans="3:52" ht="15.75" customHeight="1"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</row>
    <row r="122" spans="3:52" ht="15.75" customHeight="1"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</row>
    <row r="123" spans="3:52" ht="15.75" customHeight="1"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</row>
    <row r="124" spans="3:52" ht="15.75" customHeight="1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</row>
    <row r="125" spans="3:52" ht="15.75" customHeight="1"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</row>
    <row r="126" spans="3:52" ht="15.75" customHeight="1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</row>
    <row r="127" spans="3:52" ht="15.75" customHeight="1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</row>
    <row r="128" spans="3:52" ht="15.75" customHeight="1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</row>
    <row r="129" spans="3:52" ht="15.75" customHeight="1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</row>
    <row r="130" spans="3:52" ht="15.75" customHeight="1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</row>
    <row r="131" spans="3:52" ht="15.75" customHeight="1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</row>
    <row r="132" spans="3:52" ht="15.75" customHeight="1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</row>
    <row r="133" spans="3:52" ht="15.75" customHeight="1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</row>
    <row r="134" spans="3:52" ht="15.75" customHeight="1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</row>
    <row r="135" spans="3:52" ht="15.75" customHeight="1"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</row>
    <row r="136" spans="3:52" ht="15.75" customHeight="1"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</row>
    <row r="137" spans="3:52" ht="15.75" customHeight="1"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</row>
    <row r="138" spans="3:52" ht="15.75" customHeight="1"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</row>
    <row r="139" spans="3:52" ht="15.75" customHeight="1"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</row>
    <row r="140" spans="3:52" ht="15.75" customHeight="1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</row>
    <row r="141" spans="3:52" ht="15.75" customHeight="1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</row>
    <row r="142" spans="3:52" ht="15.75" customHeight="1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</row>
    <row r="143" spans="3:52" ht="15.75" customHeight="1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</row>
    <row r="144" spans="3:52" ht="15.75" customHeight="1"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</row>
    <row r="145" spans="3:52" ht="15.75" customHeight="1"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</row>
    <row r="146" spans="3:52" ht="15.75" customHeight="1"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</row>
    <row r="147" spans="3:52" ht="15.75" customHeight="1"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</row>
    <row r="148" spans="3:52" ht="15.75" customHeight="1"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</row>
    <row r="149" spans="3:52" ht="15.75" customHeight="1"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</row>
    <row r="150" spans="3:52" ht="15.75" customHeight="1"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</row>
    <row r="151" spans="3:52" ht="15.75" customHeight="1"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</row>
    <row r="152" spans="3:52" ht="15.75" customHeight="1"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</row>
    <row r="153" spans="3:52" ht="15.75" customHeight="1"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</row>
    <row r="154" spans="3:52" ht="15.75" customHeight="1"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</row>
    <row r="155" spans="3:52" ht="15.75" customHeight="1"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</row>
    <row r="156" spans="3:52" ht="15.75" customHeight="1"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</row>
    <row r="157" spans="3:52" ht="15.75" customHeight="1"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</row>
    <row r="158" spans="3:52" ht="15.75" customHeight="1"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</row>
    <row r="159" spans="3:52" ht="15.75" customHeight="1"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</row>
    <row r="160" spans="3:52" ht="15.75" customHeight="1"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</row>
    <row r="161" spans="3:52" ht="15.75" customHeight="1"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</row>
    <row r="162" spans="3:52" ht="15.75" customHeight="1"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</row>
    <row r="163" spans="3:52" ht="15.75" customHeight="1"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</row>
    <row r="164" spans="3:52" ht="15.75" customHeight="1"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</row>
    <row r="165" spans="3:52" ht="15.75" customHeight="1"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</row>
    <row r="166" spans="3:52" ht="15.75" customHeight="1"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</row>
    <row r="167" spans="3:52" ht="15.75" customHeight="1"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</row>
    <row r="168" spans="3:52" ht="15.75" customHeight="1"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</row>
    <row r="169" spans="3:52" ht="15.75" customHeight="1"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</row>
    <row r="170" spans="3:52" ht="15.75" customHeight="1"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</row>
    <row r="171" spans="3:52" ht="15.75" customHeight="1"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</row>
    <row r="172" spans="3:52" ht="15.75" customHeight="1"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</row>
    <row r="173" spans="3:52" ht="15.75" customHeight="1"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</row>
    <row r="174" spans="3:52" ht="15.75" customHeight="1"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</row>
    <row r="175" spans="3:52" ht="15.75" customHeight="1"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</row>
    <row r="176" spans="3:52" ht="15.75" customHeight="1"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</row>
    <row r="177" spans="3:52" ht="15.75" customHeight="1"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</row>
    <row r="178" spans="3:52" ht="15.75" customHeight="1"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</row>
    <row r="179" spans="3:52" ht="15.75" customHeight="1"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</row>
    <row r="180" spans="3:52" ht="15.75" customHeight="1"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</row>
    <row r="181" spans="3:52" ht="15.75" customHeight="1"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</row>
    <row r="182" spans="3:52" ht="15.75" customHeight="1"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</row>
    <row r="183" spans="3:52" ht="15.75" customHeight="1"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</row>
    <row r="184" spans="3:52" ht="15.75" customHeight="1"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</row>
    <row r="185" spans="3:52" ht="15.75" customHeight="1"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</row>
    <row r="186" spans="3:52" ht="15.75" customHeight="1"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</row>
    <row r="187" spans="3:52" ht="15.75" customHeight="1"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</row>
    <row r="188" spans="3:52" ht="15.75" customHeight="1"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</row>
    <row r="189" spans="3:52" ht="15.75" customHeight="1"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</row>
    <row r="190" spans="3:52" ht="15.75" customHeight="1"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</row>
    <row r="191" spans="3:52" ht="15.75" customHeight="1"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</row>
    <row r="192" spans="3:52" ht="15.75" customHeight="1"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</row>
    <row r="193" spans="3:52" ht="15.75" customHeight="1"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</row>
    <row r="194" spans="3:52" ht="15.75" customHeight="1"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</row>
    <row r="195" spans="3:52" ht="15.75" customHeight="1"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</row>
    <row r="196" spans="3:52" ht="15.75" customHeight="1"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</row>
    <row r="197" spans="3:52" ht="15.75" customHeight="1"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</row>
    <row r="198" spans="3:52" ht="15.75" customHeight="1"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</row>
    <row r="199" spans="3:52" ht="15.75" customHeight="1"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</row>
    <row r="200" spans="3:52" ht="15.75" customHeight="1"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</row>
    <row r="201" spans="3:52" ht="15.75" customHeight="1"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</row>
    <row r="202" spans="3:52" ht="15.75" customHeight="1"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</row>
    <row r="203" spans="3:52" ht="15.75" customHeight="1"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</row>
    <row r="204" spans="3:52" ht="15.75" customHeight="1"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</row>
    <row r="205" spans="3:52" ht="15.75" customHeight="1"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</row>
    <row r="206" spans="3:52" ht="15.75" customHeight="1"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</row>
    <row r="207" spans="3:52" ht="15.75" customHeight="1"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</row>
    <row r="208" spans="3:52" ht="15.75" customHeight="1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</row>
    <row r="209" spans="3:52" ht="15.75" customHeight="1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</row>
    <row r="210" spans="3:52" ht="15.75" customHeight="1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</row>
    <row r="211" spans="3:52" ht="15.75" customHeight="1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</row>
    <row r="212" spans="3:52" ht="15.75" customHeight="1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</row>
    <row r="213" spans="3:52" ht="15.75" customHeight="1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</row>
    <row r="214" spans="3:52" ht="15.75" customHeight="1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</row>
    <row r="215" spans="3:52" ht="15.75" customHeight="1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</row>
    <row r="216" spans="3:52" ht="15.75" customHeight="1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</row>
    <row r="217" spans="3:52" ht="15.75" customHeight="1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</row>
    <row r="218" spans="3:52" ht="15.75" customHeight="1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</row>
    <row r="219" spans="3:52" ht="15.75" customHeight="1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</row>
    <row r="220" spans="3:52" ht="15.75" customHeight="1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</row>
    <row r="221" spans="3:52" ht="15.75" customHeight="1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</row>
    <row r="222" spans="3:52" ht="15.75" customHeight="1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</row>
    <row r="223" spans="3:52" ht="15.75" customHeight="1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</row>
    <row r="224" spans="3:52" ht="15.75" customHeight="1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</row>
    <row r="225" spans="3:52" ht="15.75" customHeight="1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</row>
    <row r="226" spans="3:52" ht="15.75" customHeight="1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</row>
    <row r="227" spans="3:52" ht="15.75" customHeight="1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</row>
    <row r="228" spans="3:52" ht="15.75" customHeight="1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</row>
    <row r="229" spans="3:52" ht="15.75" customHeight="1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</row>
    <row r="230" spans="3:52" ht="15.75" customHeight="1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</row>
    <row r="231" spans="3:52" ht="15.75" customHeight="1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</row>
    <row r="232" spans="3:52" ht="15.75" customHeight="1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</row>
    <row r="233" spans="3:52" ht="15.75" customHeight="1"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</row>
    <row r="234" spans="3:52" ht="15.75" customHeight="1"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</row>
    <row r="235" spans="3:52" ht="15.75" customHeight="1"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</row>
    <row r="236" spans="3:52" ht="15.75" customHeight="1"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</row>
    <row r="237" spans="3:52" ht="15.75" customHeight="1"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</row>
    <row r="238" spans="3:52" ht="15.75" customHeight="1"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</row>
    <row r="239" spans="3:52" ht="15.75" customHeight="1"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</row>
    <row r="240" spans="3:52" ht="15.75" customHeight="1"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</row>
    <row r="241" spans="3:52" ht="15.75" customHeight="1"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</row>
    <row r="242" spans="3:52" ht="15.75" customHeight="1"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</row>
    <row r="243" spans="3:52" ht="15.75" customHeight="1"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</row>
    <row r="244" spans="3:52" ht="15.75" customHeight="1"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</row>
    <row r="245" spans="3:52" ht="15.75" customHeight="1"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</row>
    <row r="246" spans="3:52" ht="15.75" customHeight="1"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</row>
    <row r="247" spans="3:52" ht="15.75" customHeight="1"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</row>
    <row r="248" spans="3:52" ht="15.75" customHeight="1"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</row>
    <row r="249" spans="3:52" ht="15.75" customHeight="1"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</row>
    <row r="250" spans="3:52" ht="15.75" customHeight="1"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</row>
    <row r="251" spans="3:52" ht="15.75" customHeight="1"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</row>
    <row r="252" spans="3:52" ht="15.75" customHeight="1"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</row>
    <row r="253" spans="3:52" ht="15.75" customHeight="1"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</row>
    <row r="254" spans="3:52" ht="15.75" customHeight="1"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</row>
    <row r="255" spans="3:52" ht="15.75" customHeight="1"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</row>
    <row r="256" spans="3:52" ht="15.75" customHeight="1"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</row>
    <row r="257" spans="3:52" ht="15.75" customHeight="1"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</row>
    <row r="258" spans="3:52" ht="15.75" customHeight="1"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</row>
    <row r="259" spans="3:52" ht="15.75" customHeight="1"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</row>
    <row r="260" spans="3:52" ht="15.75" customHeight="1"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</row>
    <row r="261" spans="3:52" ht="15.75" customHeight="1"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</row>
    <row r="262" spans="3:52" ht="15.75" customHeight="1"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</row>
    <row r="263" spans="3:52" ht="15.75" customHeight="1"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</row>
    <row r="264" spans="3:52" ht="15.75" customHeight="1"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</row>
    <row r="265" spans="3:52" ht="15.75" customHeight="1"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</row>
    <row r="266" spans="3:52" ht="15.75" customHeight="1"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</row>
    <row r="267" spans="3:52" ht="15.75" customHeight="1"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</row>
    <row r="268" spans="3:52" ht="15.75" customHeight="1"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</row>
    <row r="269" spans="3:52" ht="15.75" customHeight="1"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</row>
    <row r="270" spans="3:52" ht="15.75" customHeight="1"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</row>
    <row r="271" spans="3:52" ht="15.75" customHeight="1"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</row>
    <row r="272" spans="3:52" ht="15.75" customHeight="1"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</row>
    <row r="273" spans="3:52" ht="15.75" customHeight="1"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</row>
    <row r="274" spans="3:52" ht="15.75" customHeight="1"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</row>
    <row r="275" spans="3:52" ht="15.75" customHeight="1"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</row>
    <row r="276" spans="3:52" ht="15.75" customHeight="1"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</row>
    <row r="277" spans="3:52" ht="15.75" customHeight="1"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</row>
    <row r="278" spans="3:52" ht="15.75" customHeight="1"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3:52" ht="15.75" customHeight="1"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3:52" ht="15.75" customHeight="1"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</row>
    <row r="281" spans="3:52" ht="15.75" customHeight="1"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</row>
    <row r="282" spans="3:52" ht="15.75" customHeight="1"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</row>
    <row r="283" spans="3:52" ht="15.75" customHeight="1"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</row>
    <row r="284" spans="3:52" ht="15.75" customHeight="1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</row>
    <row r="285" spans="3:52" ht="15.75" customHeight="1"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</row>
    <row r="286" spans="3:52" ht="15.75" customHeight="1"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</row>
    <row r="287" spans="3:52" ht="15.75" customHeight="1"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</row>
    <row r="288" spans="3:52" ht="15.75" customHeight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</row>
    <row r="289" spans="3:52" ht="15.75" customHeight="1"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</row>
    <row r="290" spans="3:52" ht="15.75" customHeight="1"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</row>
    <row r="291" spans="3:52" ht="15.75" customHeight="1"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</row>
    <row r="292" spans="3:52" ht="15.75" customHeight="1"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</row>
    <row r="293" spans="3:52" ht="15.75" customHeight="1"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</row>
    <row r="294" spans="3:52" ht="15.75" customHeight="1"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</row>
    <row r="295" spans="3:52" ht="15.75" customHeight="1"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</row>
    <row r="296" spans="3:52" ht="15.75" customHeight="1"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</row>
    <row r="297" spans="3:52" ht="15.75" customHeight="1"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</row>
    <row r="298" spans="3:52" ht="15.75" customHeight="1"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</row>
    <row r="299" spans="3:52" ht="15.75" customHeight="1"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</row>
    <row r="300" spans="3:52" ht="15.75" customHeight="1"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</row>
    <row r="301" spans="3:52" ht="15.75" customHeight="1"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</row>
    <row r="302" spans="3:52" ht="15.75" customHeight="1"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</row>
    <row r="303" spans="3:52" ht="15.75" customHeight="1"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</row>
    <row r="304" spans="3:52" ht="15.75" customHeight="1"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</row>
    <row r="305" spans="3:52" ht="15.75" customHeight="1"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</row>
    <row r="306" spans="3:52" ht="15.75" customHeight="1"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</row>
    <row r="307" spans="3:52" ht="15.75" customHeight="1"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</row>
    <row r="308" spans="3:52" ht="15.75" customHeight="1"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</row>
    <row r="309" spans="3:52" ht="15.75" customHeight="1"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</row>
    <row r="310" spans="3:52" ht="15.75" customHeight="1"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</row>
    <row r="311" spans="3:52" ht="15.75" customHeight="1"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</row>
    <row r="312" spans="3:52" ht="15.75" customHeight="1"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</row>
    <row r="313" spans="3:52" ht="15.75" customHeight="1"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</row>
    <row r="314" spans="3:52" ht="15.75" customHeight="1"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</row>
    <row r="315" spans="3:52" ht="15.75" customHeight="1"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</row>
    <row r="316" spans="3:52" ht="15.75" customHeight="1"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</row>
    <row r="317" spans="3:52" ht="15.75" customHeight="1"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</row>
    <row r="318" spans="3:52" ht="15.75" customHeight="1"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</row>
    <row r="319" spans="3:52" ht="15.75" customHeight="1"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</row>
    <row r="320" spans="3:52" ht="15.75" customHeight="1"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</row>
    <row r="321" spans="3:52" ht="15.75" customHeight="1"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</row>
    <row r="322" spans="3:52" ht="15.75" customHeight="1"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</row>
    <row r="323" spans="3:52" ht="15.75" customHeight="1"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</row>
    <row r="324" spans="3:52" ht="15.75" customHeight="1"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</row>
    <row r="325" spans="3:52" ht="15.75" customHeight="1"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</row>
    <row r="326" spans="3:52" ht="15.75" customHeight="1"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</row>
    <row r="327" spans="3:52" ht="15.75" customHeight="1"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</row>
    <row r="328" spans="3:52" ht="15.75" customHeight="1"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</row>
    <row r="329" spans="3:52" ht="15.75" customHeight="1"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</row>
    <row r="330" spans="3:52" ht="15.75" customHeight="1"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</row>
    <row r="331" spans="3:52" ht="15.75" customHeight="1"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</row>
    <row r="332" spans="3:52" ht="15.75" customHeight="1"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</row>
    <row r="333" spans="3:52" ht="15.75" customHeight="1"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</row>
    <row r="334" spans="3:52" ht="15.75" customHeight="1"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</row>
    <row r="335" spans="3:52" ht="15.75" customHeight="1"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</row>
    <row r="336" spans="3:52" ht="15.75" customHeight="1"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</row>
    <row r="337" spans="3:52" ht="15.75" customHeight="1"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</row>
    <row r="338" spans="3:52" ht="15.75" customHeight="1"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</row>
    <row r="339" spans="3:52" ht="15.75" customHeight="1"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</row>
    <row r="340" spans="3:52" ht="15.75" customHeight="1"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</row>
    <row r="341" spans="3:52" ht="15.75" customHeight="1"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</row>
    <row r="342" spans="3:52" ht="15.75" customHeight="1"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</row>
    <row r="343" spans="3:52" ht="15.75" customHeight="1"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</row>
    <row r="344" spans="3:52" ht="15.75" customHeight="1"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</row>
    <row r="345" spans="3:52" ht="15.75" customHeight="1"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</row>
    <row r="346" spans="3:52" ht="15.75" customHeight="1"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</row>
    <row r="347" spans="3:52" ht="15.75" customHeight="1"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</row>
    <row r="348" spans="3:52" ht="15.75" customHeight="1"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</row>
    <row r="349" spans="3:52" ht="15.75" customHeight="1"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</row>
    <row r="350" spans="3:52" ht="15.75" customHeight="1"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</row>
    <row r="351" spans="3:52" ht="15.75" customHeight="1"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</row>
    <row r="352" spans="3:52" ht="15.75" customHeight="1"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</row>
    <row r="353" spans="3:52" ht="15.75" customHeight="1"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</row>
    <row r="354" spans="3:52" ht="15.75" customHeight="1"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</row>
    <row r="355" spans="3:52" ht="15.75" customHeight="1"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</row>
    <row r="356" spans="3:52" ht="15.75" customHeight="1"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</row>
    <row r="357" spans="3:52" ht="15.75" customHeight="1"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</row>
    <row r="358" spans="3:52" ht="15.75" customHeight="1"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</row>
    <row r="359" spans="3:52" ht="15.75" customHeight="1"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</row>
    <row r="360" spans="3:52" ht="15.75" customHeight="1"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</row>
    <row r="361" spans="3:52" ht="15.75" customHeight="1"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</row>
    <row r="362" spans="3:52" ht="15.75" customHeight="1"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</row>
    <row r="363" spans="3:52" ht="15.75" customHeight="1"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</row>
    <row r="364" spans="3:52" ht="15.75" customHeight="1"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</row>
    <row r="365" spans="3:52" ht="15.75" customHeight="1"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</row>
    <row r="366" spans="3:52" ht="15.75" customHeight="1"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</row>
    <row r="367" spans="3:52" ht="15.75" customHeight="1"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</row>
    <row r="368" spans="3:52" ht="15.75" customHeight="1"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</row>
    <row r="369" spans="3:52" ht="15.75" customHeight="1"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</row>
    <row r="370" spans="3:52" ht="15.75" customHeight="1"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</row>
    <row r="371" spans="3:52" ht="15.75" customHeight="1"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</row>
    <row r="372" spans="3:52" ht="15.75" customHeight="1"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</row>
    <row r="373" spans="3:52" ht="15.75" customHeight="1"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</row>
    <row r="374" spans="3:52" ht="15.75" customHeight="1"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</row>
    <row r="375" spans="3:52" ht="15.75" customHeight="1"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</row>
    <row r="376" spans="3:52" ht="15.75" customHeight="1"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</row>
    <row r="377" spans="3:52" ht="15.75" customHeight="1"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</row>
    <row r="378" spans="3:52" ht="15.75" customHeight="1"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</row>
    <row r="379" spans="3:52" ht="15.75" customHeight="1"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</row>
    <row r="380" spans="3:52" ht="15.75" customHeight="1"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</row>
    <row r="381" spans="3:52" ht="15.75" customHeight="1"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</row>
    <row r="382" spans="3:52" ht="15.75" customHeight="1"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</row>
    <row r="383" spans="3:52" ht="15.75" customHeight="1"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</row>
    <row r="384" spans="3:52" ht="15.75" customHeight="1"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</row>
    <row r="385" spans="3:52" ht="15.75" customHeight="1"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</row>
    <row r="386" spans="3:52" ht="15.75" customHeight="1"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</row>
    <row r="387" spans="3:52" ht="15.75" customHeight="1"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</row>
    <row r="388" spans="3:52" ht="15.75" customHeight="1"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</row>
    <row r="389" spans="3:52" ht="15.75" customHeight="1"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</row>
    <row r="390" spans="3:52" ht="15.75" customHeight="1"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</row>
    <row r="391" spans="3:52" ht="15.75" customHeight="1"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</row>
    <row r="392" spans="3:52" ht="15.75" customHeight="1"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</row>
    <row r="393" spans="3:52" ht="15.75" customHeight="1"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</row>
    <row r="394" spans="3:52" ht="15.75" customHeight="1"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</row>
    <row r="395" spans="3:52" ht="15.75" customHeight="1"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</row>
    <row r="396" spans="3:52" ht="15.75" customHeight="1"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</row>
    <row r="397" spans="3:52" ht="15.75" customHeight="1"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</row>
    <row r="398" spans="3:52" ht="15.75" customHeight="1"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</row>
    <row r="399" spans="3:52" ht="15.75" customHeight="1"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</row>
    <row r="400" spans="3:52" ht="15.75" customHeight="1"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</row>
    <row r="401" spans="3:52" ht="15.75" customHeight="1"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</row>
    <row r="402" spans="3:52" ht="15.75" customHeight="1"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</row>
    <row r="403" spans="3:52" ht="15.75" customHeight="1"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</row>
    <row r="404" spans="3:52" ht="15.75" customHeight="1"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</row>
    <row r="405" spans="3:52" ht="15.75" customHeight="1"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</row>
    <row r="406" spans="3:52" ht="15.75" customHeight="1"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</row>
    <row r="407" spans="3:52" ht="15.75" customHeight="1"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</row>
    <row r="408" spans="3:52" ht="15.75" customHeight="1"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</row>
    <row r="409" spans="3:52" ht="15.75" customHeight="1"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</row>
    <row r="410" spans="3:52" ht="15.75" customHeight="1"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</row>
    <row r="411" spans="3:52" ht="15.75" customHeight="1"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</row>
    <row r="412" spans="3:52" ht="15.75" customHeight="1"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</row>
    <row r="413" spans="3:52" ht="15.75" customHeight="1"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</row>
    <row r="414" spans="3:52" ht="15.75" customHeight="1"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</row>
    <row r="415" spans="3:52" ht="15.75" customHeight="1"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</row>
    <row r="416" spans="3:52" ht="15.75" customHeight="1"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</row>
    <row r="417" spans="3:52" ht="15.75" customHeight="1"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</row>
    <row r="418" spans="3:52" ht="15.75" customHeight="1"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</row>
    <row r="419" spans="3:52" ht="15.75" customHeight="1"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</row>
    <row r="420" spans="3:52" ht="15.75" customHeight="1"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</row>
    <row r="421" spans="3:52" ht="15.75" customHeight="1"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</row>
    <row r="422" spans="3:52" ht="15.75" customHeight="1"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</row>
    <row r="423" spans="3:52" ht="15.75" customHeight="1"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</row>
    <row r="424" spans="3:52" ht="15.75" customHeight="1"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</row>
    <row r="425" spans="3:52" ht="15.75" customHeight="1"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</row>
    <row r="426" spans="3:52" ht="15.75" customHeight="1"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</row>
    <row r="427" spans="3:52" ht="15.75" customHeight="1"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</row>
    <row r="428" spans="3:52" ht="15.75" customHeight="1"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</row>
    <row r="429" spans="3:52" ht="15.75" customHeight="1"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</row>
    <row r="430" spans="3:52" ht="15.75" customHeight="1"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</row>
    <row r="431" spans="3:52" ht="15.75" customHeight="1"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</row>
    <row r="432" spans="3:52" ht="15.75" customHeight="1"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</row>
    <row r="433" spans="3:52" ht="15.75" customHeight="1"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</row>
    <row r="434" spans="3:52" ht="15.75" customHeight="1"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</row>
    <row r="435" spans="3:52" ht="15.75" customHeight="1"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</row>
    <row r="436" spans="3:52" ht="15.75" customHeight="1"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</row>
    <row r="437" spans="3:52" ht="15.75" customHeight="1"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</row>
    <row r="438" spans="3:52" ht="15.75" customHeight="1"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</row>
    <row r="439" spans="3:52" ht="15.75" customHeight="1"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</row>
    <row r="440" spans="3:52" ht="15.75" customHeight="1"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</row>
    <row r="441" spans="3:52" ht="15.75" customHeight="1"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</row>
    <row r="442" spans="3:52" ht="15.75" customHeight="1"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</row>
    <row r="443" spans="3:52" ht="15.75" customHeight="1"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</row>
    <row r="444" spans="3:52" ht="15.75" customHeight="1"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</row>
    <row r="445" spans="3:52" ht="15.75" customHeight="1"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</row>
    <row r="446" spans="3:52" ht="15.75" customHeight="1"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</row>
    <row r="447" spans="3:52" ht="15.75" customHeight="1"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</row>
    <row r="448" spans="3:52" ht="15.75" customHeight="1"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</row>
    <row r="449" spans="3:52" ht="15.75" customHeight="1"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</row>
    <row r="450" spans="3:52" ht="15.75" customHeight="1"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</row>
    <row r="451" spans="3:52" ht="15.75" customHeight="1"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</row>
    <row r="452" spans="3:52" ht="15.75" customHeight="1"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</row>
    <row r="453" spans="3:52" ht="15.75" customHeight="1"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</row>
    <row r="454" spans="3:52" ht="15.75" customHeight="1"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</row>
    <row r="455" spans="3:52" ht="15.75" customHeight="1"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</row>
    <row r="456" spans="3:52" ht="15.75" customHeight="1"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</row>
    <row r="457" spans="3:52" ht="15.75" customHeight="1"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</row>
    <row r="458" spans="3:52" ht="15.75" customHeight="1"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</row>
    <row r="459" spans="3:52" ht="15.75" customHeight="1"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</row>
    <row r="460" spans="3:52" ht="15.75" customHeight="1"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</row>
    <row r="461" spans="3:52" ht="15.75" customHeight="1"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</row>
    <row r="462" spans="3:52" ht="15.75" customHeight="1"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</row>
    <row r="463" spans="3:52" ht="15.75" customHeight="1"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</row>
    <row r="464" spans="3:52" ht="15.75" customHeight="1"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</row>
    <row r="465" spans="3:52" ht="15.75" customHeight="1"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</row>
    <row r="466" spans="3:52" ht="15.75" customHeight="1"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</row>
    <row r="467" spans="3:52" ht="15.75" customHeight="1"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</row>
    <row r="468" spans="3:52" ht="15.75" customHeight="1"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</row>
    <row r="469" spans="3:52" ht="15.75" customHeight="1"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</row>
    <row r="470" spans="3:52" ht="15.75" customHeight="1"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</row>
    <row r="471" spans="3:52" ht="15.75" customHeight="1"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</row>
    <row r="472" spans="3:52" ht="15.75" customHeight="1"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</row>
    <row r="473" spans="3:52" ht="15.75" customHeight="1"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</row>
    <row r="474" spans="3:52" ht="15.75" customHeight="1"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</row>
    <row r="475" spans="3:52" ht="15.75" customHeight="1"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</row>
    <row r="476" spans="3:52" ht="15.75" customHeight="1"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</row>
    <row r="477" spans="3:52" ht="15.75" customHeight="1"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</row>
    <row r="478" spans="3:52" ht="15.75" customHeight="1"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</row>
    <row r="479" spans="3:52" ht="15.75" customHeight="1"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</row>
    <row r="480" spans="3:52" ht="15.75" customHeight="1"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</row>
    <row r="481" spans="3:52" ht="15.75" customHeight="1"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</row>
    <row r="482" spans="3:52" ht="15.75" customHeight="1"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</row>
    <row r="483" spans="3:52" ht="15.75" customHeight="1"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</row>
    <row r="484" spans="3:52" ht="15.75" customHeight="1"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</row>
    <row r="485" spans="3:52" ht="15.75" customHeight="1"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</row>
    <row r="486" spans="3:52" ht="15.75" customHeight="1"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</row>
    <row r="487" spans="3:52" ht="15.75" customHeight="1"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</row>
    <row r="488" spans="3:52" ht="15.75" customHeight="1"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</row>
    <row r="489" spans="3:52" ht="15.75" customHeight="1"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</row>
    <row r="490" spans="3:52" ht="15.75" customHeight="1"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</row>
    <row r="491" spans="3:52" ht="15.75" customHeight="1"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</row>
    <row r="492" spans="3:52" ht="15.75" customHeight="1"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</row>
    <row r="493" spans="3:52" ht="15.75" customHeight="1"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</row>
    <row r="494" spans="3:52" ht="15.75" customHeight="1"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</row>
    <row r="495" spans="3:52" ht="15.75" customHeight="1"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</row>
    <row r="496" spans="3:52" ht="15.75" customHeight="1"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</row>
    <row r="497" spans="3:52" ht="15.75" customHeight="1"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</row>
    <row r="498" spans="3:52" ht="15.75" customHeight="1"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</row>
    <row r="499" spans="3:52" ht="15.75" customHeight="1"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</row>
    <row r="500" spans="3:52" ht="15.75" customHeight="1"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</row>
    <row r="501" spans="3:52" ht="15.75" customHeight="1"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</row>
    <row r="502" spans="3:52" ht="15.75" customHeight="1"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</row>
    <row r="503" spans="3:52" ht="15.75" customHeight="1"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</row>
    <row r="504" spans="3:52" ht="15.75" customHeight="1"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</row>
    <row r="505" spans="3:52" ht="15.75" customHeight="1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</row>
    <row r="506" spans="3:52" ht="15.75" customHeight="1"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</row>
    <row r="507" spans="3:52" ht="15.75" customHeight="1"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</row>
    <row r="508" spans="3:52" ht="15.75" customHeight="1"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</row>
    <row r="509" spans="3:52" ht="15.75" customHeight="1"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</row>
    <row r="510" spans="3:52" ht="15.75" customHeight="1"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</row>
    <row r="511" spans="3:52" ht="15.75" customHeight="1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</row>
    <row r="512" spans="3:52" ht="15.75" customHeight="1"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</row>
    <row r="513" spans="3:52" ht="15.75" customHeight="1"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</row>
    <row r="514" spans="3:52" ht="15.75" customHeight="1"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</row>
    <row r="515" spans="3:52" ht="15.75" customHeight="1"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</row>
    <row r="516" spans="3:52" ht="15.75" customHeight="1"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</row>
    <row r="517" spans="3:52" ht="15.75" customHeight="1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</row>
    <row r="518" spans="3:52" ht="15.75" customHeight="1"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</row>
    <row r="519" spans="3:52" ht="15.75" customHeight="1"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</row>
    <row r="520" spans="3:52" ht="15.75" customHeight="1"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</row>
    <row r="521" spans="3:52" ht="15.75" customHeight="1"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</row>
    <row r="522" spans="3:52" ht="15.75" customHeight="1"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</row>
    <row r="523" spans="3:52" ht="15.75" customHeight="1"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</row>
    <row r="524" spans="3:52" ht="15.75" customHeight="1"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</row>
    <row r="525" spans="3:52" ht="15.75" customHeight="1"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</row>
    <row r="526" spans="3:52" ht="15.75" customHeight="1"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</row>
    <row r="527" spans="3:52" ht="15.75" customHeight="1"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</row>
    <row r="528" spans="3:52" ht="15.75" customHeight="1"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</row>
    <row r="529" spans="3:52" ht="15.75" customHeight="1"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</row>
    <row r="530" spans="3:52" ht="15.75" customHeight="1"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</row>
    <row r="531" spans="3:52" ht="15.75" customHeight="1"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</row>
    <row r="532" spans="3:52" ht="15.75" customHeight="1"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</row>
    <row r="533" spans="3:52" ht="15.75" customHeight="1"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</row>
    <row r="534" spans="3:52" ht="15.75" customHeight="1"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</row>
    <row r="535" spans="3:52" ht="15.75" customHeight="1"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</row>
    <row r="536" spans="3:52" ht="15.75" customHeight="1"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</row>
    <row r="537" spans="3:52" ht="15.75" customHeight="1"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</row>
    <row r="538" spans="3:52" ht="15.75" customHeight="1"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</row>
    <row r="539" spans="3:52" ht="15.75" customHeight="1"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</row>
    <row r="540" spans="3:52" ht="15.75" customHeight="1"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</row>
    <row r="541" spans="3:52" ht="15.75" customHeight="1"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</row>
    <row r="542" spans="3:52" ht="15.75" customHeight="1"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</row>
    <row r="543" spans="3:52" ht="15.75" customHeight="1"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</row>
    <row r="544" spans="3:52" ht="15.75" customHeight="1"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</row>
    <row r="545" spans="3:52" ht="15.75" customHeight="1"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</row>
    <row r="546" spans="3:52" ht="15.75" customHeight="1"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</row>
    <row r="547" spans="3:52" ht="15.75" customHeight="1"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</row>
    <row r="548" spans="3:52" ht="15.75" customHeight="1"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</row>
    <row r="549" spans="3:52" ht="15.75" customHeight="1"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</row>
    <row r="550" spans="3:52" ht="15.75" customHeight="1"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</row>
    <row r="551" spans="3:52" ht="15.75" customHeight="1"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</row>
    <row r="552" spans="3:52" ht="15.75" customHeight="1"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</row>
    <row r="553" spans="3:52" ht="15.75" customHeight="1"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</row>
    <row r="554" spans="3:52" ht="15.75" customHeight="1"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</row>
    <row r="555" spans="3:52" ht="15.75" customHeight="1"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</row>
    <row r="556" spans="3:52" ht="15.75" customHeight="1"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</row>
    <row r="557" spans="3:52" ht="15.75" customHeight="1"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</row>
    <row r="558" spans="3:52" ht="15.75" customHeight="1"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</row>
    <row r="559" spans="3:52" ht="15.75" customHeight="1"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</row>
    <row r="560" spans="3:52" ht="15.75" customHeight="1"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</row>
    <row r="561" spans="3:52" ht="15.75" customHeight="1"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</row>
    <row r="562" spans="3:52" ht="15.75" customHeight="1"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</row>
    <row r="563" spans="3:52" ht="15.75" customHeight="1"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</row>
    <row r="564" spans="3:52" ht="15.75" customHeight="1"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</row>
    <row r="565" spans="3:52" ht="15.75" customHeight="1"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</row>
    <row r="566" spans="3:52" ht="15.75" customHeight="1"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</row>
    <row r="567" spans="3:52" ht="15.75" customHeight="1"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</row>
    <row r="568" spans="3:52" ht="15.75" customHeight="1"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</row>
    <row r="569" spans="3:52" ht="15.75" customHeight="1"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</row>
    <row r="570" spans="3:52" ht="15.75" customHeight="1"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</row>
    <row r="571" spans="3:52" ht="15.75" customHeight="1"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</row>
    <row r="572" spans="3:52" ht="15.75" customHeight="1"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</row>
    <row r="573" spans="3:52" ht="15.75" customHeight="1"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</row>
    <row r="574" spans="3:52" ht="15.75" customHeight="1"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</row>
    <row r="575" spans="3:52" ht="15.75" customHeight="1"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</row>
    <row r="576" spans="3:52" ht="15.75" customHeight="1"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</row>
    <row r="577" spans="3:52" ht="15.75" customHeight="1"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</row>
    <row r="578" spans="3:52" ht="15.75" customHeight="1"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</row>
    <row r="579" spans="3:52" ht="15.75" customHeight="1"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</row>
    <row r="580" spans="3:52" ht="15.75" customHeight="1"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</row>
    <row r="581" spans="3:52" ht="15.75" customHeight="1"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</row>
    <row r="582" spans="3:52" ht="15.75" customHeight="1"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</row>
    <row r="583" spans="3:52" ht="15.75" customHeight="1"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</row>
    <row r="584" spans="3:52" ht="15.75" customHeight="1"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</row>
    <row r="585" spans="3:52" ht="15.75" customHeight="1"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</row>
    <row r="586" spans="3:52" ht="15.75" customHeight="1"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</row>
    <row r="587" spans="3:52" ht="15.75" customHeight="1"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</row>
    <row r="588" spans="3:52" ht="15.75" customHeight="1"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</row>
    <row r="589" spans="3:52" ht="15.75" customHeight="1"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</row>
    <row r="590" spans="3:52" ht="15.75" customHeight="1"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</row>
    <row r="591" spans="3:52" ht="15.75" customHeight="1"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</row>
    <row r="592" spans="3:52" ht="15.75" customHeight="1"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</row>
    <row r="593" spans="3:52" ht="15.75" customHeight="1"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</row>
    <row r="594" spans="3:52" ht="15.75" customHeight="1"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</row>
    <row r="595" spans="3:52" ht="15.75" customHeight="1"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</row>
    <row r="596" spans="3:52" ht="15.75" customHeight="1"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</row>
    <row r="597" spans="3:52" ht="15.75" customHeight="1"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</row>
    <row r="598" spans="3:52" ht="15.75" customHeight="1"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</row>
    <row r="599" spans="3:52" ht="15.75" customHeight="1"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</row>
    <row r="600" spans="3:52" ht="15.75" customHeight="1"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</row>
    <row r="601" spans="3:52" ht="15.75" customHeight="1"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</row>
    <row r="602" spans="3:52" ht="15.75" customHeight="1"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</row>
    <row r="603" spans="3:52" ht="15.75" customHeight="1"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</row>
    <row r="604" spans="3:52" ht="15.75" customHeight="1"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</row>
    <row r="605" spans="3:52" ht="15.75" customHeight="1"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</row>
    <row r="606" spans="3:52" ht="15.75" customHeight="1"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</row>
    <row r="607" spans="3:52" ht="15.75" customHeight="1"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</row>
    <row r="608" spans="3:52" ht="15.75" customHeight="1"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</row>
    <row r="609" spans="3:52" ht="15.75" customHeight="1"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</row>
    <row r="610" spans="3:52" ht="15.75" customHeight="1"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</row>
    <row r="611" spans="3:52" ht="15.75" customHeight="1"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</row>
    <row r="612" spans="3:52" ht="15.75" customHeight="1"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</row>
    <row r="613" spans="3:52" ht="15.75" customHeight="1"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</row>
    <row r="614" spans="3:52" ht="15.75" customHeight="1"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</row>
    <row r="615" spans="3:52" ht="15.75" customHeight="1"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</row>
    <row r="616" spans="3:52" ht="15.75" customHeight="1"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</row>
    <row r="617" spans="3:52" ht="15.75" customHeight="1"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</row>
    <row r="618" spans="3:52" ht="15.75" customHeight="1"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</row>
    <row r="619" spans="3:52" ht="15.75" customHeight="1"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</row>
    <row r="620" spans="3:52" ht="15.75" customHeight="1"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</row>
    <row r="621" spans="3:52" ht="15.75" customHeight="1"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</row>
    <row r="622" spans="3:52" ht="15.75" customHeight="1"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</row>
    <row r="623" spans="3:52" ht="15.75" customHeight="1"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</row>
    <row r="624" spans="3:52" ht="15.75" customHeight="1"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</row>
    <row r="625" spans="3:52" ht="15.75" customHeight="1"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</row>
    <row r="626" spans="3:52" ht="15.75" customHeight="1"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</row>
    <row r="627" spans="3:52" ht="15.75" customHeight="1"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</row>
    <row r="628" spans="3:52" ht="15.75" customHeight="1"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</row>
    <row r="629" spans="3:52" ht="15.75" customHeight="1"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</row>
    <row r="630" spans="3:52" ht="15.75" customHeight="1"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</row>
    <row r="631" spans="3:52" ht="15.75" customHeight="1"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</row>
    <row r="632" spans="3:52" ht="15.75" customHeight="1"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</row>
    <row r="633" spans="3:52" ht="15.75" customHeight="1"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</row>
    <row r="634" spans="3:52" ht="15.75" customHeight="1"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</row>
    <row r="635" spans="3:52" ht="15.75" customHeight="1"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</row>
    <row r="636" spans="3:52" ht="15.75" customHeight="1"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</row>
    <row r="637" spans="3:52" ht="15.75" customHeight="1"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</row>
    <row r="638" spans="3:52" ht="15.75" customHeight="1"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</row>
    <row r="639" spans="3:52" ht="15.75" customHeight="1"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</row>
    <row r="640" spans="3:52" ht="15.75" customHeight="1"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</row>
    <row r="641" spans="3:52" ht="15.75" customHeight="1"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</row>
    <row r="642" spans="3:52" ht="15.75" customHeight="1"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</row>
    <row r="643" spans="3:52" ht="15.75" customHeight="1"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</row>
    <row r="644" spans="3:52" ht="15.75" customHeight="1"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</row>
    <row r="645" spans="3:52" ht="15.75" customHeight="1"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</row>
    <row r="646" spans="3:52" ht="15.75" customHeight="1"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</row>
    <row r="647" spans="3:52" ht="15.75" customHeight="1"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</row>
    <row r="648" spans="3:52" ht="15.75" customHeight="1"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</row>
    <row r="649" spans="3:52" ht="15.75" customHeight="1"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</row>
    <row r="650" spans="3:52" ht="15.75" customHeight="1"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</row>
    <row r="651" spans="3:52" ht="15.75" customHeight="1"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</row>
    <row r="652" spans="3:52" ht="15.75" customHeight="1"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</row>
    <row r="653" spans="3:52" ht="15.75" customHeight="1"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</row>
    <row r="654" spans="3:52" ht="15.75" customHeight="1"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</row>
    <row r="655" spans="3:52" ht="15.75" customHeight="1"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</row>
    <row r="656" spans="3:52" ht="15.75" customHeight="1"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</row>
    <row r="657" spans="3:52" ht="15.75" customHeight="1"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</row>
    <row r="658" spans="3:52" ht="15.75" customHeight="1"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</row>
    <row r="659" spans="3:52" ht="15.75" customHeight="1"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</row>
    <row r="660" spans="3:52" ht="15.75" customHeight="1"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</row>
    <row r="661" spans="3:52" ht="15.75" customHeight="1"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</row>
    <row r="662" spans="3:52" ht="15.75" customHeight="1"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</row>
    <row r="663" spans="3:52" ht="15.75" customHeight="1"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</row>
    <row r="664" spans="3:52" ht="15.75" customHeight="1"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</row>
    <row r="665" spans="3:52" ht="15.75" customHeight="1"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</row>
    <row r="666" spans="3:52" ht="15.75" customHeight="1"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</row>
    <row r="667" spans="3:52" ht="15.75" customHeight="1"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</row>
    <row r="668" spans="3:52" ht="15.75" customHeight="1"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</row>
    <row r="669" spans="3:52" ht="15.75" customHeight="1"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</row>
    <row r="670" spans="3:52" ht="15.75" customHeight="1"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</row>
    <row r="671" spans="3:52" ht="15.75" customHeight="1"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</row>
    <row r="672" spans="3:52" ht="15.75" customHeight="1"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</row>
    <row r="673" spans="3:52" ht="15.75" customHeight="1"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</row>
    <row r="674" spans="3:52" ht="15.75" customHeight="1"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</row>
    <row r="675" spans="3:52" ht="15.75" customHeight="1"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</row>
    <row r="676" spans="3:52" ht="15.75" customHeight="1"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</row>
    <row r="677" spans="3:52" ht="15.75" customHeight="1"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</row>
    <row r="678" spans="3:52" ht="15.75" customHeight="1"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</row>
    <row r="679" spans="3:52" ht="15.75" customHeight="1"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</row>
    <row r="680" spans="3:52" ht="15.75" customHeight="1"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</row>
    <row r="681" spans="3:52" ht="15.75" customHeight="1"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</row>
    <row r="682" spans="3:52" ht="15.75" customHeight="1"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</row>
    <row r="683" spans="3:52" ht="15.75" customHeight="1"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</row>
    <row r="684" spans="3:52" ht="15.75" customHeight="1"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</row>
    <row r="685" spans="3:52" ht="15.75" customHeight="1"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</row>
    <row r="686" spans="3:52" ht="15.75" customHeight="1"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</row>
    <row r="687" spans="3:52" ht="15.75" customHeight="1"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</row>
    <row r="688" spans="3:52" ht="15.75" customHeight="1"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</row>
    <row r="689" spans="3:52" ht="15.75" customHeight="1"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</row>
    <row r="690" spans="3:52" ht="15.75" customHeight="1"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</row>
    <row r="691" spans="3:52" ht="15.75" customHeight="1"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</row>
    <row r="692" spans="3:52" ht="15.75" customHeight="1"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</row>
    <row r="693" spans="3:52" ht="15.75" customHeight="1"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</row>
    <row r="694" spans="3:52" ht="15.75" customHeight="1"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</row>
    <row r="695" spans="3:52" ht="15.75" customHeight="1"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</row>
    <row r="696" spans="3:52" ht="15.75" customHeight="1"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</row>
    <row r="697" spans="3:52" ht="15.75" customHeight="1"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</row>
    <row r="698" spans="3:52" ht="15.75" customHeight="1"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</row>
    <row r="699" spans="3:52" ht="15.75" customHeight="1"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</row>
    <row r="700" spans="3:52" ht="15.75" customHeight="1"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</row>
    <row r="701" spans="3:52" ht="15.75" customHeight="1"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</row>
    <row r="702" spans="3:52" ht="15.75" customHeight="1"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</row>
    <row r="703" spans="3:52" ht="15.75" customHeight="1"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</row>
    <row r="704" spans="3:52" ht="15.75" customHeight="1"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</row>
    <row r="705" spans="3:52" ht="15.75" customHeight="1"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</row>
    <row r="706" spans="3:52" ht="15.75" customHeight="1"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</row>
    <row r="707" spans="3:52" ht="15.75" customHeight="1"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</row>
    <row r="708" spans="3:52" ht="15.75" customHeight="1"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</row>
    <row r="709" spans="3:52" ht="15.75" customHeight="1"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</row>
    <row r="710" spans="3:52" ht="15.75" customHeight="1"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</row>
    <row r="711" spans="3:52" ht="15.75" customHeight="1"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</row>
    <row r="712" spans="3:52" ht="15.75" customHeight="1"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</row>
    <row r="713" spans="3:52" ht="15.75" customHeight="1"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</row>
    <row r="714" spans="3:52" ht="15.75" customHeight="1"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</row>
    <row r="715" spans="3:52" ht="15.75" customHeight="1"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</row>
    <row r="716" spans="3:52" ht="15.75" customHeight="1"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</row>
    <row r="717" spans="3:52" ht="15.75" customHeight="1"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</row>
    <row r="718" spans="3:52" ht="15.75" customHeight="1"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</row>
    <row r="719" spans="3:52" ht="15.75" customHeight="1"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</row>
    <row r="720" spans="3:52" ht="15.75" customHeight="1"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</row>
    <row r="721" spans="3:52" ht="15.75" customHeight="1"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</row>
    <row r="722" spans="3:52" ht="15.75" customHeight="1"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</row>
    <row r="723" spans="3:52" ht="15.75" customHeight="1"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</row>
    <row r="724" spans="3:52" ht="15.75" customHeight="1"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</row>
    <row r="725" spans="3:52" ht="15.75" customHeight="1"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</row>
    <row r="726" spans="3:52" ht="15.75" customHeight="1"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</row>
    <row r="727" spans="3:52" ht="15.75" customHeight="1"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</row>
    <row r="728" spans="3:52" ht="15.75" customHeight="1"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</row>
    <row r="729" spans="3:52" ht="15.75" customHeight="1"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</row>
    <row r="730" spans="3:52" ht="15.75" customHeight="1"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</row>
    <row r="731" spans="3:52" ht="15.75" customHeight="1"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</row>
    <row r="732" spans="3:52" ht="15.75" customHeight="1"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</row>
    <row r="733" spans="3:52" ht="15.75" customHeight="1"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</row>
    <row r="734" spans="3:52" ht="15.75" customHeight="1"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</row>
    <row r="735" spans="3:52" ht="15.75" customHeight="1"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</row>
    <row r="736" spans="3:52" ht="15.75" customHeight="1"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</row>
    <row r="737" spans="3:52" ht="15.75" customHeight="1"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</row>
    <row r="738" spans="3:52" ht="15.75" customHeight="1"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</row>
    <row r="739" spans="3:52" ht="15.75" customHeight="1"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</row>
    <row r="740" spans="3:52" ht="15.75" customHeight="1"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</row>
    <row r="741" spans="3:52" ht="15.75" customHeight="1"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</row>
    <row r="742" spans="3:52" ht="15.75" customHeight="1"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</row>
    <row r="743" spans="3:52" ht="15.75" customHeight="1"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</row>
    <row r="744" spans="3:52" ht="15.75" customHeight="1"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</row>
    <row r="745" spans="3:52" ht="15.75" customHeight="1"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</row>
    <row r="746" spans="3:52" ht="15.75" customHeight="1"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</row>
    <row r="747" spans="3:52" ht="15.75" customHeight="1"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</row>
    <row r="748" spans="3:52" ht="15.75" customHeight="1"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</row>
    <row r="749" spans="3:52" ht="15.75" customHeight="1"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</row>
    <row r="750" spans="3:52" ht="15.75" customHeight="1"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</row>
    <row r="751" spans="3:52" ht="15.75" customHeight="1"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</row>
    <row r="752" spans="3:52" ht="15.75" customHeight="1"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</row>
    <row r="753" spans="3:52" ht="15.75" customHeight="1"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</row>
    <row r="754" spans="3:52" ht="15.75" customHeight="1"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</row>
    <row r="755" spans="3:52" ht="15.75" customHeight="1"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</row>
    <row r="756" spans="3:52" ht="15.75" customHeight="1"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</row>
    <row r="757" spans="3:52" ht="15.75" customHeight="1"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</row>
    <row r="758" spans="3:52" ht="15.75" customHeight="1"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</row>
    <row r="759" spans="3:52" ht="15.75" customHeight="1"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</row>
    <row r="760" spans="3:52" ht="15.75" customHeight="1"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</row>
    <row r="761" spans="3:52" ht="15.75" customHeight="1"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</row>
    <row r="762" spans="3:52" ht="15.75" customHeight="1"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</row>
    <row r="763" spans="3:52" ht="15.75" customHeight="1"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</row>
    <row r="764" spans="3:52" ht="15.75" customHeight="1"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</row>
    <row r="765" spans="3:52" ht="15.75" customHeight="1"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</row>
    <row r="766" spans="3:52" ht="15.75" customHeight="1"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</row>
    <row r="767" spans="3:52" ht="15.75" customHeight="1"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</row>
    <row r="768" spans="3:52" ht="15.75" customHeight="1"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</row>
    <row r="769" spans="3:52" ht="15.75" customHeight="1"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</row>
    <row r="770" spans="3:52" ht="15.75" customHeight="1"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</row>
    <row r="771" spans="3:52" ht="15.75" customHeight="1"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</row>
    <row r="772" spans="3:52" ht="15.75" customHeight="1"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</row>
    <row r="773" spans="3:52" ht="15.75" customHeight="1"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</row>
    <row r="774" spans="3:52" ht="15.75" customHeight="1"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</row>
    <row r="775" spans="3:52" ht="15.75" customHeight="1"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</row>
    <row r="776" spans="3:52" ht="15.75" customHeight="1"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</row>
    <row r="777" spans="3:52" ht="15.75" customHeight="1"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</row>
    <row r="778" spans="3:52" ht="15.75" customHeight="1"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</row>
    <row r="779" spans="3:52" ht="15.75" customHeight="1"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</row>
    <row r="780" spans="3:52" ht="15.75" customHeight="1"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</row>
    <row r="781" spans="3:52" ht="15.75" customHeight="1"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</row>
    <row r="782" spans="3:52" ht="15.75" customHeight="1"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</row>
    <row r="783" spans="3:52" ht="15.75" customHeight="1"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</row>
    <row r="784" spans="3:52" ht="15.75" customHeight="1"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</row>
    <row r="785" spans="3:52" ht="15.75" customHeight="1"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</row>
    <row r="786" spans="3:52" ht="15.75" customHeight="1"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</row>
    <row r="787" spans="3:52" ht="15.75" customHeight="1"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</row>
    <row r="788" spans="3:52" ht="15.75" customHeight="1"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</row>
    <row r="789" spans="3:52" ht="15.75" customHeight="1"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</row>
    <row r="790" spans="3:52" ht="15.75" customHeight="1"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</row>
    <row r="791" spans="3:52" ht="15.75" customHeight="1"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</row>
    <row r="792" spans="3:52" ht="15.75" customHeight="1"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</row>
    <row r="793" spans="3:52" ht="15.75" customHeight="1"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</row>
    <row r="794" spans="3:52" ht="15.75" customHeight="1"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</row>
    <row r="795" spans="3:52" ht="15.75" customHeight="1"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</row>
    <row r="796" spans="3:52" ht="15.75" customHeight="1"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</row>
    <row r="797" spans="3:52" ht="15.75" customHeight="1"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</row>
    <row r="798" spans="3:52" ht="15.75" customHeight="1"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</row>
    <row r="799" spans="3:52" ht="15.75" customHeight="1"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</row>
    <row r="800" spans="3:52" ht="15.75" customHeight="1"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</row>
    <row r="801" spans="3:52" ht="15.75" customHeight="1"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</row>
    <row r="802" spans="3:52" ht="15.75" customHeight="1"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</row>
    <row r="803" spans="3:52" ht="15.75" customHeight="1"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</row>
    <row r="804" spans="3:52" ht="15.75" customHeight="1"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</row>
    <row r="805" spans="3:52" ht="15.75" customHeight="1"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</row>
    <row r="806" spans="3:52" ht="15.75" customHeight="1"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</row>
    <row r="807" spans="3:52" ht="15.75" customHeight="1"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</row>
    <row r="808" spans="3:52" ht="15.75" customHeight="1"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</row>
    <row r="809" spans="3:52" ht="15.75" customHeight="1"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</row>
    <row r="810" spans="3:52" ht="15.75" customHeight="1"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</row>
    <row r="811" spans="3:52" ht="15.75" customHeight="1"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</row>
    <row r="812" spans="3:52" ht="15.75" customHeight="1"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</row>
    <row r="813" spans="3:52" ht="15.75" customHeight="1"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</row>
    <row r="814" spans="3:52" ht="15.75" customHeight="1"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</row>
    <row r="815" spans="3:52" ht="15.75" customHeight="1"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</row>
    <row r="816" spans="3:52" ht="15.75" customHeight="1"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</row>
    <row r="817" spans="3:52" ht="15.75" customHeight="1"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</row>
    <row r="818" spans="3:52" ht="15.75" customHeight="1"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</row>
    <row r="819" spans="3:52" ht="15.75" customHeight="1"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</row>
    <row r="820" spans="3:52" ht="15.75" customHeight="1"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</row>
    <row r="821" spans="3:52" ht="15.75" customHeight="1"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</row>
    <row r="822" spans="3:52" ht="15.75" customHeight="1"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</row>
    <row r="823" spans="3:52" ht="15.75" customHeight="1"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</row>
    <row r="824" spans="3:52" ht="15.75" customHeight="1"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</row>
    <row r="825" spans="3:52" ht="15.75" customHeight="1"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</row>
    <row r="826" spans="3:52" ht="15.75" customHeight="1"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</row>
    <row r="827" spans="3:52" ht="15.75" customHeight="1"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</row>
    <row r="828" spans="3:52" ht="15.75" customHeight="1"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</row>
    <row r="829" spans="3:52" ht="15.75" customHeight="1"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</row>
    <row r="830" spans="3:52" ht="15.75" customHeight="1"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</row>
    <row r="831" spans="3:52" ht="15.75" customHeight="1"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</row>
    <row r="832" spans="3:52" ht="15.75" customHeight="1"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</row>
    <row r="833" spans="3:52" ht="15.75" customHeight="1"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</row>
    <row r="834" spans="3:52" ht="15.75" customHeight="1"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</row>
    <row r="835" spans="3:52" ht="15.75" customHeight="1"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</row>
    <row r="836" spans="3:52" ht="15.75" customHeight="1"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</row>
    <row r="837" spans="3:52" ht="15.75" customHeight="1"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</row>
    <row r="838" spans="3:52" ht="15.75" customHeight="1"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</row>
    <row r="839" spans="3:52" ht="15.75" customHeight="1"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</row>
    <row r="840" spans="3:52" ht="15.75" customHeight="1"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</row>
    <row r="841" spans="3:52" ht="15.75" customHeight="1"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</row>
    <row r="842" spans="3:52" ht="15.75" customHeight="1"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</row>
    <row r="843" spans="3:52" ht="15.75" customHeight="1"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</row>
    <row r="844" spans="3:52" ht="15.75" customHeight="1"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</row>
    <row r="845" spans="3:52" ht="15.75" customHeight="1"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</row>
    <row r="846" spans="3:52" ht="15.75" customHeight="1"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</row>
    <row r="847" spans="3:52" ht="15.75" customHeight="1"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</row>
    <row r="848" spans="3:52" ht="15.75" customHeight="1"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</row>
    <row r="849" spans="3:52" ht="15.75" customHeight="1"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</row>
    <row r="850" spans="3:52" ht="15.75" customHeight="1"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</row>
    <row r="851" spans="3:52" ht="15.75" customHeight="1"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</row>
    <row r="852" spans="3:52" ht="15.75" customHeight="1"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</row>
    <row r="853" spans="3:52" ht="15.75" customHeight="1"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</row>
    <row r="854" spans="3:52" ht="15.75" customHeight="1"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</row>
    <row r="855" spans="3:52" ht="15.75" customHeight="1"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</row>
    <row r="856" spans="3:52" ht="15.75" customHeight="1"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</row>
    <row r="857" spans="3:52" ht="15.75" customHeight="1"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</row>
    <row r="858" spans="3:52" ht="15.75" customHeight="1"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</row>
    <row r="859" spans="3:52" ht="15.75" customHeight="1"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</row>
    <row r="860" spans="3:52" ht="15.75" customHeight="1"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</row>
    <row r="861" spans="3:52" ht="15.75" customHeight="1"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</row>
    <row r="862" spans="3:52" ht="15.75" customHeight="1"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</row>
    <row r="863" spans="3:52" ht="15.75" customHeight="1"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</row>
    <row r="864" spans="3:52" ht="15.75" customHeight="1"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</row>
    <row r="865" spans="3:52" ht="15.75" customHeight="1"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</row>
    <row r="866" spans="3:52" ht="15.75" customHeight="1"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</row>
    <row r="867" spans="3:52" ht="15.75" customHeight="1"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</row>
    <row r="868" spans="3:52" ht="15.75" customHeight="1"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</row>
    <row r="869" spans="3:52" ht="15.75" customHeight="1"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</row>
    <row r="870" spans="3:52" ht="15.75" customHeight="1"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</row>
    <row r="871" spans="3:52" ht="15.75" customHeight="1"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</row>
    <row r="872" spans="3:52" ht="15.75" customHeight="1"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</row>
    <row r="873" spans="3:52" ht="15.75" customHeight="1"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</row>
    <row r="874" spans="3:52" ht="15.75" customHeight="1"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</row>
    <row r="875" spans="3:52" ht="15.75" customHeight="1"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</row>
    <row r="876" spans="3:52" ht="15.75" customHeight="1"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</row>
    <row r="877" spans="3:52" ht="15.75" customHeight="1"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</row>
    <row r="878" spans="3:52" ht="15.75" customHeight="1"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</row>
    <row r="879" spans="3:52" ht="15.75" customHeight="1"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</row>
    <row r="880" spans="3:52" ht="15.75" customHeight="1"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</row>
    <row r="881" spans="3:52" ht="15.75" customHeight="1"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</row>
    <row r="882" spans="3:52" ht="15.75" customHeight="1"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</row>
    <row r="883" spans="3:52" ht="15.75" customHeight="1"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</row>
    <row r="884" spans="3:52" ht="15.75" customHeight="1"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</row>
    <row r="885" spans="3:52" ht="15.75" customHeight="1"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</row>
    <row r="886" spans="3:52" ht="15.75" customHeight="1"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</row>
    <row r="887" spans="3:52" ht="15.75" customHeight="1"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</row>
    <row r="888" spans="3:52" ht="15.75" customHeight="1"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</row>
    <row r="889" spans="3:52" ht="15.75" customHeight="1"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</row>
    <row r="890" spans="3:52" ht="15.75" customHeight="1"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</row>
    <row r="891" spans="3:52" ht="15.75" customHeight="1"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</row>
    <row r="892" spans="3:52" ht="15.75" customHeight="1"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</row>
    <row r="893" spans="3:52" ht="15.75" customHeight="1"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</row>
    <row r="894" spans="3:52" ht="15.75" customHeight="1"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</row>
    <row r="895" spans="3:52" ht="15.75" customHeight="1"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</row>
    <row r="896" spans="3:52" ht="15.75" customHeight="1"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</row>
    <row r="897" spans="3:52" ht="15.75" customHeight="1"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</row>
    <row r="898" spans="3:52" ht="15.75" customHeight="1"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</row>
    <row r="899" spans="3:52" ht="15.75" customHeight="1"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</row>
    <row r="900" spans="3:52" ht="15.75" customHeight="1"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</row>
    <row r="901" spans="3:52" ht="15.75" customHeight="1"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</row>
    <row r="902" spans="3:52" ht="15.75" customHeight="1"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</row>
    <row r="903" spans="3:52" ht="15.75" customHeight="1"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</row>
    <row r="904" spans="3:52" ht="15.75" customHeight="1"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</row>
    <row r="905" spans="3:52" ht="15.75" customHeight="1"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</row>
    <row r="906" spans="3:52" ht="15.75" customHeight="1"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</row>
    <row r="907" spans="3:52" ht="15.75" customHeight="1"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</row>
    <row r="908" spans="3:52" ht="15.75" customHeight="1"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</row>
    <row r="909" spans="3:52" ht="15.75" customHeight="1"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</row>
    <row r="910" spans="3:52" ht="15.75" customHeight="1"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</row>
    <row r="911" spans="3:52" ht="15.75" customHeight="1"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</row>
    <row r="912" spans="3:52" ht="15.75" customHeight="1"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</row>
    <row r="913" spans="3:52" ht="15.75" customHeight="1"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</row>
    <row r="914" spans="3:52" ht="15.75" customHeight="1"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</row>
    <row r="915" spans="3:52" ht="15.75" customHeight="1"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</row>
    <row r="916" spans="3:52" ht="15.75" customHeight="1"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</row>
    <row r="917" spans="3:52" ht="15.75" customHeight="1"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</row>
    <row r="918" spans="3:52" ht="15.75" customHeight="1"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</row>
    <row r="919" spans="3:52" ht="15.75" customHeight="1"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</row>
    <row r="920" spans="3:52" ht="15.75" customHeight="1"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</row>
    <row r="921" spans="3:52" ht="15.75" customHeight="1"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</row>
    <row r="922" spans="3:52" ht="15.75" customHeight="1"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</row>
    <row r="923" spans="3:52" ht="15.75" customHeight="1"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</row>
    <row r="924" spans="3:52" ht="15.75" customHeight="1"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</row>
    <row r="925" spans="3:52" ht="15.75" customHeight="1"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</row>
    <row r="926" spans="3:52" ht="15.75" customHeight="1"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</row>
    <row r="927" spans="3:52" ht="15.75" customHeight="1"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</row>
    <row r="928" spans="3:52" ht="15.75" customHeight="1"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</row>
    <row r="929" spans="3:52" ht="15.75" customHeight="1"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</row>
    <row r="930" spans="3:52" ht="15.75" customHeight="1"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</row>
    <row r="931" spans="3:52" ht="15.75" customHeight="1"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</row>
    <row r="932" spans="3:52" ht="15.75" customHeight="1"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</row>
    <row r="933" spans="3:52" ht="15.75" customHeight="1"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</row>
    <row r="934" spans="3:52" ht="15.75" customHeight="1"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</row>
    <row r="935" spans="3:52" ht="15.75" customHeight="1"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</row>
    <row r="936" spans="3:52" ht="15.75" customHeight="1"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</row>
    <row r="937" spans="3:52" ht="15.75" customHeight="1"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</row>
    <row r="938" spans="3:52" ht="15.75" customHeight="1"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</row>
    <row r="939" spans="3:52" ht="15.75" customHeight="1"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</row>
    <row r="940" spans="3:52" ht="15.75" customHeight="1"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</row>
    <row r="941" spans="3:52" ht="15.75" customHeight="1"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</row>
    <row r="942" spans="3:52" ht="15.75" customHeight="1"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</row>
    <row r="943" spans="3:52" ht="15.75" customHeight="1"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</row>
    <row r="944" spans="3:52" ht="15.75" customHeight="1"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</row>
    <row r="945" spans="3:52" ht="15.75" customHeight="1"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</row>
    <row r="946" spans="3:52" ht="15.75" customHeight="1"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</row>
    <row r="947" spans="3:52" ht="15.75" customHeight="1"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</row>
    <row r="948" spans="3:52" ht="15.75" customHeight="1"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</row>
    <row r="949" spans="3:52" ht="15.75" customHeight="1"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</row>
    <row r="950" spans="3:52" ht="15.75" customHeight="1"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</row>
    <row r="951" spans="3:52" ht="15.75" customHeight="1"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</row>
    <row r="952" spans="3:52" ht="15.75" customHeight="1"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</row>
    <row r="953" spans="3:52" ht="15.75" customHeight="1"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</row>
    <row r="954" spans="3:52" ht="15.75" customHeight="1"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</row>
    <row r="955" spans="3:52" ht="15.75" customHeight="1"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</row>
    <row r="956" spans="3:52" ht="15.75" customHeight="1"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</row>
    <row r="957" spans="3:52" ht="15.75" customHeight="1"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</row>
    <row r="958" spans="3:52" ht="15.75" customHeight="1"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</row>
    <row r="959" spans="3:52" ht="15.75" customHeight="1"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</row>
    <row r="960" spans="3:52" ht="15.75" customHeight="1"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</row>
    <row r="961" spans="3:52" ht="15.75" customHeight="1"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</row>
    <row r="962" spans="3:52" ht="15.75" customHeight="1"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</row>
    <row r="963" spans="3:52" ht="15.75" customHeight="1"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</row>
    <row r="964" spans="3:52" ht="15.75" customHeight="1"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</row>
    <row r="965" spans="3:52" ht="15.75" customHeight="1"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</row>
    <row r="966" spans="3:52" ht="15.75" customHeight="1"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</row>
    <row r="967" spans="3:52" ht="15.75" customHeight="1"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</row>
    <row r="968" spans="3:52" ht="15.75" customHeight="1"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</row>
    <row r="969" spans="3:52" ht="15.75" customHeight="1"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</row>
    <row r="970" spans="3:52" ht="15.75" customHeight="1"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</row>
    <row r="971" spans="3:52" ht="15.75" customHeight="1"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</row>
    <row r="972" spans="3:52" ht="15.75" customHeight="1"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</row>
    <row r="973" spans="3:52" ht="15.75" customHeight="1"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</row>
    <row r="974" spans="3:52" ht="15.75" customHeight="1"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</row>
    <row r="975" spans="3:52" ht="15.75" customHeight="1"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</row>
    <row r="976" spans="3:52" ht="15.75" customHeight="1"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</row>
    <row r="977" spans="3:52" ht="15.75" customHeight="1"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</row>
    <row r="978" spans="3:52" ht="15.75" customHeight="1"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</row>
    <row r="979" spans="3:52" ht="15.75" customHeight="1"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</row>
    <row r="980" spans="3:52" ht="15.75" customHeight="1"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</row>
    <row r="981" spans="3:52" ht="15.75" customHeight="1"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</row>
    <row r="982" spans="3:52" ht="15.75" customHeight="1"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</row>
    <row r="983" spans="3:52" ht="15.75" customHeight="1"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</row>
    <row r="984" spans="3:52" ht="15.75" customHeight="1"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</row>
    <row r="985" spans="3:52" ht="15.75" customHeight="1"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</row>
    <row r="986" spans="3:52" ht="15.75" customHeight="1"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</row>
    <row r="987" spans="3:52" ht="15.75" customHeight="1"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</row>
    <row r="988" spans="3:52" ht="15.75" customHeight="1"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</row>
    <row r="989" spans="3:52" ht="15.75" customHeight="1"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</row>
    <row r="990" spans="3:52" ht="15.75" customHeight="1"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</row>
    <row r="991" spans="3:52" ht="15.75" customHeight="1"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</row>
    <row r="992" spans="3:52" ht="15.75" customHeight="1"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</row>
    <row r="993" spans="3:52" ht="15.75" customHeight="1"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</row>
    <row r="994" spans="3:52" ht="15.75" customHeight="1"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</row>
    <row r="995" spans="3:52" ht="15.75" customHeight="1"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</row>
    <row r="996" spans="3:52" ht="15.75" customHeight="1"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</row>
    <row r="997" spans="3:52" ht="15.75" customHeight="1"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</row>
    <row r="998" spans="3:52" ht="15.75" customHeight="1"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</row>
    <row r="999" spans="3:52" ht="15.75" customHeight="1"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</row>
    <row r="1000" spans="3:52" ht="15.75" customHeight="1"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</row>
  </sheetData>
  <mergeCells count="2">
    <mergeCell ref="O2:T2"/>
    <mergeCell ref="AF2:AK2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2:AZ1000"/>
  <sheetViews>
    <sheetView workbookViewId="0"/>
  </sheetViews>
  <sheetFormatPr defaultColWidth="14.42578125" defaultRowHeight="15" customHeight="1"/>
  <cols>
    <col min="1" max="1" width="1" customWidth="1"/>
    <col min="2" max="2" width="1.140625" customWidth="1"/>
    <col min="3" max="3" width="6.28515625" customWidth="1"/>
    <col min="4" max="4" width="8.85546875" customWidth="1"/>
    <col min="5" max="5" width="9.140625" customWidth="1"/>
    <col min="6" max="6" width="7.5703125" customWidth="1"/>
    <col min="7" max="7" width="10.7109375" customWidth="1"/>
    <col min="8" max="8" width="10.28515625" customWidth="1"/>
    <col min="9" max="9" width="14.5703125" customWidth="1"/>
    <col min="10" max="10" width="5.140625" customWidth="1"/>
    <col min="11" max="14" width="5.42578125" customWidth="1"/>
    <col min="15" max="15" width="3.85546875" customWidth="1"/>
    <col min="16" max="16" width="6.28515625" customWidth="1"/>
    <col min="17" max="17" width="4.42578125" customWidth="1"/>
    <col min="18" max="18" width="6.140625" customWidth="1"/>
    <col min="19" max="19" width="4.28515625" customWidth="1"/>
    <col min="20" max="26" width="5.7109375" customWidth="1"/>
    <col min="27" max="27" width="5.140625" customWidth="1"/>
    <col min="28" max="31" width="4.7109375" customWidth="1"/>
    <col min="32" max="32" width="3.85546875" customWidth="1"/>
    <col min="33" max="33" width="6.28515625" customWidth="1"/>
    <col min="34" max="34" width="4.42578125" customWidth="1"/>
    <col min="35" max="35" width="6.140625" customWidth="1"/>
    <col min="36" max="36" width="4.42578125" customWidth="1"/>
    <col min="37" max="37" width="5.7109375" customWidth="1"/>
    <col min="38" max="38" width="4.42578125" customWidth="1"/>
    <col min="39" max="39" width="5.7109375" customWidth="1"/>
    <col min="40" max="41" width="4.42578125" customWidth="1"/>
    <col min="42" max="42" width="4.28515625" customWidth="1"/>
    <col min="43" max="43" width="6.5703125" customWidth="1"/>
    <col min="44" max="44" width="5.140625" customWidth="1"/>
    <col min="45" max="45" width="5" customWidth="1"/>
    <col min="46" max="46" width="8.28515625" customWidth="1"/>
    <col min="47" max="47" width="5.140625" customWidth="1"/>
    <col min="48" max="48" width="5" customWidth="1"/>
    <col min="49" max="49" width="9.28515625" customWidth="1"/>
    <col min="50" max="50" width="5.140625" customWidth="1"/>
    <col min="51" max="51" width="5" customWidth="1"/>
    <col min="52" max="52" width="9.28515625" customWidth="1"/>
  </cols>
  <sheetData>
    <row r="2" spans="3:52">
      <c r="J2" s="13" t="s">
        <v>47</v>
      </c>
      <c r="K2" s="14"/>
      <c r="L2" s="15"/>
      <c r="M2" s="15"/>
      <c r="N2" s="15"/>
      <c r="O2" s="59"/>
      <c r="P2" s="60"/>
      <c r="Q2" s="60"/>
      <c r="R2" s="60"/>
      <c r="S2" s="60"/>
      <c r="T2" s="61"/>
      <c r="U2" s="16"/>
      <c r="V2" s="16"/>
      <c r="W2" s="16" t="s">
        <v>48</v>
      </c>
      <c r="X2" s="16"/>
      <c r="Y2" s="16"/>
      <c r="Z2" s="16"/>
      <c r="AA2" s="17" t="s">
        <v>47</v>
      </c>
      <c r="AB2" s="18"/>
      <c r="AC2" s="19"/>
      <c r="AD2" s="19"/>
      <c r="AE2" s="19"/>
      <c r="AF2" s="62"/>
      <c r="AG2" s="60"/>
      <c r="AH2" s="60"/>
      <c r="AI2" s="60"/>
      <c r="AJ2" s="60"/>
      <c r="AK2" s="61"/>
      <c r="AL2" s="20"/>
      <c r="AM2" s="20"/>
      <c r="AN2" s="20" t="s">
        <v>48</v>
      </c>
      <c r="AO2" s="20"/>
      <c r="AP2" s="20"/>
      <c r="AQ2" s="20"/>
      <c r="AR2" s="21" t="s">
        <v>47</v>
      </c>
      <c r="AS2" s="22"/>
      <c r="AT2" s="23" t="s">
        <v>49</v>
      </c>
      <c r="AU2" s="24" t="s">
        <v>47</v>
      </c>
      <c r="AV2" s="25"/>
      <c r="AW2" s="26" t="s">
        <v>49</v>
      </c>
      <c r="AX2" s="27" t="s">
        <v>47</v>
      </c>
      <c r="AY2" s="28"/>
      <c r="AZ2" s="29" t="s">
        <v>49</v>
      </c>
    </row>
    <row r="3" spans="3:52">
      <c r="C3" s="30" t="s">
        <v>50</v>
      </c>
      <c r="D3" s="31" t="s">
        <v>51</v>
      </c>
      <c r="E3" s="31" t="s">
        <v>52</v>
      </c>
      <c r="F3" s="31" t="s">
        <v>53</v>
      </c>
      <c r="G3" s="31" t="s">
        <v>54</v>
      </c>
      <c r="H3" s="31" t="s">
        <v>55</v>
      </c>
      <c r="I3" s="31" t="s">
        <v>56</v>
      </c>
      <c r="J3" s="32" t="s">
        <v>57</v>
      </c>
      <c r="K3" s="32" t="s">
        <v>21</v>
      </c>
      <c r="L3" s="32" t="s">
        <v>58</v>
      </c>
      <c r="M3" s="32" t="s">
        <v>59</v>
      </c>
      <c r="N3" s="32" t="s">
        <v>60</v>
      </c>
      <c r="O3" s="32" t="s">
        <v>61</v>
      </c>
      <c r="P3" s="32" t="s">
        <v>62</v>
      </c>
      <c r="Q3" s="32" t="s">
        <v>63</v>
      </c>
      <c r="R3" s="32" t="s">
        <v>64</v>
      </c>
      <c r="S3" s="32" t="s">
        <v>65</v>
      </c>
      <c r="T3" s="33" t="s">
        <v>42</v>
      </c>
      <c r="U3" s="33" t="s">
        <v>66</v>
      </c>
      <c r="V3" s="33" t="s">
        <v>67</v>
      </c>
      <c r="W3" s="33" t="s">
        <v>68</v>
      </c>
      <c r="X3" s="33" t="s">
        <v>69</v>
      </c>
      <c r="Y3" s="33" t="s">
        <v>70</v>
      </c>
      <c r="Z3" s="33" t="s">
        <v>71</v>
      </c>
      <c r="AA3" s="34" t="s">
        <v>57</v>
      </c>
      <c r="AB3" s="34" t="s">
        <v>21</v>
      </c>
      <c r="AC3" s="34" t="s">
        <v>58</v>
      </c>
      <c r="AD3" s="34" t="s">
        <v>59</v>
      </c>
      <c r="AE3" s="34" t="s">
        <v>60</v>
      </c>
      <c r="AF3" s="34" t="s">
        <v>61</v>
      </c>
      <c r="AG3" s="34" t="s">
        <v>62</v>
      </c>
      <c r="AH3" s="34" t="s">
        <v>63</v>
      </c>
      <c r="AI3" s="34" t="s">
        <v>64</v>
      </c>
      <c r="AJ3" s="34" t="s">
        <v>65</v>
      </c>
      <c r="AK3" s="35" t="s">
        <v>42</v>
      </c>
      <c r="AL3" s="35" t="s">
        <v>66</v>
      </c>
      <c r="AM3" s="35" t="s">
        <v>67</v>
      </c>
      <c r="AN3" s="35" t="s">
        <v>68</v>
      </c>
      <c r="AO3" s="35" t="s">
        <v>69</v>
      </c>
      <c r="AP3" s="35" t="s">
        <v>70</v>
      </c>
      <c r="AQ3" s="35" t="s">
        <v>71</v>
      </c>
      <c r="AR3" s="36" t="s">
        <v>72</v>
      </c>
      <c r="AS3" s="36" t="s">
        <v>73</v>
      </c>
      <c r="AT3" s="36" t="s">
        <v>74</v>
      </c>
      <c r="AU3" s="37" t="s">
        <v>72</v>
      </c>
      <c r="AV3" s="37" t="s">
        <v>73</v>
      </c>
      <c r="AW3" s="37" t="s">
        <v>74</v>
      </c>
      <c r="AX3" s="38" t="s">
        <v>72</v>
      </c>
      <c r="AY3" s="38" t="s">
        <v>73</v>
      </c>
      <c r="AZ3" s="38" t="s">
        <v>74</v>
      </c>
    </row>
    <row r="4" spans="3:52" ht="15.75">
      <c r="C4" s="39"/>
      <c r="D4" s="40"/>
      <c r="E4" s="40"/>
      <c r="F4" s="40"/>
      <c r="G4" s="41"/>
      <c r="H4" s="42"/>
      <c r="I4" s="40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</row>
    <row r="5" spans="3:52" ht="15.75">
      <c r="C5" s="39"/>
      <c r="D5" s="40"/>
      <c r="E5" s="40"/>
      <c r="F5" s="40"/>
      <c r="G5" s="41"/>
      <c r="H5" s="42"/>
      <c r="I5" s="40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3:52" ht="15.75">
      <c r="C6" s="39"/>
      <c r="D6" s="40"/>
      <c r="E6" s="40"/>
      <c r="F6" s="40"/>
      <c r="G6" s="41"/>
      <c r="H6" s="42"/>
      <c r="I6" s="40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3:52" ht="15.75">
      <c r="C7" s="39"/>
      <c r="D7" s="40"/>
      <c r="E7" s="40"/>
      <c r="F7" s="40"/>
      <c r="G7" s="41"/>
      <c r="H7" s="42"/>
      <c r="I7" s="40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3:52" ht="15.75">
      <c r="C8" s="39"/>
      <c r="D8" s="40"/>
      <c r="E8" s="40"/>
      <c r="F8" s="40"/>
      <c r="G8" s="41"/>
      <c r="H8" s="42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3:52" ht="15.75">
      <c r="C9" s="39"/>
      <c r="D9" s="40"/>
      <c r="E9" s="40"/>
      <c r="F9" s="40"/>
      <c r="G9" s="41"/>
      <c r="H9" s="42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3:52" ht="15.75">
      <c r="C10" s="39"/>
      <c r="D10" s="40"/>
      <c r="E10" s="40"/>
      <c r="F10" s="40"/>
      <c r="G10" s="41"/>
      <c r="H10" s="42"/>
      <c r="I10" s="40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3:52" ht="15.75">
      <c r="C11" s="39"/>
      <c r="D11" s="40"/>
      <c r="E11" s="40"/>
      <c r="F11" s="40"/>
      <c r="G11" s="41"/>
      <c r="H11" s="42"/>
      <c r="I11" s="40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3:52" ht="15.75">
      <c r="C12" s="39"/>
      <c r="D12" s="40"/>
      <c r="E12" s="40"/>
      <c r="F12" s="40"/>
      <c r="G12" s="41"/>
      <c r="H12" s="42"/>
      <c r="I12" s="40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3:52"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3:52"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3:52"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3:52"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3:52"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3:52"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3:52"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3:52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3:52" ht="15.75" customHeight="1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3:52" ht="15.75" customHeight="1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3:52" ht="15.75" customHeight="1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3:52" ht="15.75" customHeight="1"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3:52" ht="15.75" customHeight="1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3:52" ht="15.75" customHeight="1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3:52" ht="15.75" customHeight="1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3:52" ht="15.75" customHeight="1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3:52" ht="15.75" customHeight="1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3:52" ht="15.75" customHeight="1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3:52" ht="15.75" customHeight="1"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3:52" ht="15.75" customHeight="1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3:52" ht="15.75" customHeight="1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3:52" ht="15.75" customHeight="1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3:52" ht="15.75" customHeight="1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3:52" ht="15.75" customHeight="1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3:52" ht="15.75" customHeight="1"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3:52" ht="15.75" customHeight="1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3:52" ht="15.75" customHeight="1"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3:52" ht="15.75" customHeight="1"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3:52" ht="15.75" customHeight="1"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3:52" ht="15.75" customHeight="1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3:52" ht="15.75" customHeight="1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3:52" ht="15.75" customHeight="1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3:52" ht="15.75" customHeight="1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3:52" ht="15.75" customHeight="1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3:52" ht="15.75" customHeight="1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3:52" ht="15.75" customHeight="1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3:52" ht="15.75" customHeight="1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3:52" ht="15.75" customHeight="1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3:52" ht="15.75" customHeight="1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3:52" ht="15.75" customHeight="1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3:52" ht="15.75" customHeight="1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3:52" ht="15.75" customHeight="1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3:52" ht="15.75" customHeight="1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3:52" ht="15.75" customHeight="1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3:52" ht="15.75" customHeight="1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3:52" ht="15.75" customHeight="1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3:52" ht="15.75" customHeight="1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3:52" ht="15.75" customHeight="1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3:52" ht="15.75" customHeight="1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3:52" ht="15.75" customHeight="1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3:52" ht="15.75" customHeight="1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3:52" ht="15.75" customHeight="1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3:52" ht="15.75" customHeight="1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3:52" ht="15.75" customHeight="1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3:52" ht="15.75" customHeight="1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68" spans="3:52" ht="15.75" customHeight="1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</row>
    <row r="69" spans="3:52" ht="15.75" customHeight="1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</row>
    <row r="70" spans="3:52" ht="15.75" customHeight="1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</row>
    <row r="71" spans="3:52" ht="15.75" customHeight="1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</row>
    <row r="72" spans="3:52" ht="15.75" customHeight="1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</row>
    <row r="73" spans="3:52" ht="15.75" customHeight="1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</row>
    <row r="74" spans="3:52" ht="15.75" customHeight="1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</row>
    <row r="75" spans="3:52" ht="15.75" customHeight="1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</row>
    <row r="76" spans="3:52" ht="15.75" customHeight="1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</row>
    <row r="77" spans="3:52" ht="15.75" customHeight="1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</row>
    <row r="78" spans="3:52" ht="15.75" customHeight="1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</row>
    <row r="79" spans="3:52" ht="15.75" customHeight="1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</row>
    <row r="80" spans="3:52" ht="15.75" customHeight="1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</row>
    <row r="81" spans="3:52" ht="15.75" customHeight="1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</row>
    <row r="82" spans="3:52" ht="15.75" customHeight="1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</row>
    <row r="83" spans="3:52" ht="15.75" customHeight="1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</row>
    <row r="84" spans="3:52" ht="15.75" customHeight="1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</row>
    <row r="85" spans="3:52" ht="15.75" customHeight="1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</row>
    <row r="86" spans="3:52" ht="15.75" customHeight="1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</row>
    <row r="87" spans="3:52" ht="15.75" customHeight="1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</row>
    <row r="88" spans="3:52" ht="15.75" customHeight="1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</row>
    <row r="89" spans="3:52" ht="15.75" customHeight="1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</row>
    <row r="90" spans="3:52" ht="15.75" customHeight="1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</row>
    <row r="91" spans="3:52" ht="15.75" customHeight="1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</row>
    <row r="92" spans="3:52" ht="15.75" customHeight="1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</row>
    <row r="93" spans="3:52" ht="15.75" customHeight="1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</row>
    <row r="94" spans="3:52" ht="15.75" customHeight="1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</row>
    <row r="95" spans="3:52" ht="15.75" customHeight="1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</row>
    <row r="96" spans="3:52" ht="15.75" customHeight="1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</row>
    <row r="97" spans="3:52" ht="15.75" customHeight="1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</row>
    <row r="98" spans="3:52" ht="15.75" customHeight="1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</row>
    <row r="99" spans="3:52" ht="15.75" customHeight="1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</row>
    <row r="100" spans="3:52" ht="15.75" customHeight="1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</row>
    <row r="101" spans="3:52" ht="15.75" customHeight="1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</row>
    <row r="102" spans="3:52" ht="15.75" customHeight="1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</row>
    <row r="103" spans="3:52" ht="15.75" customHeight="1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</row>
    <row r="104" spans="3:52" ht="15.75" customHeight="1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</row>
    <row r="105" spans="3:52" ht="15.75" customHeight="1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</row>
    <row r="106" spans="3:52" ht="15.75" customHeight="1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</row>
    <row r="107" spans="3:52" ht="15.75" customHeight="1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</row>
    <row r="108" spans="3:52" ht="15.75" customHeight="1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</row>
    <row r="109" spans="3:52" ht="15.75" customHeight="1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</row>
    <row r="110" spans="3:52" ht="15.75" customHeight="1"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</row>
    <row r="111" spans="3:52" ht="15.75" customHeight="1"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</row>
    <row r="112" spans="3:52" ht="15.75" customHeight="1"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</row>
    <row r="113" spans="3:52" ht="15.75" customHeight="1"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</row>
    <row r="114" spans="3:52" ht="15.75" customHeight="1"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</row>
    <row r="115" spans="3:52" ht="15.75" customHeight="1"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</row>
    <row r="116" spans="3:52" ht="15.75" customHeight="1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</row>
    <row r="117" spans="3:52" ht="15.75" customHeight="1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</row>
    <row r="118" spans="3:52" ht="15.75" customHeight="1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</row>
    <row r="119" spans="3:52" ht="15.75" customHeight="1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</row>
    <row r="120" spans="3:52" ht="15.75" customHeight="1"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</row>
    <row r="121" spans="3:52" ht="15.75" customHeight="1"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</row>
    <row r="122" spans="3:52" ht="15.75" customHeight="1"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</row>
    <row r="123" spans="3:52" ht="15.75" customHeight="1"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</row>
    <row r="124" spans="3:52" ht="15.75" customHeight="1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</row>
    <row r="125" spans="3:52" ht="15.75" customHeight="1"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</row>
    <row r="126" spans="3:52" ht="15.75" customHeight="1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</row>
    <row r="127" spans="3:52" ht="15.75" customHeight="1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</row>
    <row r="128" spans="3:52" ht="15.75" customHeight="1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</row>
    <row r="129" spans="3:52" ht="15.75" customHeight="1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</row>
    <row r="130" spans="3:52" ht="15.75" customHeight="1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</row>
    <row r="131" spans="3:52" ht="15.75" customHeight="1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</row>
    <row r="132" spans="3:52" ht="15.75" customHeight="1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</row>
    <row r="133" spans="3:52" ht="15.75" customHeight="1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</row>
    <row r="134" spans="3:52" ht="15.75" customHeight="1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</row>
    <row r="135" spans="3:52" ht="15.75" customHeight="1"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</row>
    <row r="136" spans="3:52" ht="15.75" customHeight="1"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</row>
    <row r="137" spans="3:52" ht="15.75" customHeight="1"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</row>
    <row r="138" spans="3:52" ht="15.75" customHeight="1"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</row>
    <row r="139" spans="3:52" ht="15.75" customHeight="1"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</row>
    <row r="140" spans="3:52" ht="15.75" customHeight="1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</row>
    <row r="141" spans="3:52" ht="15.75" customHeight="1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</row>
    <row r="142" spans="3:52" ht="15.75" customHeight="1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</row>
    <row r="143" spans="3:52" ht="15.75" customHeight="1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</row>
    <row r="144" spans="3:52" ht="15.75" customHeight="1"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</row>
    <row r="145" spans="3:52" ht="15.75" customHeight="1"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</row>
    <row r="146" spans="3:52" ht="15.75" customHeight="1"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</row>
    <row r="147" spans="3:52" ht="15.75" customHeight="1"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</row>
    <row r="148" spans="3:52" ht="15.75" customHeight="1"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</row>
    <row r="149" spans="3:52" ht="15.75" customHeight="1"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</row>
    <row r="150" spans="3:52" ht="15.75" customHeight="1"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</row>
    <row r="151" spans="3:52" ht="15.75" customHeight="1"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</row>
    <row r="152" spans="3:52" ht="15.75" customHeight="1"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</row>
    <row r="153" spans="3:52" ht="15.75" customHeight="1"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</row>
    <row r="154" spans="3:52" ht="15.75" customHeight="1"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</row>
    <row r="155" spans="3:52" ht="15.75" customHeight="1"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</row>
    <row r="156" spans="3:52" ht="15.75" customHeight="1"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</row>
    <row r="157" spans="3:52" ht="15.75" customHeight="1"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</row>
    <row r="158" spans="3:52" ht="15.75" customHeight="1"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</row>
    <row r="159" spans="3:52" ht="15.75" customHeight="1"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</row>
    <row r="160" spans="3:52" ht="15.75" customHeight="1"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</row>
    <row r="161" spans="3:52" ht="15.75" customHeight="1"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</row>
    <row r="162" spans="3:52" ht="15.75" customHeight="1"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</row>
    <row r="163" spans="3:52" ht="15.75" customHeight="1"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</row>
    <row r="164" spans="3:52" ht="15.75" customHeight="1"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</row>
    <row r="165" spans="3:52" ht="15.75" customHeight="1"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</row>
    <row r="166" spans="3:52" ht="15.75" customHeight="1"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</row>
    <row r="167" spans="3:52" ht="15.75" customHeight="1"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</row>
    <row r="168" spans="3:52" ht="15.75" customHeight="1"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</row>
    <row r="169" spans="3:52" ht="15.75" customHeight="1"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</row>
    <row r="170" spans="3:52" ht="15.75" customHeight="1"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</row>
    <row r="171" spans="3:52" ht="15.75" customHeight="1"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</row>
    <row r="172" spans="3:52" ht="15.75" customHeight="1"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</row>
    <row r="173" spans="3:52" ht="15.75" customHeight="1"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</row>
    <row r="174" spans="3:52" ht="15.75" customHeight="1"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</row>
    <row r="175" spans="3:52" ht="15.75" customHeight="1"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</row>
    <row r="176" spans="3:52" ht="15.75" customHeight="1"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</row>
    <row r="177" spans="3:52" ht="15.75" customHeight="1"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</row>
    <row r="178" spans="3:52" ht="15.75" customHeight="1"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</row>
    <row r="179" spans="3:52" ht="15.75" customHeight="1"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</row>
    <row r="180" spans="3:52" ht="15.75" customHeight="1"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</row>
    <row r="181" spans="3:52" ht="15.75" customHeight="1"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</row>
    <row r="182" spans="3:52" ht="15.75" customHeight="1"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</row>
    <row r="183" spans="3:52" ht="15.75" customHeight="1"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</row>
    <row r="184" spans="3:52" ht="15.75" customHeight="1"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</row>
    <row r="185" spans="3:52" ht="15.75" customHeight="1"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</row>
    <row r="186" spans="3:52" ht="15.75" customHeight="1"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</row>
    <row r="187" spans="3:52" ht="15.75" customHeight="1"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</row>
    <row r="188" spans="3:52" ht="15.75" customHeight="1"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</row>
    <row r="189" spans="3:52" ht="15.75" customHeight="1"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</row>
    <row r="190" spans="3:52" ht="15.75" customHeight="1"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</row>
    <row r="191" spans="3:52" ht="15.75" customHeight="1"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</row>
    <row r="192" spans="3:52" ht="15.75" customHeight="1"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</row>
    <row r="193" spans="3:52" ht="15.75" customHeight="1"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</row>
    <row r="194" spans="3:52" ht="15.75" customHeight="1"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</row>
    <row r="195" spans="3:52" ht="15.75" customHeight="1"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</row>
    <row r="196" spans="3:52" ht="15.75" customHeight="1"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</row>
    <row r="197" spans="3:52" ht="15.75" customHeight="1"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</row>
    <row r="198" spans="3:52" ht="15.75" customHeight="1"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</row>
    <row r="199" spans="3:52" ht="15.75" customHeight="1"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</row>
    <row r="200" spans="3:52" ht="15.75" customHeight="1"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</row>
    <row r="201" spans="3:52" ht="15.75" customHeight="1"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</row>
    <row r="202" spans="3:52" ht="15.75" customHeight="1"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</row>
    <row r="203" spans="3:52" ht="15.75" customHeight="1"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</row>
    <row r="204" spans="3:52" ht="15.75" customHeight="1"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</row>
    <row r="205" spans="3:52" ht="15.75" customHeight="1"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</row>
    <row r="206" spans="3:52" ht="15.75" customHeight="1"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</row>
    <row r="207" spans="3:52" ht="15.75" customHeight="1"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</row>
    <row r="208" spans="3:52" ht="15.75" customHeight="1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</row>
    <row r="209" spans="3:52" ht="15.75" customHeight="1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</row>
    <row r="210" spans="3:52" ht="15.75" customHeight="1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</row>
    <row r="211" spans="3:52" ht="15.75" customHeight="1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</row>
    <row r="212" spans="3:52" ht="15.75" customHeight="1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</row>
    <row r="213" spans="3:52" ht="15.75" customHeight="1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</row>
    <row r="214" spans="3:52" ht="15.75" customHeight="1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</row>
    <row r="215" spans="3:52" ht="15.75" customHeight="1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</row>
    <row r="216" spans="3:52" ht="15.75" customHeight="1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</row>
    <row r="217" spans="3:52" ht="15.75" customHeight="1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</row>
    <row r="218" spans="3:52" ht="15.75" customHeight="1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</row>
    <row r="219" spans="3:52" ht="15.75" customHeight="1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</row>
    <row r="220" spans="3:52" ht="15.75" customHeight="1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</row>
    <row r="221" spans="3:52" ht="15.75" customHeight="1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</row>
    <row r="222" spans="3:52" ht="15.75" customHeight="1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</row>
    <row r="223" spans="3:52" ht="15.75" customHeight="1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</row>
    <row r="224" spans="3:52" ht="15.75" customHeight="1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</row>
    <row r="225" spans="3:52" ht="15.75" customHeight="1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</row>
    <row r="226" spans="3:52" ht="15.75" customHeight="1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</row>
    <row r="227" spans="3:52" ht="15.75" customHeight="1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</row>
    <row r="228" spans="3:52" ht="15.75" customHeight="1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</row>
    <row r="229" spans="3:52" ht="15.75" customHeight="1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</row>
    <row r="230" spans="3:52" ht="15.75" customHeight="1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</row>
    <row r="231" spans="3:52" ht="15.75" customHeight="1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</row>
    <row r="232" spans="3:52" ht="15.75" customHeight="1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</row>
    <row r="233" spans="3:52" ht="15.75" customHeight="1"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</row>
    <row r="234" spans="3:52" ht="15.75" customHeight="1"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</row>
    <row r="235" spans="3:52" ht="15.75" customHeight="1"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</row>
    <row r="236" spans="3:52" ht="15.75" customHeight="1"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</row>
    <row r="237" spans="3:52" ht="15.75" customHeight="1"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</row>
    <row r="238" spans="3:52" ht="15.75" customHeight="1"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</row>
    <row r="239" spans="3:52" ht="15.75" customHeight="1"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</row>
    <row r="240" spans="3:52" ht="15.75" customHeight="1"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</row>
    <row r="241" spans="3:52" ht="15.75" customHeight="1"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</row>
    <row r="242" spans="3:52" ht="15.75" customHeight="1"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</row>
    <row r="243" spans="3:52" ht="15.75" customHeight="1"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</row>
    <row r="244" spans="3:52" ht="15.75" customHeight="1"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</row>
    <row r="245" spans="3:52" ht="15.75" customHeight="1"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</row>
    <row r="246" spans="3:52" ht="15.75" customHeight="1"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</row>
    <row r="247" spans="3:52" ht="15.75" customHeight="1"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</row>
    <row r="248" spans="3:52" ht="15.75" customHeight="1"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</row>
    <row r="249" spans="3:52" ht="15.75" customHeight="1"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</row>
    <row r="250" spans="3:52" ht="15.75" customHeight="1"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</row>
    <row r="251" spans="3:52" ht="15.75" customHeight="1"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</row>
    <row r="252" spans="3:52" ht="15.75" customHeight="1"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</row>
    <row r="253" spans="3:52" ht="15.75" customHeight="1"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</row>
    <row r="254" spans="3:52" ht="15.75" customHeight="1"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</row>
    <row r="255" spans="3:52" ht="15.75" customHeight="1"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</row>
    <row r="256" spans="3:52" ht="15.75" customHeight="1"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</row>
    <row r="257" spans="3:52" ht="15.75" customHeight="1"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</row>
    <row r="258" spans="3:52" ht="15.75" customHeight="1"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</row>
    <row r="259" spans="3:52" ht="15.75" customHeight="1"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</row>
    <row r="260" spans="3:52" ht="15.75" customHeight="1"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</row>
    <row r="261" spans="3:52" ht="15.75" customHeight="1"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</row>
    <row r="262" spans="3:52" ht="15.75" customHeight="1"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</row>
    <row r="263" spans="3:52" ht="15.75" customHeight="1"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</row>
    <row r="264" spans="3:52" ht="15.75" customHeight="1"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</row>
    <row r="265" spans="3:52" ht="15.75" customHeight="1"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</row>
    <row r="266" spans="3:52" ht="15.75" customHeight="1"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</row>
    <row r="267" spans="3:52" ht="15.75" customHeight="1"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</row>
    <row r="268" spans="3:52" ht="15.75" customHeight="1"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</row>
    <row r="269" spans="3:52" ht="15.75" customHeight="1"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</row>
    <row r="270" spans="3:52" ht="15.75" customHeight="1"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</row>
    <row r="271" spans="3:52" ht="15.75" customHeight="1"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</row>
    <row r="272" spans="3:52" ht="15.75" customHeight="1"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</row>
    <row r="273" spans="3:52" ht="15.75" customHeight="1"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</row>
    <row r="274" spans="3:52" ht="15.75" customHeight="1"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</row>
    <row r="275" spans="3:52" ht="15.75" customHeight="1"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</row>
    <row r="276" spans="3:52" ht="15.75" customHeight="1"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</row>
    <row r="277" spans="3:52" ht="15.75" customHeight="1"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</row>
    <row r="278" spans="3:52" ht="15.75" customHeight="1"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3:52" ht="15.75" customHeight="1"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3:52" ht="15.75" customHeight="1"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</row>
    <row r="281" spans="3:52" ht="15.75" customHeight="1"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</row>
    <row r="282" spans="3:52" ht="15.75" customHeight="1"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</row>
    <row r="283" spans="3:52" ht="15.75" customHeight="1"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</row>
    <row r="284" spans="3:52" ht="15.75" customHeight="1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</row>
    <row r="285" spans="3:52" ht="15.75" customHeight="1"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</row>
    <row r="286" spans="3:52" ht="15.75" customHeight="1"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</row>
    <row r="287" spans="3:52" ht="15.75" customHeight="1"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</row>
    <row r="288" spans="3:52" ht="15.75" customHeight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</row>
    <row r="289" spans="3:52" ht="15.75" customHeight="1"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</row>
    <row r="290" spans="3:52" ht="15.75" customHeight="1"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</row>
    <row r="291" spans="3:52" ht="15.75" customHeight="1"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</row>
    <row r="292" spans="3:52" ht="15.75" customHeight="1"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</row>
    <row r="293" spans="3:52" ht="15.75" customHeight="1"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</row>
    <row r="294" spans="3:52" ht="15.75" customHeight="1"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</row>
    <row r="295" spans="3:52" ht="15.75" customHeight="1"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</row>
    <row r="296" spans="3:52" ht="15.75" customHeight="1"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</row>
    <row r="297" spans="3:52" ht="15.75" customHeight="1"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</row>
    <row r="298" spans="3:52" ht="15.75" customHeight="1"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</row>
    <row r="299" spans="3:52" ht="15.75" customHeight="1"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</row>
    <row r="300" spans="3:52" ht="15.75" customHeight="1"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</row>
    <row r="301" spans="3:52" ht="15.75" customHeight="1"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</row>
    <row r="302" spans="3:52" ht="15.75" customHeight="1"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</row>
    <row r="303" spans="3:52" ht="15.75" customHeight="1"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</row>
    <row r="304" spans="3:52" ht="15.75" customHeight="1"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</row>
    <row r="305" spans="3:52" ht="15.75" customHeight="1"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</row>
    <row r="306" spans="3:52" ht="15.75" customHeight="1"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</row>
    <row r="307" spans="3:52" ht="15.75" customHeight="1"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</row>
    <row r="308" spans="3:52" ht="15.75" customHeight="1"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</row>
    <row r="309" spans="3:52" ht="15.75" customHeight="1"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</row>
    <row r="310" spans="3:52" ht="15.75" customHeight="1"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</row>
    <row r="311" spans="3:52" ht="15.75" customHeight="1"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</row>
    <row r="312" spans="3:52" ht="15.75" customHeight="1"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</row>
    <row r="313" spans="3:52" ht="15.75" customHeight="1"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</row>
    <row r="314" spans="3:52" ht="15.75" customHeight="1"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</row>
    <row r="315" spans="3:52" ht="15.75" customHeight="1"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</row>
    <row r="316" spans="3:52" ht="15.75" customHeight="1"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</row>
    <row r="317" spans="3:52" ht="15.75" customHeight="1"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</row>
    <row r="318" spans="3:52" ht="15.75" customHeight="1"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</row>
    <row r="319" spans="3:52" ht="15.75" customHeight="1"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</row>
    <row r="320" spans="3:52" ht="15.75" customHeight="1"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</row>
    <row r="321" spans="3:52" ht="15.75" customHeight="1"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</row>
    <row r="322" spans="3:52" ht="15.75" customHeight="1"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</row>
    <row r="323" spans="3:52" ht="15.75" customHeight="1"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</row>
    <row r="324" spans="3:52" ht="15.75" customHeight="1"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</row>
    <row r="325" spans="3:52" ht="15.75" customHeight="1"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</row>
    <row r="326" spans="3:52" ht="15.75" customHeight="1"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</row>
    <row r="327" spans="3:52" ht="15.75" customHeight="1"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</row>
    <row r="328" spans="3:52" ht="15.75" customHeight="1"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</row>
    <row r="329" spans="3:52" ht="15.75" customHeight="1"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</row>
    <row r="330" spans="3:52" ht="15.75" customHeight="1"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</row>
    <row r="331" spans="3:52" ht="15.75" customHeight="1"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</row>
    <row r="332" spans="3:52" ht="15.75" customHeight="1"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</row>
    <row r="333" spans="3:52" ht="15.75" customHeight="1"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</row>
    <row r="334" spans="3:52" ht="15.75" customHeight="1"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</row>
    <row r="335" spans="3:52" ht="15.75" customHeight="1"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</row>
    <row r="336" spans="3:52" ht="15.75" customHeight="1"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</row>
    <row r="337" spans="3:52" ht="15.75" customHeight="1"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</row>
    <row r="338" spans="3:52" ht="15.75" customHeight="1"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</row>
    <row r="339" spans="3:52" ht="15.75" customHeight="1"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</row>
    <row r="340" spans="3:52" ht="15.75" customHeight="1"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</row>
    <row r="341" spans="3:52" ht="15.75" customHeight="1"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</row>
    <row r="342" spans="3:52" ht="15.75" customHeight="1"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</row>
    <row r="343" spans="3:52" ht="15.75" customHeight="1"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</row>
    <row r="344" spans="3:52" ht="15.75" customHeight="1"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</row>
    <row r="345" spans="3:52" ht="15.75" customHeight="1"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</row>
    <row r="346" spans="3:52" ht="15.75" customHeight="1"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</row>
    <row r="347" spans="3:52" ht="15.75" customHeight="1"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</row>
    <row r="348" spans="3:52" ht="15.75" customHeight="1"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</row>
    <row r="349" spans="3:52" ht="15.75" customHeight="1"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</row>
    <row r="350" spans="3:52" ht="15.75" customHeight="1"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</row>
    <row r="351" spans="3:52" ht="15.75" customHeight="1"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</row>
    <row r="352" spans="3:52" ht="15.75" customHeight="1"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</row>
    <row r="353" spans="3:52" ht="15.75" customHeight="1"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</row>
    <row r="354" spans="3:52" ht="15.75" customHeight="1"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</row>
    <row r="355" spans="3:52" ht="15.75" customHeight="1"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</row>
    <row r="356" spans="3:52" ht="15.75" customHeight="1"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</row>
    <row r="357" spans="3:52" ht="15.75" customHeight="1"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</row>
    <row r="358" spans="3:52" ht="15.75" customHeight="1"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</row>
    <row r="359" spans="3:52" ht="15.75" customHeight="1"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</row>
    <row r="360" spans="3:52" ht="15.75" customHeight="1"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</row>
    <row r="361" spans="3:52" ht="15.75" customHeight="1"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</row>
    <row r="362" spans="3:52" ht="15.75" customHeight="1"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</row>
    <row r="363" spans="3:52" ht="15.75" customHeight="1"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</row>
    <row r="364" spans="3:52" ht="15.75" customHeight="1"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</row>
    <row r="365" spans="3:52" ht="15.75" customHeight="1"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</row>
    <row r="366" spans="3:52" ht="15.75" customHeight="1"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</row>
    <row r="367" spans="3:52" ht="15.75" customHeight="1"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</row>
    <row r="368" spans="3:52" ht="15.75" customHeight="1"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</row>
    <row r="369" spans="3:52" ht="15.75" customHeight="1"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</row>
    <row r="370" spans="3:52" ht="15.75" customHeight="1"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</row>
    <row r="371" spans="3:52" ht="15.75" customHeight="1"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</row>
    <row r="372" spans="3:52" ht="15.75" customHeight="1"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</row>
    <row r="373" spans="3:52" ht="15.75" customHeight="1"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</row>
    <row r="374" spans="3:52" ht="15.75" customHeight="1"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</row>
    <row r="375" spans="3:52" ht="15.75" customHeight="1"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</row>
    <row r="376" spans="3:52" ht="15.75" customHeight="1"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</row>
    <row r="377" spans="3:52" ht="15.75" customHeight="1"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</row>
    <row r="378" spans="3:52" ht="15.75" customHeight="1"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</row>
    <row r="379" spans="3:52" ht="15.75" customHeight="1"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</row>
    <row r="380" spans="3:52" ht="15.75" customHeight="1"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</row>
    <row r="381" spans="3:52" ht="15.75" customHeight="1"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</row>
    <row r="382" spans="3:52" ht="15.75" customHeight="1"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</row>
    <row r="383" spans="3:52" ht="15.75" customHeight="1"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</row>
    <row r="384" spans="3:52" ht="15.75" customHeight="1"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</row>
    <row r="385" spans="3:52" ht="15.75" customHeight="1"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</row>
    <row r="386" spans="3:52" ht="15.75" customHeight="1"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</row>
    <row r="387" spans="3:52" ht="15.75" customHeight="1"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</row>
    <row r="388" spans="3:52" ht="15.75" customHeight="1"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</row>
    <row r="389" spans="3:52" ht="15.75" customHeight="1"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</row>
    <row r="390" spans="3:52" ht="15.75" customHeight="1"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</row>
    <row r="391" spans="3:52" ht="15.75" customHeight="1"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</row>
    <row r="392" spans="3:52" ht="15.75" customHeight="1"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</row>
    <row r="393" spans="3:52" ht="15.75" customHeight="1"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</row>
    <row r="394" spans="3:52" ht="15.75" customHeight="1"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</row>
    <row r="395" spans="3:52" ht="15.75" customHeight="1"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</row>
    <row r="396" spans="3:52" ht="15.75" customHeight="1"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</row>
    <row r="397" spans="3:52" ht="15.75" customHeight="1"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</row>
    <row r="398" spans="3:52" ht="15.75" customHeight="1"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</row>
    <row r="399" spans="3:52" ht="15.75" customHeight="1"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</row>
    <row r="400" spans="3:52" ht="15.75" customHeight="1"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</row>
    <row r="401" spans="3:52" ht="15.75" customHeight="1"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</row>
    <row r="402" spans="3:52" ht="15.75" customHeight="1"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</row>
    <row r="403" spans="3:52" ht="15.75" customHeight="1"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</row>
    <row r="404" spans="3:52" ht="15.75" customHeight="1"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</row>
    <row r="405" spans="3:52" ht="15.75" customHeight="1"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</row>
    <row r="406" spans="3:52" ht="15.75" customHeight="1"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</row>
    <row r="407" spans="3:52" ht="15.75" customHeight="1"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</row>
    <row r="408" spans="3:52" ht="15.75" customHeight="1"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</row>
    <row r="409" spans="3:52" ht="15.75" customHeight="1"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</row>
    <row r="410" spans="3:52" ht="15.75" customHeight="1"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</row>
    <row r="411" spans="3:52" ht="15.75" customHeight="1"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</row>
    <row r="412" spans="3:52" ht="15.75" customHeight="1"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</row>
    <row r="413" spans="3:52" ht="15.75" customHeight="1"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</row>
    <row r="414" spans="3:52" ht="15.75" customHeight="1"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</row>
    <row r="415" spans="3:52" ht="15.75" customHeight="1"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</row>
    <row r="416" spans="3:52" ht="15.75" customHeight="1"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</row>
    <row r="417" spans="3:52" ht="15.75" customHeight="1"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</row>
    <row r="418" spans="3:52" ht="15.75" customHeight="1"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</row>
    <row r="419" spans="3:52" ht="15.75" customHeight="1"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</row>
    <row r="420" spans="3:52" ht="15.75" customHeight="1"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</row>
    <row r="421" spans="3:52" ht="15.75" customHeight="1"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</row>
    <row r="422" spans="3:52" ht="15.75" customHeight="1"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</row>
    <row r="423" spans="3:52" ht="15.75" customHeight="1"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</row>
    <row r="424" spans="3:52" ht="15.75" customHeight="1"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</row>
    <row r="425" spans="3:52" ht="15.75" customHeight="1"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</row>
    <row r="426" spans="3:52" ht="15.75" customHeight="1"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</row>
    <row r="427" spans="3:52" ht="15.75" customHeight="1"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</row>
    <row r="428" spans="3:52" ht="15.75" customHeight="1"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</row>
    <row r="429" spans="3:52" ht="15.75" customHeight="1"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</row>
    <row r="430" spans="3:52" ht="15.75" customHeight="1"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</row>
    <row r="431" spans="3:52" ht="15.75" customHeight="1"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</row>
    <row r="432" spans="3:52" ht="15.75" customHeight="1"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</row>
    <row r="433" spans="3:52" ht="15.75" customHeight="1"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</row>
    <row r="434" spans="3:52" ht="15.75" customHeight="1"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</row>
    <row r="435" spans="3:52" ht="15.75" customHeight="1"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</row>
    <row r="436" spans="3:52" ht="15.75" customHeight="1"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</row>
    <row r="437" spans="3:52" ht="15.75" customHeight="1"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</row>
    <row r="438" spans="3:52" ht="15.75" customHeight="1"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</row>
    <row r="439" spans="3:52" ht="15.75" customHeight="1"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</row>
    <row r="440" spans="3:52" ht="15.75" customHeight="1"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</row>
    <row r="441" spans="3:52" ht="15.75" customHeight="1"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</row>
    <row r="442" spans="3:52" ht="15.75" customHeight="1"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</row>
    <row r="443" spans="3:52" ht="15.75" customHeight="1"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</row>
    <row r="444" spans="3:52" ht="15.75" customHeight="1"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</row>
    <row r="445" spans="3:52" ht="15.75" customHeight="1"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</row>
    <row r="446" spans="3:52" ht="15.75" customHeight="1"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</row>
    <row r="447" spans="3:52" ht="15.75" customHeight="1"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</row>
    <row r="448" spans="3:52" ht="15.75" customHeight="1"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</row>
    <row r="449" spans="3:52" ht="15.75" customHeight="1"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</row>
    <row r="450" spans="3:52" ht="15.75" customHeight="1"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</row>
    <row r="451" spans="3:52" ht="15.75" customHeight="1"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</row>
    <row r="452" spans="3:52" ht="15.75" customHeight="1"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</row>
    <row r="453" spans="3:52" ht="15.75" customHeight="1"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</row>
    <row r="454" spans="3:52" ht="15.75" customHeight="1"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</row>
    <row r="455" spans="3:52" ht="15.75" customHeight="1"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</row>
    <row r="456" spans="3:52" ht="15.75" customHeight="1"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</row>
    <row r="457" spans="3:52" ht="15.75" customHeight="1"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</row>
    <row r="458" spans="3:52" ht="15.75" customHeight="1"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</row>
    <row r="459" spans="3:52" ht="15.75" customHeight="1"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</row>
    <row r="460" spans="3:52" ht="15.75" customHeight="1"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</row>
    <row r="461" spans="3:52" ht="15.75" customHeight="1"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</row>
    <row r="462" spans="3:52" ht="15.75" customHeight="1"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</row>
    <row r="463" spans="3:52" ht="15.75" customHeight="1"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</row>
    <row r="464" spans="3:52" ht="15.75" customHeight="1"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</row>
    <row r="465" spans="3:52" ht="15.75" customHeight="1"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</row>
    <row r="466" spans="3:52" ht="15.75" customHeight="1"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</row>
    <row r="467" spans="3:52" ht="15.75" customHeight="1"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</row>
    <row r="468" spans="3:52" ht="15.75" customHeight="1"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</row>
    <row r="469" spans="3:52" ht="15.75" customHeight="1"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</row>
    <row r="470" spans="3:52" ht="15.75" customHeight="1"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</row>
    <row r="471" spans="3:52" ht="15.75" customHeight="1"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</row>
    <row r="472" spans="3:52" ht="15.75" customHeight="1"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</row>
    <row r="473" spans="3:52" ht="15.75" customHeight="1"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</row>
    <row r="474" spans="3:52" ht="15.75" customHeight="1"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</row>
    <row r="475" spans="3:52" ht="15.75" customHeight="1"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</row>
    <row r="476" spans="3:52" ht="15.75" customHeight="1"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</row>
    <row r="477" spans="3:52" ht="15.75" customHeight="1"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</row>
    <row r="478" spans="3:52" ht="15.75" customHeight="1"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</row>
    <row r="479" spans="3:52" ht="15.75" customHeight="1"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</row>
    <row r="480" spans="3:52" ht="15.75" customHeight="1"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</row>
    <row r="481" spans="3:52" ht="15.75" customHeight="1"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</row>
    <row r="482" spans="3:52" ht="15.75" customHeight="1"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</row>
    <row r="483" spans="3:52" ht="15.75" customHeight="1"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</row>
    <row r="484" spans="3:52" ht="15.75" customHeight="1"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</row>
    <row r="485" spans="3:52" ht="15.75" customHeight="1"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</row>
    <row r="486" spans="3:52" ht="15.75" customHeight="1"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</row>
    <row r="487" spans="3:52" ht="15.75" customHeight="1"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</row>
    <row r="488" spans="3:52" ht="15.75" customHeight="1"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</row>
    <row r="489" spans="3:52" ht="15.75" customHeight="1"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</row>
    <row r="490" spans="3:52" ht="15.75" customHeight="1"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</row>
    <row r="491" spans="3:52" ht="15.75" customHeight="1"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</row>
    <row r="492" spans="3:52" ht="15.75" customHeight="1"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</row>
    <row r="493" spans="3:52" ht="15.75" customHeight="1"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</row>
    <row r="494" spans="3:52" ht="15.75" customHeight="1"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</row>
    <row r="495" spans="3:52" ht="15.75" customHeight="1"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</row>
    <row r="496" spans="3:52" ht="15.75" customHeight="1"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</row>
    <row r="497" spans="3:52" ht="15.75" customHeight="1"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</row>
    <row r="498" spans="3:52" ht="15.75" customHeight="1"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</row>
    <row r="499" spans="3:52" ht="15.75" customHeight="1"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</row>
    <row r="500" spans="3:52" ht="15.75" customHeight="1"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</row>
    <row r="501" spans="3:52" ht="15.75" customHeight="1"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</row>
    <row r="502" spans="3:52" ht="15.75" customHeight="1"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</row>
    <row r="503" spans="3:52" ht="15.75" customHeight="1"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</row>
    <row r="504" spans="3:52" ht="15.75" customHeight="1"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</row>
    <row r="505" spans="3:52" ht="15.75" customHeight="1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</row>
    <row r="506" spans="3:52" ht="15.75" customHeight="1"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</row>
    <row r="507" spans="3:52" ht="15.75" customHeight="1"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</row>
    <row r="508" spans="3:52" ht="15.75" customHeight="1"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</row>
    <row r="509" spans="3:52" ht="15.75" customHeight="1"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</row>
    <row r="510" spans="3:52" ht="15.75" customHeight="1"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</row>
    <row r="511" spans="3:52" ht="15.75" customHeight="1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</row>
    <row r="512" spans="3:52" ht="15.75" customHeight="1"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</row>
    <row r="513" spans="3:52" ht="15.75" customHeight="1"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</row>
    <row r="514" spans="3:52" ht="15.75" customHeight="1"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</row>
    <row r="515" spans="3:52" ht="15.75" customHeight="1"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</row>
    <row r="516" spans="3:52" ht="15.75" customHeight="1"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</row>
    <row r="517" spans="3:52" ht="15.75" customHeight="1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</row>
    <row r="518" spans="3:52" ht="15.75" customHeight="1"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</row>
    <row r="519" spans="3:52" ht="15.75" customHeight="1"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</row>
    <row r="520" spans="3:52" ht="15.75" customHeight="1"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</row>
    <row r="521" spans="3:52" ht="15.75" customHeight="1"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</row>
    <row r="522" spans="3:52" ht="15.75" customHeight="1"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</row>
    <row r="523" spans="3:52" ht="15.75" customHeight="1"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</row>
    <row r="524" spans="3:52" ht="15.75" customHeight="1"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</row>
    <row r="525" spans="3:52" ht="15.75" customHeight="1"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</row>
    <row r="526" spans="3:52" ht="15.75" customHeight="1"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</row>
    <row r="527" spans="3:52" ht="15.75" customHeight="1"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</row>
    <row r="528" spans="3:52" ht="15.75" customHeight="1"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</row>
    <row r="529" spans="3:52" ht="15.75" customHeight="1"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</row>
    <row r="530" spans="3:52" ht="15.75" customHeight="1"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</row>
    <row r="531" spans="3:52" ht="15.75" customHeight="1"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</row>
    <row r="532" spans="3:52" ht="15.75" customHeight="1"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</row>
    <row r="533" spans="3:52" ht="15.75" customHeight="1"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</row>
    <row r="534" spans="3:52" ht="15.75" customHeight="1"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</row>
    <row r="535" spans="3:52" ht="15.75" customHeight="1"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</row>
    <row r="536" spans="3:52" ht="15.75" customHeight="1"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</row>
    <row r="537" spans="3:52" ht="15.75" customHeight="1"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</row>
    <row r="538" spans="3:52" ht="15.75" customHeight="1"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</row>
    <row r="539" spans="3:52" ht="15.75" customHeight="1"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</row>
    <row r="540" spans="3:52" ht="15.75" customHeight="1"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</row>
    <row r="541" spans="3:52" ht="15.75" customHeight="1"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</row>
    <row r="542" spans="3:52" ht="15.75" customHeight="1"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</row>
    <row r="543" spans="3:52" ht="15.75" customHeight="1"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</row>
    <row r="544" spans="3:52" ht="15.75" customHeight="1"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</row>
    <row r="545" spans="3:52" ht="15.75" customHeight="1"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</row>
    <row r="546" spans="3:52" ht="15.75" customHeight="1"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</row>
    <row r="547" spans="3:52" ht="15.75" customHeight="1"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</row>
    <row r="548" spans="3:52" ht="15.75" customHeight="1"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</row>
    <row r="549" spans="3:52" ht="15.75" customHeight="1"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</row>
    <row r="550" spans="3:52" ht="15.75" customHeight="1"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</row>
    <row r="551" spans="3:52" ht="15.75" customHeight="1"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</row>
    <row r="552" spans="3:52" ht="15.75" customHeight="1"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</row>
    <row r="553" spans="3:52" ht="15.75" customHeight="1"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</row>
    <row r="554" spans="3:52" ht="15.75" customHeight="1"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</row>
    <row r="555" spans="3:52" ht="15.75" customHeight="1"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</row>
    <row r="556" spans="3:52" ht="15.75" customHeight="1"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</row>
    <row r="557" spans="3:52" ht="15.75" customHeight="1"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</row>
    <row r="558" spans="3:52" ht="15.75" customHeight="1"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</row>
    <row r="559" spans="3:52" ht="15.75" customHeight="1"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</row>
    <row r="560" spans="3:52" ht="15.75" customHeight="1"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</row>
    <row r="561" spans="3:52" ht="15.75" customHeight="1"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</row>
    <row r="562" spans="3:52" ht="15.75" customHeight="1"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</row>
    <row r="563" spans="3:52" ht="15.75" customHeight="1"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</row>
    <row r="564" spans="3:52" ht="15.75" customHeight="1"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</row>
    <row r="565" spans="3:52" ht="15.75" customHeight="1"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</row>
    <row r="566" spans="3:52" ht="15.75" customHeight="1"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</row>
    <row r="567" spans="3:52" ht="15.75" customHeight="1"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</row>
    <row r="568" spans="3:52" ht="15.75" customHeight="1"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</row>
    <row r="569" spans="3:52" ht="15.75" customHeight="1"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</row>
    <row r="570" spans="3:52" ht="15.75" customHeight="1"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</row>
    <row r="571" spans="3:52" ht="15.75" customHeight="1"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</row>
    <row r="572" spans="3:52" ht="15.75" customHeight="1"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</row>
    <row r="573" spans="3:52" ht="15.75" customHeight="1"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</row>
    <row r="574" spans="3:52" ht="15.75" customHeight="1"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</row>
    <row r="575" spans="3:52" ht="15.75" customHeight="1"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</row>
    <row r="576" spans="3:52" ht="15.75" customHeight="1"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</row>
    <row r="577" spans="3:52" ht="15.75" customHeight="1"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</row>
    <row r="578" spans="3:52" ht="15.75" customHeight="1"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</row>
    <row r="579" spans="3:52" ht="15.75" customHeight="1"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</row>
    <row r="580" spans="3:52" ht="15.75" customHeight="1"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</row>
    <row r="581" spans="3:52" ht="15.75" customHeight="1"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</row>
    <row r="582" spans="3:52" ht="15.75" customHeight="1"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</row>
    <row r="583" spans="3:52" ht="15.75" customHeight="1"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</row>
    <row r="584" spans="3:52" ht="15.75" customHeight="1"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</row>
    <row r="585" spans="3:52" ht="15.75" customHeight="1"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</row>
    <row r="586" spans="3:52" ht="15.75" customHeight="1"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</row>
    <row r="587" spans="3:52" ht="15.75" customHeight="1"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</row>
    <row r="588" spans="3:52" ht="15.75" customHeight="1"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</row>
    <row r="589" spans="3:52" ht="15.75" customHeight="1"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</row>
    <row r="590" spans="3:52" ht="15.75" customHeight="1"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</row>
    <row r="591" spans="3:52" ht="15.75" customHeight="1"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</row>
    <row r="592" spans="3:52" ht="15.75" customHeight="1"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</row>
    <row r="593" spans="3:52" ht="15.75" customHeight="1"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</row>
    <row r="594" spans="3:52" ht="15.75" customHeight="1"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</row>
    <row r="595" spans="3:52" ht="15.75" customHeight="1"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</row>
    <row r="596" spans="3:52" ht="15.75" customHeight="1"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</row>
    <row r="597" spans="3:52" ht="15.75" customHeight="1"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</row>
    <row r="598" spans="3:52" ht="15.75" customHeight="1"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</row>
    <row r="599" spans="3:52" ht="15.75" customHeight="1"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</row>
    <row r="600" spans="3:52" ht="15.75" customHeight="1"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</row>
    <row r="601" spans="3:52" ht="15.75" customHeight="1"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</row>
    <row r="602" spans="3:52" ht="15.75" customHeight="1"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</row>
    <row r="603" spans="3:52" ht="15.75" customHeight="1"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</row>
    <row r="604" spans="3:52" ht="15.75" customHeight="1"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</row>
    <row r="605" spans="3:52" ht="15.75" customHeight="1"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</row>
    <row r="606" spans="3:52" ht="15.75" customHeight="1"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</row>
    <row r="607" spans="3:52" ht="15.75" customHeight="1"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</row>
    <row r="608" spans="3:52" ht="15.75" customHeight="1"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</row>
    <row r="609" spans="3:52" ht="15.75" customHeight="1"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</row>
    <row r="610" spans="3:52" ht="15.75" customHeight="1"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</row>
    <row r="611" spans="3:52" ht="15.75" customHeight="1"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</row>
    <row r="612" spans="3:52" ht="15.75" customHeight="1"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</row>
    <row r="613" spans="3:52" ht="15.75" customHeight="1"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</row>
    <row r="614" spans="3:52" ht="15.75" customHeight="1"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</row>
    <row r="615" spans="3:52" ht="15.75" customHeight="1"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</row>
    <row r="616" spans="3:52" ht="15.75" customHeight="1"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</row>
    <row r="617" spans="3:52" ht="15.75" customHeight="1"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</row>
    <row r="618" spans="3:52" ht="15.75" customHeight="1"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</row>
    <row r="619" spans="3:52" ht="15.75" customHeight="1"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</row>
    <row r="620" spans="3:52" ht="15.75" customHeight="1"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</row>
    <row r="621" spans="3:52" ht="15.75" customHeight="1"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</row>
    <row r="622" spans="3:52" ht="15.75" customHeight="1"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</row>
    <row r="623" spans="3:52" ht="15.75" customHeight="1"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</row>
    <row r="624" spans="3:52" ht="15.75" customHeight="1"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</row>
    <row r="625" spans="3:52" ht="15.75" customHeight="1"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</row>
    <row r="626" spans="3:52" ht="15.75" customHeight="1"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</row>
    <row r="627" spans="3:52" ht="15.75" customHeight="1"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</row>
    <row r="628" spans="3:52" ht="15.75" customHeight="1"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</row>
    <row r="629" spans="3:52" ht="15.75" customHeight="1"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</row>
    <row r="630" spans="3:52" ht="15.75" customHeight="1"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</row>
    <row r="631" spans="3:52" ht="15.75" customHeight="1"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</row>
    <row r="632" spans="3:52" ht="15.75" customHeight="1"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</row>
    <row r="633" spans="3:52" ht="15.75" customHeight="1"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</row>
    <row r="634" spans="3:52" ht="15.75" customHeight="1"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</row>
    <row r="635" spans="3:52" ht="15.75" customHeight="1"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</row>
    <row r="636" spans="3:52" ht="15.75" customHeight="1"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</row>
    <row r="637" spans="3:52" ht="15.75" customHeight="1"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</row>
    <row r="638" spans="3:52" ht="15.75" customHeight="1"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</row>
    <row r="639" spans="3:52" ht="15.75" customHeight="1"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</row>
    <row r="640" spans="3:52" ht="15.75" customHeight="1"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</row>
    <row r="641" spans="3:52" ht="15.75" customHeight="1"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</row>
    <row r="642" spans="3:52" ht="15.75" customHeight="1"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</row>
    <row r="643" spans="3:52" ht="15.75" customHeight="1"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</row>
    <row r="644" spans="3:52" ht="15.75" customHeight="1"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</row>
    <row r="645" spans="3:52" ht="15.75" customHeight="1"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</row>
    <row r="646" spans="3:52" ht="15.75" customHeight="1"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</row>
    <row r="647" spans="3:52" ht="15.75" customHeight="1"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</row>
    <row r="648" spans="3:52" ht="15.75" customHeight="1"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</row>
    <row r="649" spans="3:52" ht="15.75" customHeight="1"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</row>
    <row r="650" spans="3:52" ht="15.75" customHeight="1"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</row>
    <row r="651" spans="3:52" ht="15.75" customHeight="1"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</row>
    <row r="652" spans="3:52" ht="15.75" customHeight="1"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</row>
    <row r="653" spans="3:52" ht="15.75" customHeight="1"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</row>
    <row r="654" spans="3:52" ht="15.75" customHeight="1"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</row>
    <row r="655" spans="3:52" ht="15.75" customHeight="1"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</row>
    <row r="656" spans="3:52" ht="15.75" customHeight="1"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</row>
    <row r="657" spans="3:52" ht="15.75" customHeight="1"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</row>
    <row r="658" spans="3:52" ht="15.75" customHeight="1"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</row>
    <row r="659" spans="3:52" ht="15.75" customHeight="1"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</row>
    <row r="660" spans="3:52" ht="15.75" customHeight="1"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</row>
    <row r="661" spans="3:52" ht="15.75" customHeight="1"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</row>
    <row r="662" spans="3:52" ht="15.75" customHeight="1"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</row>
    <row r="663" spans="3:52" ht="15.75" customHeight="1"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</row>
    <row r="664" spans="3:52" ht="15.75" customHeight="1"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</row>
    <row r="665" spans="3:52" ht="15.75" customHeight="1"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</row>
    <row r="666" spans="3:52" ht="15.75" customHeight="1"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</row>
    <row r="667" spans="3:52" ht="15.75" customHeight="1"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</row>
    <row r="668" spans="3:52" ht="15.75" customHeight="1"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</row>
    <row r="669" spans="3:52" ht="15.75" customHeight="1"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</row>
    <row r="670" spans="3:52" ht="15.75" customHeight="1"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</row>
    <row r="671" spans="3:52" ht="15.75" customHeight="1"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</row>
    <row r="672" spans="3:52" ht="15.75" customHeight="1"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</row>
    <row r="673" spans="3:52" ht="15.75" customHeight="1"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</row>
    <row r="674" spans="3:52" ht="15.75" customHeight="1"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</row>
    <row r="675" spans="3:52" ht="15.75" customHeight="1"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</row>
    <row r="676" spans="3:52" ht="15.75" customHeight="1"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</row>
    <row r="677" spans="3:52" ht="15.75" customHeight="1"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</row>
    <row r="678" spans="3:52" ht="15.75" customHeight="1"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</row>
    <row r="679" spans="3:52" ht="15.75" customHeight="1"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</row>
    <row r="680" spans="3:52" ht="15.75" customHeight="1"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</row>
    <row r="681" spans="3:52" ht="15.75" customHeight="1"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</row>
    <row r="682" spans="3:52" ht="15.75" customHeight="1"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</row>
    <row r="683" spans="3:52" ht="15.75" customHeight="1"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</row>
    <row r="684" spans="3:52" ht="15.75" customHeight="1"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</row>
    <row r="685" spans="3:52" ht="15.75" customHeight="1"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</row>
    <row r="686" spans="3:52" ht="15.75" customHeight="1"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</row>
    <row r="687" spans="3:52" ht="15.75" customHeight="1"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</row>
    <row r="688" spans="3:52" ht="15.75" customHeight="1"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</row>
    <row r="689" spans="3:52" ht="15.75" customHeight="1"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</row>
    <row r="690" spans="3:52" ht="15.75" customHeight="1"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</row>
    <row r="691" spans="3:52" ht="15.75" customHeight="1"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</row>
    <row r="692" spans="3:52" ht="15.75" customHeight="1"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</row>
    <row r="693" spans="3:52" ht="15.75" customHeight="1"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</row>
    <row r="694" spans="3:52" ht="15.75" customHeight="1"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</row>
    <row r="695" spans="3:52" ht="15.75" customHeight="1"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</row>
    <row r="696" spans="3:52" ht="15.75" customHeight="1"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</row>
    <row r="697" spans="3:52" ht="15.75" customHeight="1"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</row>
    <row r="698" spans="3:52" ht="15.75" customHeight="1"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</row>
    <row r="699" spans="3:52" ht="15.75" customHeight="1"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</row>
    <row r="700" spans="3:52" ht="15.75" customHeight="1"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</row>
    <row r="701" spans="3:52" ht="15.75" customHeight="1"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</row>
    <row r="702" spans="3:52" ht="15.75" customHeight="1"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</row>
    <row r="703" spans="3:52" ht="15.75" customHeight="1"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</row>
    <row r="704" spans="3:52" ht="15.75" customHeight="1"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</row>
    <row r="705" spans="3:52" ht="15.75" customHeight="1"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</row>
    <row r="706" spans="3:52" ht="15.75" customHeight="1"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</row>
    <row r="707" spans="3:52" ht="15.75" customHeight="1"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</row>
    <row r="708" spans="3:52" ht="15.75" customHeight="1"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</row>
    <row r="709" spans="3:52" ht="15.75" customHeight="1"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</row>
    <row r="710" spans="3:52" ht="15.75" customHeight="1"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</row>
    <row r="711" spans="3:52" ht="15.75" customHeight="1"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</row>
    <row r="712" spans="3:52" ht="15.75" customHeight="1"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</row>
    <row r="713" spans="3:52" ht="15.75" customHeight="1"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</row>
    <row r="714" spans="3:52" ht="15.75" customHeight="1"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</row>
    <row r="715" spans="3:52" ht="15.75" customHeight="1"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</row>
    <row r="716" spans="3:52" ht="15.75" customHeight="1"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</row>
    <row r="717" spans="3:52" ht="15.75" customHeight="1"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</row>
    <row r="718" spans="3:52" ht="15.75" customHeight="1"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</row>
    <row r="719" spans="3:52" ht="15.75" customHeight="1"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</row>
    <row r="720" spans="3:52" ht="15.75" customHeight="1"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</row>
    <row r="721" spans="3:52" ht="15.75" customHeight="1"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</row>
    <row r="722" spans="3:52" ht="15.75" customHeight="1"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</row>
    <row r="723" spans="3:52" ht="15.75" customHeight="1"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</row>
    <row r="724" spans="3:52" ht="15.75" customHeight="1"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</row>
    <row r="725" spans="3:52" ht="15.75" customHeight="1"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</row>
    <row r="726" spans="3:52" ht="15.75" customHeight="1"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</row>
    <row r="727" spans="3:52" ht="15.75" customHeight="1"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</row>
    <row r="728" spans="3:52" ht="15.75" customHeight="1"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</row>
    <row r="729" spans="3:52" ht="15.75" customHeight="1"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</row>
    <row r="730" spans="3:52" ht="15.75" customHeight="1"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</row>
    <row r="731" spans="3:52" ht="15.75" customHeight="1"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</row>
    <row r="732" spans="3:52" ht="15.75" customHeight="1"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</row>
    <row r="733" spans="3:52" ht="15.75" customHeight="1"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</row>
    <row r="734" spans="3:52" ht="15.75" customHeight="1"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</row>
    <row r="735" spans="3:52" ht="15.75" customHeight="1"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</row>
    <row r="736" spans="3:52" ht="15.75" customHeight="1"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</row>
    <row r="737" spans="3:52" ht="15.75" customHeight="1"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</row>
    <row r="738" spans="3:52" ht="15.75" customHeight="1"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</row>
    <row r="739" spans="3:52" ht="15.75" customHeight="1"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</row>
    <row r="740" spans="3:52" ht="15.75" customHeight="1"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</row>
    <row r="741" spans="3:52" ht="15.75" customHeight="1"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</row>
    <row r="742" spans="3:52" ht="15.75" customHeight="1"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</row>
    <row r="743" spans="3:52" ht="15.75" customHeight="1"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</row>
    <row r="744" spans="3:52" ht="15.75" customHeight="1"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</row>
    <row r="745" spans="3:52" ht="15.75" customHeight="1"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</row>
    <row r="746" spans="3:52" ht="15.75" customHeight="1"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</row>
    <row r="747" spans="3:52" ht="15.75" customHeight="1"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</row>
    <row r="748" spans="3:52" ht="15.75" customHeight="1"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</row>
    <row r="749" spans="3:52" ht="15.75" customHeight="1"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</row>
    <row r="750" spans="3:52" ht="15.75" customHeight="1"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</row>
    <row r="751" spans="3:52" ht="15.75" customHeight="1"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</row>
    <row r="752" spans="3:52" ht="15.75" customHeight="1"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</row>
    <row r="753" spans="3:52" ht="15.75" customHeight="1"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</row>
    <row r="754" spans="3:52" ht="15.75" customHeight="1"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</row>
    <row r="755" spans="3:52" ht="15.75" customHeight="1"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</row>
    <row r="756" spans="3:52" ht="15.75" customHeight="1"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</row>
    <row r="757" spans="3:52" ht="15.75" customHeight="1"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</row>
    <row r="758" spans="3:52" ht="15.75" customHeight="1"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</row>
    <row r="759" spans="3:52" ht="15.75" customHeight="1"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</row>
    <row r="760" spans="3:52" ht="15.75" customHeight="1"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</row>
    <row r="761" spans="3:52" ht="15.75" customHeight="1"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</row>
    <row r="762" spans="3:52" ht="15.75" customHeight="1"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</row>
    <row r="763" spans="3:52" ht="15.75" customHeight="1"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</row>
    <row r="764" spans="3:52" ht="15.75" customHeight="1"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</row>
    <row r="765" spans="3:52" ht="15.75" customHeight="1"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</row>
    <row r="766" spans="3:52" ht="15.75" customHeight="1"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</row>
    <row r="767" spans="3:52" ht="15.75" customHeight="1"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</row>
    <row r="768" spans="3:52" ht="15.75" customHeight="1"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</row>
    <row r="769" spans="3:52" ht="15.75" customHeight="1"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</row>
    <row r="770" spans="3:52" ht="15.75" customHeight="1"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</row>
    <row r="771" spans="3:52" ht="15.75" customHeight="1"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</row>
    <row r="772" spans="3:52" ht="15.75" customHeight="1"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</row>
    <row r="773" spans="3:52" ht="15.75" customHeight="1"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</row>
    <row r="774" spans="3:52" ht="15.75" customHeight="1"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</row>
    <row r="775" spans="3:52" ht="15.75" customHeight="1"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</row>
    <row r="776" spans="3:52" ht="15.75" customHeight="1"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</row>
    <row r="777" spans="3:52" ht="15.75" customHeight="1"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</row>
    <row r="778" spans="3:52" ht="15.75" customHeight="1"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</row>
    <row r="779" spans="3:52" ht="15.75" customHeight="1"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</row>
    <row r="780" spans="3:52" ht="15.75" customHeight="1"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</row>
    <row r="781" spans="3:52" ht="15.75" customHeight="1"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</row>
    <row r="782" spans="3:52" ht="15.75" customHeight="1"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</row>
    <row r="783" spans="3:52" ht="15.75" customHeight="1"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</row>
    <row r="784" spans="3:52" ht="15.75" customHeight="1"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</row>
    <row r="785" spans="3:52" ht="15.75" customHeight="1"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</row>
    <row r="786" spans="3:52" ht="15.75" customHeight="1"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</row>
    <row r="787" spans="3:52" ht="15.75" customHeight="1"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</row>
    <row r="788" spans="3:52" ht="15.75" customHeight="1"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</row>
    <row r="789" spans="3:52" ht="15.75" customHeight="1"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</row>
    <row r="790" spans="3:52" ht="15.75" customHeight="1"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</row>
    <row r="791" spans="3:52" ht="15.75" customHeight="1"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</row>
    <row r="792" spans="3:52" ht="15.75" customHeight="1"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</row>
    <row r="793" spans="3:52" ht="15.75" customHeight="1"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</row>
    <row r="794" spans="3:52" ht="15.75" customHeight="1"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</row>
    <row r="795" spans="3:52" ht="15.75" customHeight="1"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</row>
    <row r="796" spans="3:52" ht="15.75" customHeight="1"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</row>
    <row r="797" spans="3:52" ht="15.75" customHeight="1"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</row>
    <row r="798" spans="3:52" ht="15.75" customHeight="1"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</row>
    <row r="799" spans="3:52" ht="15.75" customHeight="1"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</row>
    <row r="800" spans="3:52" ht="15.75" customHeight="1"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</row>
    <row r="801" spans="3:52" ht="15.75" customHeight="1"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</row>
    <row r="802" spans="3:52" ht="15.75" customHeight="1"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</row>
    <row r="803" spans="3:52" ht="15.75" customHeight="1"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</row>
    <row r="804" spans="3:52" ht="15.75" customHeight="1"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</row>
    <row r="805" spans="3:52" ht="15.75" customHeight="1"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</row>
    <row r="806" spans="3:52" ht="15.75" customHeight="1"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</row>
    <row r="807" spans="3:52" ht="15.75" customHeight="1"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</row>
    <row r="808" spans="3:52" ht="15.75" customHeight="1"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</row>
    <row r="809" spans="3:52" ht="15.75" customHeight="1"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</row>
    <row r="810" spans="3:52" ht="15.75" customHeight="1"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</row>
    <row r="811" spans="3:52" ht="15.75" customHeight="1"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</row>
    <row r="812" spans="3:52" ht="15.75" customHeight="1"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</row>
    <row r="813" spans="3:52" ht="15.75" customHeight="1"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</row>
    <row r="814" spans="3:52" ht="15.75" customHeight="1"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</row>
    <row r="815" spans="3:52" ht="15.75" customHeight="1"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</row>
    <row r="816" spans="3:52" ht="15.75" customHeight="1"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</row>
    <row r="817" spans="3:52" ht="15.75" customHeight="1"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</row>
    <row r="818" spans="3:52" ht="15.75" customHeight="1"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</row>
    <row r="819" spans="3:52" ht="15.75" customHeight="1"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</row>
    <row r="820" spans="3:52" ht="15.75" customHeight="1"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</row>
    <row r="821" spans="3:52" ht="15.75" customHeight="1"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</row>
    <row r="822" spans="3:52" ht="15.75" customHeight="1"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</row>
    <row r="823" spans="3:52" ht="15.75" customHeight="1"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</row>
    <row r="824" spans="3:52" ht="15.75" customHeight="1"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</row>
    <row r="825" spans="3:52" ht="15.75" customHeight="1"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</row>
    <row r="826" spans="3:52" ht="15.75" customHeight="1"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</row>
    <row r="827" spans="3:52" ht="15.75" customHeight="1"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</row>
    <row r="828" spans="3:52" ht="15.75" customHeight="1"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</row>
    <row r="829" spans="3:52" ht="15.75" customHeight="1"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</row>
    <row r="830" spans="3:52" ht="15.75" customHeight="1"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</row>
    <row r="831" spans="3:52" ht="15.75" customHeight="1"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</row>
    <row r="832" spans="3:52" ht="15.75" customHeight="1"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</row>
    <row r="833" spans="3:52" ht="15.75" customHeight="1"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</row>
    <row r="834" spans="3:52" ht="15.75" customHeight="1"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</row>
    <row r="835" spans="3:52" ht="15.75" customHeight="1"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</row>
    <row r="836" spans="3:52" ht="15.75" customHeight="1"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</row>
    <row r="837" spans="3:52" ht="15.75" customHeight="1"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</row>
    <row r="838" spans="3:52" ht="15.75" customHeight="1"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</row>
    <row r="839" spans="3:52" ht="15.75" customHeight="1"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</row>
    <row r="840" spans="3:52" ht="15.75" customHeight="1"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</row>
    <row r="841" spans="3:52" ht="15.75" customHeight="1"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</row>
    <row r="842" spans="3:52" ht="15.75" customHeight="1"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</row>
    <row r="843" spans="3:52" ht="15.75" customHeight="1"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</row>
    <row r="844" spans="3:52" ht="15.75" customHeight="1"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</row>
    <row r="845" spans="3:52" ht="15.75" customHeight="1"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</row>
    <row r="846" spans="3:52" ht="15.75" customHeight="1"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</row>
    <row r="847" spans="3:52" ht="15.75" customHeight="1"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</row>
    <row r="848" spans="3:52" ht="15.75" customHeight="1"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</row>
    <row r="849" spans="3:52" ht="15.75" customHeight="1"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</row>
    <row r="850" spans="3:52" ht="15.75" customHeight="1"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</row>
    <row r="851" spans="3:52" ht="15.75" customHeight="1"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</row>
    <row r="852" spans="3:52" ht="15.75" customHeight="1"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</row>
    <row r="853" spans="3:52" ht="15.75" customHeight="1"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</row>
    <row r="854" spans="3:52" ht="15.75" customHeight="1"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</row>
    <row r="855" spans="3:52" ht="15.75" customHeight="1"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</row>
    <row r="856" spans="3:52" ht="15.75" customHeight="1"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</row>
    <row r="857" spans="3:52" ht="15.75" customHeight="1"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</row>
    <row r="858" spans="3:52" ht="15.75" customHeight="1"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</row>
    <row r="859" spans="3:52" ht="15.75" customHeight="1"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</row>
    <row r="860" spans="3:52" ht="15.75" customHeight="1"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</row>
    <row r="861" spans="3:52" ht="15.75" customHeight="1"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</row>
    <row r="862" spans="3:52" ht="15.75" customHeight="1"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</row>
    <row r="863" spans="3:52" ht="15.75" customHeight="1"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</row>
    <row r="864" spans="3:52" ht="15.75" customHeight="1"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</row>
    <row r="865" spans="3:52" ht="15.75" customHeight="1"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</row>
    <row r="866" spans="3:52" ht="15.75" customHeight="1"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</row>
    <row r="867" spans="3:52" ht="15.75" customHeight="1"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</row>
    <row r="868" spans="3:52" ht="15.75" customHeight="1"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</row>
    <row r="869" spans="3:52" ht="15.75" customHeight="1"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</row>
    <row r="870" spans="3:52" ht="15.75" customHeight="1"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</row>
    <row r="871" spans="3:52" ht="15.75" customHeight="1"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</row>
    <row r="872" spans="3:52" ht="15.75" customHeight="1"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</row>
    <row r="873" spans="3:52" ht="15.75" customHeight="1"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</row>
    <row r="874" spans="3:52" ht="15.75" customHeight="1"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</row>
    <row r="875" spans="3:52" ht="15.75" customHeight="1"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</row>
    <row r="876" spans="3:52" ht="15.75" customHeight="1"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</row>
    <row r="877" spans="3:52" ht="15.75" customHeight="1"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</row>
    <row r="878" spans="3:52" ht="15.75" customHeight="1"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</row>
    <row r="879" spans="3:52" ht="15.75" customHeight="1"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</row>
    <row r="880" spans="3:52" ht="15.75" customHeight="1"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</row>
    <row r="881" spans="3:52" ht="15.75" customHeight="1"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</row>
    <row r="882" spans="3:52" ht="15.75" customHeight="1"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</row>
    <row r="883" spans="3:52" ht="15.75" customHeight="1"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</row>
    <row r="884" spans="3:52" ht="15.75" customHeight="1"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</row>
    <row r="885" spans="3:52" ht="15.75" customHeight="1"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</row>
    <row r="886" spans="3:52" ht="15.75" customHeight="1"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</row>
    <row r="887" spans="3:52" ht="15.75" customHeight="1"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</row>
    <row r="888" spans="3:52" ht="15.75" customHeight="1"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</row>
    <row r="889" spans="3:52" ht="15.75" customHeight="1"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</row>
    <row r="890" spans="3:52" ht="15.75" customHeight="1"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</row>
    <row r="891" spans="3:52" ht="15.75" customHeight="1"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</row>
    <row r="892" spans="3:52" ht="15.75" customHeight="1"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</row>
    <row r="893" spans="3:52" ht="15.75" customHeight="1"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</row>
    <row r="894" spans="3:52" ht="15.75" customHeight="1"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</row>
    <row r="895" spans="3:52" ht="15.75" customHeight="1"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</row>
    <row r="896" spans="3:52" ht="15.75" customHeight="1"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</row>
    <row r="897" spans="3:52" ht="15.75" customHeight="1"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</row>
    <row r="898" spans="3:52" ht="15.75" customHeight="1"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</row>
    <row r="899" spans="3:52" ht="15.75" customHeight="1"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</row>
    <row r="900" spans="3:52" ht="15.75" customHeight="1"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</row>
    <row r="901" spans="3:52" ht="15.75" customHeight="1"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</row>
    <row r="902" spans="3:52" ht="15.75" customHeight="1"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</row>
    <row r="903" spans="3:52" ht="15.75" customHeight="1"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</row>
    <row r="904" spans="3:52" ht="15.75" customHeight="1"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</row>
    <row r="905" spans="3:52" ht="15.75" customHeight="1"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</row>
    <row r="906" spans="3:52" ht="15.75" customHeight="1"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</row>
    <row r="907" spans="3:52" ht="15.75" customHeight="1"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</row>
    <row r="908" spans="3:52" ht="15.75" customHeight="1"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</row>
    <row r="909" spans="3:52" ht="15.75" customHeight="1"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</row>
    <row r="910" spans="3:52" ht="15.75" customHeight="1"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</row>
    <row r="911" spans="3:52" ht="15.75" customHeight="1"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</row>
    <row r="912" spans="3:52" ht="15.75" customHeight="1"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</row>
    <row r="913" spans="3:52" ht="15.75" customHeight="1"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</row>
    <row r="914" spans="3:52" ht="15.75" customHeight="1"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</row>
    <row r="915" spans="3:52" ht="15.75" customHeight="1"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</row>
    <row r="916" spans="3:52" ht="15.75" customHeight="1"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</row>
    <row r="917" spans="3:52" ht="15.75" customHeight="1"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</row>
    <row r="918" spans="3:52" ht="15.75" customHeight="1"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</row>
    <row r="919" spans="3:52" ht="15.75" customHeight="1"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</row>
    <row r="920" spans="3:52" ht="15.75" customHeight="1"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</row>
    <row r="921" spans="3:52" ht="15.75" customHeight="1"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</row>
    <row r="922" spans="3:52" ht="15.75" customHeight="1"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</row>
    <row r="923" spans="3:52" ht="15.75" customHeight="1"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</row>
    <row r="924" spans="3:52" ht="15.75" customHeight="1"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</row>
    <row r="925" spans="3:52" ht="15.75" customHeight="1"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</row>
    <row r="926" spans="3:52" ht="15.75" customHeight="1"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</row>
    <row r="927" spans="3:52" ht="15.75" customHeight="1"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</row>
    <row r="928" spans="3:52" ht="15.75" customHeight="1"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</row>
    <row r="929" spans="3:52" ht="15.75" customHeight="1"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</row>
    <row r="930" spans="3:52" ht="15.75" customHeight="1"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</row>
    <row r="931" spans="3:52" ht="15.75" customHeight="1"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</row>
    <row r="932" spans="3:52" ht="15.75" customHeight="1"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</row>
    <row r="933" spans="3:52" ht="15.75" customHeight="1"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</row>
    <row r="934" spans="3:52" ht="15.75" customHeight="1"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</row>
    <row r="935" spans="3:52" ht="15.75" customHeight="1"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</row>
    <row r="936" spans="3:52" ht="15.75" customHeight="1"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</row>
    <row r="937" spans="3:52" ht="15.75" customHeight="1"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</row>
    <row r="938" spans="3:52" ht="15.75" customHeight="1"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</row>
    <row r="939" spans="3:52" ht="15.75" customHeight="1"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</row>
    <row r="940" spans="3:52" ht="15.75" customHeight="1"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</row>
    <row r="941" spans="3:52" ht="15.75" customHeight="1"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</row>
    <row r="942" spans="3:52" ht="15.75" customHeight="1"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</row>
    <row r="943" spans="3:52" ht="15.75" customHeight="1"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</row>
    <row r="944" spans="3:52" ht="15.75" customHeight="1"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</row>
    <row r="945" spans="3:52" ht="15.75" customHeight="1"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</row>
    <row r="946" spans="3:52" ht="15.75" customHeight="1"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</row>
    <row r="947" spans="3:52" ht="15.75" customHeight="1"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</row>
    <row r="948" spans="3:52" ht="15.75" customHeight="1"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</row>
    <row r="949" spans="3:52" ht="15.75" customHeight="1"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</row>
    <row r="950" spans="3:52" ht="15.75" customHeight="1"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</row>
    <row r="951" spans="3:52" ht="15.75" customHeight="1"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</row>
    <row r="952" spans="3:52" ht="15.75" customHeight="1"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</row>
    <row r="953" spans="3:52" ht="15.75" customHeight="1"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</row>
    <row r="954" spans="3:52" ht="15.75" customHeight="1"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</row>
    <row r="955" spans="3:52" ht="15.75" customHeight="1"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</row>
    <row r="956" spans="3:52" ht="15.75" customHeight="1"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</row>
    <row r="957" spans="3:52" ht="15.75" customHeight="1"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</row>
    <row r="958" spans="3:52" ht="15.75" customHeight="1"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</row>
    <row r="959" spans="3:52" ht="15.75" customHeight="1"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</row>
    <row r="960" spans="3:52" ht="15.75" customHeight="1"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</row>
    <row r="961" spans="3:52" ht="15.75" customHeight="1"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</row>
    <row r="962" spans="3:52" ht="15.75" customHeight="1"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</row>
    <row r="963" spans="3:52" ht="15.75" customHeight="1"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</row>
    <row r="964" spans="3:52" ht="15.75" customHeight="1"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</row>
    <row r="965" spans="3:52" ht="15.75" customHeight="1"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</row>
    <row r="966" spans="3:52" ht="15.75" customHeight="1"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</row>
    <row r="967" spans="3:52" ht="15.75" customHeight="1"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</row>
    <row r="968" spans="3:52" ht="15.75" customHeight="1"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</row>
    <row r="969" spans="3:52" ht="15.75" customHeight="1"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</row>
    <row r="970" spans="3:52" ht="15.75" customHeight="1"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</row>
    <row r="971" spans="3:52" ht="15.75" customHeight="1"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</row>
    <row r="972" spans="3:52" ht="15.75" customHeight="1"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</row>
    <row r="973" spans="3:52" ht="15.75" customHeight="1"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</row>
    <row r="974" spans="3:52" ht="15.75" customHeight="1"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</row>
    <row r="975" spans="3:52" ht="15.75" customHeight="1"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</row>
    <row r="976" spans="3:52" ht="15.75" customHeight="1"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</row>
    <row r="977" spans="3:52" ht="15.75" customHeight="1"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</row>
    <row r="978" spans="3:52" ht="15.75" customHeight="1"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</row>
    <row r="979" spans="3:52" ht="15.75" customHeight="1"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</row>
    <row r="980" spans="3:52" ht="15.75" customHeight="1"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</row>
    <row r="981" spans="3:52" ht="15.75" customHeight="1"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</row>
    <row r="982" spans="3:52" ht="15.75" customHeight="1"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</row>
    <row r="983" spans="3:52" ht="15.75" customHeight="1"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</row>
    <row r="984" spans="3:52" ht="15.75" customHeight="1"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</row>
    <row r="985" spans="3:52" ht="15.75" customHeight="1"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</row>
    <row r="986" spans="3:52" ht="15.75" customHeight="1"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</row>
    <row r="987" spans="3:52" ht="15.75" customHeight="1"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</row>
    <row r="988" spans="3:52" ht="15.75" customHeight="1"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</row>
    <row r="989" spans="3:52" ht="15.75" customHeight="1"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</row>
    <row r="990" spans="3:52" ht="15.75" customHeight="1"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</row>
    <row r="991" spans="3:52" ht="15.75" customHeight="1"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</row>
    <row r="992" spans="3:52" ht="15.75" customHeight="1"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</row>
    <row r="993" spans="3:52" ht="15.75" customHeight="1"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</row>
    <row r="994" spans="3:52" ht="15.75" customHeight="1"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</row>
    <row r="995" spans="3:52" ht="15.75" customHeight="1"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</row>
    <row r="996" spans="3:52" ht="15.75" customHeight="1"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</row>
    <row r="997" spans="3:52" ht="15.75" customHeight="1"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</row>
    <row r="998" spans="3:52" ht="15.75" customHeight="1"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</row>
    <row r="999" spans="3:52" ht="15.75" customHeight="1"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</row>
    <row r="1000" spans="3:52" ht="15.75" customHeight="1"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</row>
  </sheetData>
  <mergeCells count="2">
    <mergeCell ref="O2:T2"/>
    <mergeCell ref="AF2:AK2"/>
  </mergeCell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C2:AZ1000"/>
  <sheetViews>
    <sheetView workbookViewId="0"/>
  </sheetViews>
  <sheetFormatPr defaultColWidth="14.42578125" defaultRowHeight="15" customHeight="1"/>
  <cols>
    <col min="1" max="1" width="1" customWidth="1"/>
    <col min="2" max="2" width="1.140625" customWidth="1"/>
    <col min="3" max="3" width="6.28515625" customWidth="1"/>
    <col min="4" max="4" width="8.85546875" customWidth="1"/>
    <col min="5" max="5" width="9.140625" customWidth="1"/>
    <col min="6" max="6" width="7.5703125" customWidth="1"/>
    <col min="7" max="7" width="10.7109375" customWidth="1"/>
    <col min="8" max="8" width="10.28515625" customWidth="1"/>
    <col min="9" max="9" width="14.5703125" customWidth="1"/>
    <col min="10" max="10" width="5.140625" customWidth="1"/>
    <col min="11" max="14" width="5.42578125" customWidth="1"/>
    <col min="15" max="15" width="3.85546875" customWidth="1"/>
    <col min="16" max="16" width="6.28515625" customWidth="1"/>
    <col min="17" max="17" width="4.42578125" customWidth="1"/>
    <col min="18" max="18" width="6.140625" customWidth="1"/>
    <col min="19" max="19" width="4.28515625" customWidth="1"/>
    <col min="20" max="26" width="5.7109375" customWidth="1"/>
    <col min="27" max="27" width="5.140625" customWidth="1"/>
    <col min="28" max="31" width="4.7109375" customWidth="1"/>
    <col min="32" max="32" width="3.85546875" customWidth="1"/>
    <col min="33" max="33" width="6.28515625" customWidth="1"/>
    <col min="34" max="34" width="4.42578125" customWidth="1"/>
    <col min="35" max="35" width="6.140625" customWidth="1"/>
    <col min="36" max="36" width="4.42578125" customWidth="1"/>
    <col min="37" max="37" width="5.7109375" customWidth="1"/>
    <col min="38" max="38" width="4.42578125" customWidth="1"/>
    <col min="39" max="39" width="5.7109375" customWidth="1"/>
    <col min="40" max="41" width="4.42578125" customWidth="1"/>
    <col min="42" max="42" width="4.28515625" customWidth="1"/>
    <col min="43" max="43" width="6.5703125" customWidth="1"/>
    <col min="44" max="44" width="5.140625" customWidth="1"/>
    <col min="45" max="45" width="5" customWidth="1"/>
    <col min="46" max="46" width="8.28515625" customWidth="1"/>
    <col min="47" max="47" width="5.140625" customWidth="1"/>
    <col min="48" max="48" width="5" customWidth="1"/>
    <col min="49" max="49" width="9.28515625" customWidth="1"/>
    <col min="50" max="50" width="5.140625" customWidth="1"/>
    <col min="51" max="51" width="5" customWidth="1"/>
    <col min="52" max="52" width="9.28515625" customWidth="1"/>
  </cols>
  <sheetData>
    <row r="2" spans="3:52">
      <c r="J2" s="13" t="s">
        <v>47</v>
      </c>
      <c r="K2" s="14"/>
      <c r="L2" s="15"/>
      <c r="M2" s="15"/>
      <c r="N2" s="15"/>
      <c r="O2" s="59"/>
      <c r="P2" s="60"/>
      <c r="Q2" s="60"/>
      <c r="R2" s="60"/>
      <c r="S2" s="60"/>
      <c r="T2" s="61"/>
      <c r="U2" s="16"/>
      <c r="V2" s="16"/>
      <c r="W2" s="16" t="s">
        <v>48</v>
      </c>
      <c r="X2" s="16"/>
      <c r="Y2" s="16"/>
      <c r="Z2" s="16"/>
      <c r="AA2" s="17" t="s">
        <v>47</v>
      </c>
      <c r="AB2" s="18"/>
      <c r="AC2" s="19"/>
      <c r="AD2" s="19"/>
      <c r="AE2" s="19"/>
      <c r="AF2" s="62"/>
      <c r="AG2" s="60"/>
      <c r="AH2" s="60"/>
      <c r="AI2" s="60"/>
      <c r="AJ2" s="60"/>
      <c r="AK2" s="61"/>
      <c r="AL2" s="20"/>
      <c r="AM2" s="20"/>
      <c r="AN2" s="20" t="s">
        <v>48</v>
      </c>
      <c r="AO2" s="20"/>
      <c r="AP2" s="20"/>
      <c r="AQ2" s="20"/>
      <c r="AR2" s="21" t="s">
        <v>47</v>
      </c>
      <c r="AS2" s="22"/>
      <c r="AT2" s="23" t="s">
        <v>49</v>
      </c>
      <c r="AU2" s="24" t="s">
        <v>47</v>
      </c>
      <c r="AV2" s="25"/>
      <c r="AW2" s="26" t="s">
        <v>49</v>
      </c>
      <c r="AX2" s="27" t="s">
        <v>47</v>
      </c>
      <c r="AY2" s="28"/>
      <c r="AZ2" s="29" t="s">
        <v>49</v>
      </c>
    </row>
    <row r="3" spans="3:52">
      <c r="C3" s="30" t="s">
        <v>50</v>
      </c>
      <c r="D3" s="31" t="s">
        <v>51</v>
      </c>
      <c r="E3" s="31" t="s">
        <v>52</v>
      </c>
      <c r="F3" s="31" t="s">
        <v>53</v>
      </c>
      <c r="G3" s="31" t="s">
        <v>54</v>
      </c>
      <c r="H3" s="31" t="s">
        <v>55</v>
      </c>
      <c r="I3" s="31" t="s">
        <v>56</v>
      </c>
      <c r="J3" s="32" t="s">
        <v>57</v>
      </c>
      <c r="K3" s="32" t="s">
        <v>21</v>
      </c>
      <c r="L3" s="32" t="s">
        <v>58</v>
      </c>
      <c r="M3" s="32" t="s">
        <v>59</v>
      </c>
      <c r="N3" s="32" t="s">
        <v>60</v>
      </c>
      <c r="O3" s="32" t="s">
        <v>61</v>
      </c>
      <c r="P3" s="32" t="s">
        <v>62</v>
      </c>
      <c r="Q3" s="32" t="s">
        <v>63</v>
      </c>
      <c r="R3" s="32" t="s">
        <v>64</v>
      </c>
      <c r="S3" s="32" t="s">
        <v>65</v>
      </c>
      <c r="T3" s="33" t="s">
        <v>42</v>
      </c>
      <c r="U3" s="33" t="s">
        <v>66</v>
      </c>
      <c r="V3" s="33" t="s">
        <v>67</v>
      </c>
      <c r="W3" s="33" t="s">
        <v>68</v>
      </c>
      <c r="X3" s="33" t="s">
        <v>69</v>
      </c>
      <c r="Y3" s="33" t="s">
        <v>70</v>
      </c>
      <c r="Z3" s="33" t="s">
        <v>71</v>
      </c>
      <c r="AA3" s="34" t="s">
        <v>57</v>
      </c>
      <c r="AB3" s="34" t="s">
        <v>21</v>
      </c>
      <c r="AC3" s="34" t="s">
        <v>58</v>
      </c>
      <c r="AD3" s="34" t="s">
        <v>59</v>
      </c>
      <c r="AE3" s="34" t="s">
        <v>60</v>
      </c>
      <c r="AF3" s="34" t="s">
        <v>61</v>
      </c>
      <c r="AG3" s="34" t="s">
        <v>62</v>
      </c>
      <c r="AH3" s="34" t="s">
        <v>63</v>
      </c>
      <c r="AI3" s="34" t="s">
        <v>64</v>
      </c>
      <c r="AJ3" s="34" t="s">
        <v>65</v>
      </c>
      <c r="AK3" s="35" t="s">
        <v>42</v>
      </c>
      <c r="AL3" s="35" t="s">
        <v>66</v>
      </c>
      <c r="AM3" s="35" t="s">
        <v>67</v>
      </c>
      <c r="AN3" s="35" t="s">
        <v>68</v>
      </c>
      <c r="AO3" s="35" t="s">
        <v>69</v>
      </c>
      <c r="AP3" s="35" t="s">
        <v>70</v>
      </c>
      <c r="AQ3" s="35" t="s">
        <v>71</v>
      </c>
      <c r="AR3" s="36" t="s">
        <v>72</v>
      </c>
      <c r="AS3" s="36" t="s">
        <v>73</v>
      </c>
      <c r="AT3" s="36" t="s">
        <v>74</v>
      </c>
      <c r="AU3" s="37" t="s">
        <v>72</v>
      </c>
      <c r="AV3" s="37" t="s">
        <v>73</v>
      </c>
      <c r="AW3" s="37" t="s">
        <v>74</v>
      </c>
      <c r="AX3" s="38" t="s">
        <v>72</v>
      </c>
      <c r="AY3" s="38" t="s">
        <v>73</v>
      </c>
      <c r="AZ3" s="38" t="s">
        <v>74</v>
      </c>
    </row>
    <row r="4" spans="3:52" ht="15.75">
      <c r="C4" s="39">
        <v>1</v>
      </c>
      <c r="D4" s="40" t="s">
        <v>76</v>
      </c>
      <c r="E4" s="40" t="s">
        <v>77</v>
      </c>
      <c r="F4" s="40" t="s">
        <v>78</v>
      </c>
      <c r="G4" s="41" t="s">
        <v>79</v>
      </c>
      <c r="H4" s="42" t="s">
        <v>80</v>
      </c>
      <c r="I4" s="40" t="s">
        <v>81</v>
      </c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</row>
    <row r="5" spans="3:52" ht="15.75">
      <c r="C5" s="39">
        <v>2</v>
      </c>
      <c r="D5" s="40" t="s">
        <v>76</v>
      </c>
      <c r="E5" s="40" t="s">
        <v>77</v>
      </c>
      <c r="F5" s="40" t="s">
        <v>82</v>
      </c>
      <c r="G5" s="41" t="s">
        <v>83</v>
      </c>
      <c r="H5" s="42" t="s">
        <v>84</v>
      </c>
      <c r="I5" s="40" t="s">
        <v>85</v>
      </c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3:52" ht="15.75">
      <c r="C6" s="39">
        <v>3</v>
      </c>
      <c r="D6" s="40" t="s">
        <v>76</v>
      </c>
      <c r="E6" s="40" t="s">
        <v>77</v>
      </c>
      <c r="F6" s="40" t="s">
        <v>82</v>
      </c>
      <c r="G6" s="41" t="s">
        <v>86</v>
      </c>
      <c r="H6" s="42" t="s">
        <v>87</v>
      </c>
      <c r="I6" s="40" t="s">
        <v>88</v>
      </c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3:52" ht="15.75">
      <c r="C7" s="39">
        <v>4</v>
      </c>
      <c r="D7" s="40" t="s">
        <v>76</v>
      </c>
      <c r="E7" s="40" t="s">
        <v>77</v>
      </c>
      <c r="F7" s="40" t="s">
        <v>78</v>
      </c>
      <c r="G7" s="41" t="s">
        <v>89</v>
      </c>
      <c r="H7" s="42" t="s">
        <v>6</v>
      </c>
      <c r="I7" s="40" t="s">
        <v>90</v>
      </c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3:52" ht="15.75">
      <c r="C8" s="39">
        <v>5</v>
      </c>
      <c r="D8" s="40" t="s">
        <v>76</v>
      </c>
      <c r="E8" s="40" t="s">
        <v>77</v>
      </c>
      <c r="F8" s="40" t="s">
        <v>82</v>
      </c>
      <c r="G8" s="41" t="s">
        <v>91</v>
      </c>
      <c r="H8" s="42" t="s">
        <v>92</v>
      </c>
      <c r="I8" s="40" t="s">
        <v>93</v>
      </c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3:52" ht="15.75">
      <c r="C9" s="39">
        <v>6</v>
      </c>
      <c r="D9" s="40" t="s">
        <v>76</v>
      </c>
      <c r="E9" s="40" t="s">
        <v>77</v>
      </c>
      <c r="F9" s="40" t="s">
        <v>82</v>
      </c>
      <c r="G9" s="41" t="s">
        <v>94</v>
      </c>
      <c r="H9" s="42" t="s">
        <v>95</v>
      </c>
      <c r="I9" s="40" t="s">
        <v>96</v>
      </c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3:52" ht="15.75">
      <c r="C10" s="39">
        <v>7</v>
      </c>
      <c r="D10" s="40" t="s">
        <v>76</v>
      </c>
      <c r="E10" s="40" t="s">
        <v>77</v>
      </c>
      <c r="F10" s="40" t="s">
        <v>78</v>
      </c>
      <c r="G10" s="41" t="s">
        <v>97</v>
      </c>
      <c r="H10" s="42" t="s">
        <v>98</v>
      </c>
      <c r="I10" s="40" t="s">
        <v>99</v>
      </c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3:52" ht="15.75">
      <c r="C11" s="39">
        <v>8</v>
      </c>
      <c r="D11" s="40" t="s">
        <v>76</v>
      </c>
      <c r="E11" s="40" t="s">
        <v>77</v>
      </c>
      <c r="F11" s="40" t="s">
        <v>82</v>
      </c>
      <c r="G11" s="41" t="s">
        <v>100</v>
      </c>
      <c r="H11" s="42" t="s">
        <v>6</v>
      </c>
      <c r="I11" s="40" t="s">
        <v>101</v>
      </c>
      <c r="J11" s="39">
        <v>20</v>
      </c>
      <c r="K11" s="39">
        <v>20</v>
      </c>
      <c r="L11" s="39">
        <v>20</v>
      </c>
      <c r="M11" s="39">
        <v>20</v>
      </c>
      <c r="N11" s="39">
        <v>20</v>
      </c>
      <c r="O11" s="39">
        <v>20</v>
      </c>
      <c r="P11" s="39">
        <v>20</v>
      </c>
      <c r="Q11" s="39">
        <v>20</v>
      </c>
      <c r="R11" s="39">
        <v>20</v>
      </c>
      <c r="S11" s="39">
        <v>20</v>
      </c>
      <c r="T11" s="39">
        <v>20</v>
      </c>
      <c r="U11" s="39"/>
      <c r="V11" s="39"/>
      <c r="W11" s="39"/>
      <c r="X11" s="39"/>
      <c r="Y11" s="39"/>
      <c r="Z11" s="39"/>
      <c r="AA11" s="39">
        <v>40</v>
      </c>
      <c r="AB11" s="39">
        <v>40</v>
      </c>
      <c r="AC11" s="39">
        <v>40</v>
      </c>
      <c r="AD11" s="39">
        <v>40</v>
      </c>
      <c r="AE11" s="39">
        <v>40</v>
      </c>
      <c r="AF11" s="39">
        <v>40</v>
      </c>
      <c r="AG11" s="39">
        <v>40</v>
      </c>
      <c r="AH11" s="39">
        <v>40</v>
      </c>
      <c r="AI11" s="39">
        <v>40</v>
      </c>
      <c r="AJ11" s="39">
        <v>40</v>
      </c>
      <c r="AK11" s="39">
        <v>4040</v>
      </c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3:52" ht="15.75">
      <c r="C12" s="39">
        <v>9</v>
      </c>
      <c r="D12" s="40" t="s">
        <v>76</v>
      </c>
      <c r="E12" s="40" t="s">
        <v>77</v>
      </c>
      <c r="F12" s="40" t="s">
        <v>82</v>
      </c>
      <c r="G12" s="41" t="s">
        <v>102</v>
      </c>
      <c r="H12" s="42" t="s">
        <v>103</v>
      </c>
      <c r="I12" s="40" t="s">
        <v>104</v>
      </c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3:52" ht="15.75">
      <c r="C13" s="39">
        <v>10</v>
      </c>
      <c r="D13" s="40" t="s">
        <v>76</v>
      </c>
      <c r="E13" s="40" t="s">
        <v>77</v>
      </c>
      <c r="F13" s="40" t="s">
        <v>82</v>
      </c>
      <c r="G13" s="41" t="s">
        <v>105</v>
      </c>
      <c r="H13" s="42" t="s">
        <v>106</v>
      </c>
      <c r="I13" s="40" t="s">
        <v>107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3:52" ht="15.75">
      <c r="C14" s="39">
        <v>11</v>
      </c>
      <c r="D14" s="40" t="s">
        <v>76</v>
      </c>
      <c r="E14" s="40" t="s">
        <v>77</v>
      </c>
      <c r="F14" s="40" t="s">
        <v>78</v>
      </c>
      <c r="G14" s="41" t="s">
        <v>89</v>
      </c>
      <c r="H14" s="42" t="s">
        <v>108</v>
      </c>
      <c r="I14" s="40" t="s">
        <v>109</v>
      </c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3:52"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3:52"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3:52"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3:52"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3:52"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3:52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3:52" ht="15.75" customHeight="1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3:52" ht="15.75" customHeight="1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3:52" ht="15.75" customHeight="1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3:52" ht="15.75" customHeight="1"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3:52" ht="15.75" customHeight="1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3:52" ht="15.75" customHeight="1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3:52" ht="15.75" customHeight="1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3:52" ht="15.75" customHeight="1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3:52" ht="15.75" customHeight="1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3:52" ht="15.75" customHeight="1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3:52" ht="15.75" customHeight="1"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3:52" ht="15.75" customHeight="1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3:52" ht="15.75" customHeight="1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3:52" ht="15.75" customHeight="1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3:52" ht="15.75" customHeight="1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3:52" ht="15.75" customHeight="1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3:52" ht="15.75" customHeight="1"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3:52" ht="15.75" customHeight="1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3:52" ht="15.75" customHeight="1"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3:52" ht="15.75" customHeight="1"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3:52" ht="15.75" customHeight="1"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3:52" ht="15.75" customHeight="1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3:52" ht="15.75" customHeight="1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3:52" ht="15.75" customHeight="1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3:52" ht="15.75" customHeight="1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3:52" ht="15.75" customHeight="1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3:52" ht="15.75" customHeight="1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3:52" ht="15.75" customHeight="1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3:52" ht="15.75" customHeight="1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3:52" ht="15.75" customHeight="1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3:52" ht="15.75" customHeight="1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3:52" ht="15.75" customHeight="1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3:52" ht="15.75" customHeight="1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3:52" ht="15.75" customHeight="1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3:52" ht="15.75" customHeight="1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3:52" ht="15.75" customHeight="1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3:52" ht="15.75" customHeight="1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3:52" ht="15.75" customHeight="1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3:52" ht="15.75" customHeight="1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3:52" ht="15.75" customHeight="1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3:52" ht="15.75" customHeight="1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3:52" ht="15.75" customHeight="1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3:52" ht="15.75" customHeight="1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3:52" ht="15.75" customHeight="1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3:52" ht="15.75" customHeight="1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3:52" ht="15.75" customHeight="1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3:52" ht="15.75" customHeight="1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68" spans="3:52" ht="15.75" customHeight="1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</row>
    <row r="69" spans="3:52" ht="15.75" customHeight="1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</row>
    <row r="70" spans="3:52" ht="15.75" customHeight="1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</row>
    <row r="71" spans="3:52" ht="15.75" customHeight="1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</row>
    <row r="72" spans="3:52" ht="15.75" customHeight="1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</row>
    <row r="73" spans="3:52" ht="15.75" customHeight="1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</row>
    <row r="74" spans="3:52" ht="15.75" customHeight="1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</row>
    <row r="75" spans="3:52" ht="15.75" customHeight="1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</row>
    <row r="76" spans="3:52" ht="15.75" customHeight="1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</row>
    <row r="77" spans="3:52" ht="15.75" customHeight="1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</row>
    <row r="78" spans="3:52" ht="15.75" customHeight="1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</row>
    <row r="79" spans="3:52" ht="15.75" customHeight="1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</row>
    <row r="80" spans="3:52" ht="15.75" customHeight="1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</row>
    <row r="81" spans="3:52" ht="15.75" customHeight="1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</row>
    <row r="82" spans="3:52" ht="15.75" customHeight="1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</row>
    <row r="83" spans="3:52" ht="15.75" customHeight="1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</row>
    <row r="84" spans="3:52" ht="15.75" customHeight="1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</row>
    <row r="85" spans="3:52" ht="15.75" customHeight="1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</row>
    <row r="86" spans="3:52" ht="15.75" customHeight="1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</row>
    <row r="87" spans="3:52" ht="15.75" customHeight="1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</row>
    <row r="88" spans="3:52" ht="15.75" customHeight="1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</row>
    <row r="89" spans="3:52" ht="15.75" customHeight="1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</row>
    <row r="90" spans="3:52" ht="15.75" customHeight="1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</row>
    <row r="91" spans="3:52" ht="15.75" customHeight="1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</row>
    <row r="92" spans="3:52" ht="15.75" customHeight="1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</row>
    <row r="93" spans="3:52" ht="15.75" customHeight="1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</row>
    <row r="94" spans="3:52" ht="15.75" customHeight="1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</row>
    <row r="95" spans="3:52" ht="15.75" customHeight="1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</row>
    <row r="96" spans="3:52" ht="15.75" customHeight="1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</row>
    <row r="97" spans="3:52" ht="15.75" customHeight="1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</row>
    <row r="98" spans="3:52" ht="15.75" customHeight="1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</row>
    <row r="99" spans="3:52" ht="15.75" customHeight="1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</row>
    <row r="100" spans="3:52" ht="15.75" customHeight="1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</row>
    <row r="101" spans="3:52" ht="15.75" customHeight="1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</row>
    <row r="102" spans="3:52" ht="15.75" customHeight="1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</row>
    <row r="103" spans="3:52" ht="15.75" customHeight="1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</row>
    <row r="104" spans="3:52" ht="15.75" customHeight="1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</row>
    <row r="105" spans="3:52" ht="15.75" customHeight="1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</row>
    <row r="106" spans="3:52" ht="15.75" customHeight="1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</row>
    <row r="107" spans="3:52" ht="15.75" customHeight="1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</row>
    <row r="108" spans="3:52" ht="15.75" customHeight="1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</row>
    <row r="109" spans="3:52" ht="15.75" customHeight="1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</row>
    <row r="110" spans="3:52" ht="15.75" customHeight="1"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</row>
    <row r="111" spans="3:52" ht="15.75" customHeight="1"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</row>
    <row r="112" spans="3:52" ht="15.75" customHeight="1"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</row>
    <row r="113" spans="3:52" ht="15.75" customHeight="1"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</row>
    <row r="114" spans="3:52" ht="15.75" customHeight="1"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</row>
    <row r="115" spans="3:52" ht="15.75" customHeight="1"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</row>
    <row r="116" spans="3:52" ht="15.75" customHeight="1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</row>
    <row r="117" spans="3:52" ht="15.75" customHeight="1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</row>
    <row r="118" spans="3:52" ht="15.75" customHeight="1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</row>
    <row r="119" spans="3:52" ht="15.75" customHeight="1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</row>
    <row r="120" spans="3:52" ht="15.75" customHeight="1"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</row>
    <row r="121" spans="3:52" ht="15.75" customHeight="1"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</row>
    <row r="122" spans="3:52" ht="15.75" customHeight="1"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</row>
    <row r="123" spans="3:52" ht="15.75" customHeight="1"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</row>
    <row r="124" spans="3:52" ht="15.75" customHeight="1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</row>
    <row r="125" spans="3:52" ht="15.75" customHeight="1"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</row>
    <row r="126" spans="3:52" ht="15.75" customHeight="1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</row>
    <row r="127" spans="3:52" ht="15.75" customHeight="1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</row>
    <row r="128" spans="3:52" ht="15.75" customHeight="1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</row>
    <row r="129" spans="3:52" ht="15.75" customHeight="1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</row>
    <row r="130" spans="3:52" ht="15.75" customHeight="1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</row>
    <row r="131" spans="3:52" ht="15.75" customHeight="1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</row>
    <row r="132" spans="3:52" ht="15.75" customHeight="1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</row>
    <row r="133" spans="3:52" ht="15.75" customHeight="1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</row>
    <row r="134" spans="3:52" ht="15.75" customHeight="1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</row>
    <row r="135" spans="3:52" ht="15.75" customHeight="1"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</row>
    <row r="136" spans="3:52" ht="15.75" customHeight="1"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</row>
    <row r="137" spans="3:52" ht="15.75" customHeight="1"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</row>
    <row r="138" spans="3:52" ht="15.75" customHeight="1"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</row>
    <row r="139" spans="3:52" ht="15.75" customHeight="1"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</row>
    <row r="140" spans="3:52" ht="15.75" customHeight="1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</row>
    <row r="141" spans="3:52" ht="15.75" customHeight="1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</row>
    <row r="142" spans="3:52" ht="15.75" customHeight="1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</row>
    <row r="143" spans="3:52" ht="15.75" customHeight="1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</row>
    <row r="144" spans="3:52" ht="15.75" customHeight="1"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</row>
    <row r="145" spans="3:52" ht="15.75" customHeight="1"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</row>
    <row r="146" spans="3:52" ht="15.75" customHeight="1"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</row>
    <row r="147" spans="3:52" ht="15.75" customHeight="1"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</row>
    <row r="148" spans="3:52" ht="15.75" customHeight="1"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</row>
    <row r="149" spans="3:52" ht="15.75" customHeight="1"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</row>
    <row r="150" spans="3:52" ht="15.75" customHeight="1"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</row>
    <row r="151" spans="3:52" ht="15.75" customHeight="1"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</row>
    <row r="152" spans="3:52" ht="15.75" customHeight="1"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</row>
    <row r="153" spans="3:52" ht="15.75" customHeight="1"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</row>
    <row r="154" spans="3:52" ht="15.75" customHeight="1"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</row>
    <row r="155" spans="3:52" ht="15.75" customHeight="1"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</row>
    <row r="156" spans="3:52" ht="15.75" customHeight="1"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</row>
    <row r="157" spans="3:52" ht="15.75" customHeight="1"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</row>
    <row r="158" spans="3:52" ht="15.75" customHeight="1"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</row>
    <row r="159" spans="3:52" ht="15.75" customHeight="1"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</row>
    <row r="160" spans="3:52" ht="15.75" customHeight="1"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</row>
    <row r="161" spans="3:52" ht="15.75" customHeight="1"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</row>
    <row r="162" spans="3:52" ht="15.75" customHeight="1"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</row>
    <row r="163" spans="3:52" ht="15.75" customHeight="1"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</row>
    <row r="164" spans="3:52" ht="15.75" customHeight="1"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</row>
    <row r="165" spans="3:52" ht="15.75" customHeight="1"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</row>
    <row r="166" spans="3:52" ht="15.75" customHeight="1"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</row>
    <row r="167" spans="3:52" ht="15.75" customHeight="1"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</row>
    <row r="168" spans="3:52" ht="15.75" customHeight="1"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</row>
    <row r="169" spans="3:52" ht="15.75" customHeight="1"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</row>
    <row r="170" spans="3:52" ht="15.75" customHeight="1"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</row>
    <row r="171" spans="3:52" ht="15.75" customHeight="1"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</row>
    <row r="172" spans="3:52" ht="15.75" customHeight="1"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</row>
    <row r="173" spans="3:52" ht="15.75" customHeight="1"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</row>
    <row r="174" spans="3:52" ht="15.75" customHeight="1"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</row>
    <row r="175" spans="3:52" ht="15.75" customHeight="1"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</row>
    <row r="176" spans="3:52" ht="15.75" customHeight="1"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</row>
    <row r="177" spans="3:52" ht="15.75" customHeight="1"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</row>
    <row r="178" spans="3:52" ht="15.75" customHeight="1"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</row>
    <row r="179" spans="3:52" ht="15.75" customHeight="1"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</row>
    <row r="180" spans="3:52" ht="15.75" customHeight="1"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</row>
    <row r="181" spans="3:52" ht="15.75" customHeight="1"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</row>
    <row r="182" spans="3:52" ht="15.75" customHeight="1"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</row>
    <row r="183" spans="3:52" ht="15.75" customHeight="1"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</row>
    <row r="184" spans="3:52" ht="15.75" customHeight="1"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</row>
    <row r="185" spans="3:52" ht="15.75" customHeight="1"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</row>
    <row r="186" spans="3:52" ht="15.75" customHeight="1"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</row>
    <row r="187" spans="3:52" ht="15.75" customHeight="1"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</row>
    <row r="188" spans="3:52" ht="15.75" customHeight="1"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</row>
    <row r="189" spans="3:52" ht="15.75" customHeight="1"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</row>
    <row r="190" spans="3:52" ht="15.75" customHeight="1"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</row>
    <row r="191" spans="3:52" ht="15.75" customHeight="1"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</row>
    <row r="192" spans="3:52" ht="15.75" customHeight="1"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</row>
    <row r="193" spans="3:52" ht="15.75" customHeight="1"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</row>
    <row r="194" spans="3:52" ht="15.75" customHeight="1"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</row>
    <row r="195" spans="3:52" ht="15.75" customHeight="1"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</row>
    <row r="196" spans="3:52" ht="15.75" customHeight="1"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</row>
    <row r="197" spans="3:52" ht="15.75" customHeight="1"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</row>
    <row r="198" spans="3:52" ht="15.75" customHeight="1"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</row>
    <row r="199" spans="3:52" ht="15.75" customHeight="1"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</row>
    <row r="200" spans="3:52" ht="15.75" customHeight="1"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</row>
    <row r="201" spans="3:52" ht="15.75" customHeight="1"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</row>
    <row r="202" spans="3:52" ht="15.75" customHeight="1"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</row>
    <row r="203" spans="3:52" ht="15.75" customHeight="1"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</row>
    <row r="204" spans="3:52" ht="15.75" customHeight="1"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</row>
    <row r="205" spans="3:52" ht="15.75" customHeight="1"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</row>
    <row r="206" spans="3:52" ht="15.75" customHeight="1"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</row>
    <row r="207" spans="3:52" ht="15.75" customHeight="1"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</row>
    <row r="208" spans="3:52" ht="15.75" customHeight="1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</row>
    <row r="209" spans="3:52" ht="15.75" customHeight="1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</row>
    <row r="210" spans="3:52" ht="15.75" customHeight="1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</row>
    <row r="211" spans="3:52" ht="15.75" customHeight="1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</row>
    <row r="212" spans="3:52" ht="15.75" customHeight="1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</row>
    <row r="213" spans="3:52" ht="15.75" customHeight="1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</row>
    <row r="214" spans="3:52" ht="15.75" customHeight="1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</row>
    <row r="215" spans="3:52" ht="15.75" customHeight="1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</row>
    <row r="216" spans="3:52" ht="15.75" customHeight="1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</row>
    <row r="217" spans="3:52" ht="15.75" customHeight="1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</row>
    <row r="218" spans="3:52" ht="15.75" customHeight="1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</row>
    <row r="219" spans="3:52" ht="15.75" customHeight="1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</row>
    <row r="220" spans="3:52" ht="15.75" customHeight="1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</row>
    <row r="221" spans="3:52" ht="15.75" customHeight="1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</row>
    <row r="222" spans="3:52" ht="15.75" customHeight="1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</row>
    <row r="223" spans="3:52" ht="15.75" customHeight="1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</row>
    <row r="224" spans="3:52" ht="15.75" customHeight="1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</row>
    <row r="225" spans="3:52" ht="15.75" customHeight="1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</row>
    <row r="226" spans="3:52" ht="15.75" customHeight="1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</row>
    <row r="227" spans="3:52" ht="15.75" customHeight="1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</row>
    <row r="228" spans="3:52" ht="15.75" customHeight="1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</row>
    <row r="229" spans="3:52" ht="15.75" customHeight="1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</row>
    <row r="230" spans="3:52" ht="15.75" customHeight="1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</row>
    <row r="231" spans="3:52" ht="15.75" customHeight="1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</row>
    <row r="232" spans="3:52" ht="15.75" customHeight="1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</row>
    <row r="233" spans="3:52" ht="15.75" customHeight="1"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</row>
    <row r="234" spans="3:52" ht="15.75" customHeight="1"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</row>
    <row r="235" spans="3:52" ht="15.75" customHeight="1"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</row>
    <row r="236" spans="3:52" ht="15.75" customHeight="1"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</row>
    <row r="237" spans="3:52" ht="15.75" customHeight="1"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</row>
    <row r="238" spans="3:52" ht="15.75" customHeight="1"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</row>
    <row r="239" spans="3:52" ht="15.75" customHeight="1"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</row>
    <row r="240" spans="3:52" ht="15.75" customHeight="1"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</row>
    <row r="241" spans="3:52" ht="15.75" customHeight="1"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</row>
    <row r="242" spans="3:52" ht="15.75" customHeight="1"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</row>
    <row r="243" spans="3:52" ht="15.75" customHeight="1"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</row>
    <row r="244" spans="3:52" ht="15.75" customHeight="1"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</row>
    <row r="245" spans="3:52" ht="15.75" customHeight="1"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</row>
    <row r="246" spans="3:52" ht="15.75" customHeight="1"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</row>
    <row r="247" spans="3:52" ht="15.75" customHeight="1"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</row>
    <row r="248" spans="3:52" ht="15.75" customHeight="1"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</row>
    <row r="249" spans="3:52" ht="15.75" customHeight="1"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</row>
    <row r="250" spans="3:52" ht="15.75" customHeight="1"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</row>
    <row r="251" spans="3:52" ht="15.75" customHeight="1"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</row>
    <row r="252" spans="3:52" ht="15.75" customHeight="1"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</row>
    <row r="253" spans="3:52" ht="15.75" customHeight="1"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</row>
    <row r="254" spans="3:52" ht="15.75" customHeight="1"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</row>
    <row r="255" spans="3:52" ht="15.75" customHeight="1"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</row>
    <row r="256" spans="3:52" ht="15.75" customHeight="1"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</row>
    <row r="257" spans="3:52" ht="15.75" customHeight="1"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</row>
    <row r="258" spans="3:52" ht="15.75" customHeight="1"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</row>
    <row r="259" spans="3:52" ht="15.75" customHeight="1"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</row>
    <row r="260" spans="3:52" ht="15.75" customHeight="1"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</row>
    <row r="261" spans="3:52" ht="15.75" customHeight="1"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</row>
    <row r="262" spans="3:52" ht="15.75" customHeight="1"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</row>
    <row r="263" spans="3:52" ht="15.75" customHeight="1"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</row>
    <row r="264" spans="3:52" ht="15.75" customHeight="1"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</row>
    <row r="265" spans="3:52" ht="15.75" customHeight="1"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</row>
    <row r="266" spans="3:52" ht="15.75" customHeight="1"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</row>
    <row r="267" spans="3:52" ht="15.75" customHeight="1"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</row>
    <row r="268" spans="3:52" ht="15.75" customHeight="1"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</row>
    <row r="269" spans="3:52" ht="15.75" customHeight="1"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</row>
    <row r="270" spans="3:52" ht="15.75" customHeight="1"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</row>
    <row r="271" spans="3:52" ht="15.75" customHeight="1"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</row>
    <row r="272" spans="3:52" ht="15.75" customHeight="1"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</row>
    <row r="273" spans="3:52" ht="15.75" customHeight="1"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</row>
    <row r="274" spans="3:52" ht="15.75" customHeight="1"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</row>
    <row r="275" spans="3:52" ht="15.75" customHeight="1"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</row>
    <row r="276" spans="3:52" ht="15.75" customHeight="1"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</row>
    <row r="277" spans="3:52" ht="15.75" customHeight="1"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</row>
    <row r="278" spans="3:52" ht="15.75" customHeight="1"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3:52" ht="15.75" customHeight="1"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3:52" ht="15.75" customHeight="1"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</row>
    <row r="281" spans="3:52" ht="15.75" customHeight="1"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</row>
    <row r="282" spans="3:52" ht="15.75" customHeight="1"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</row>
    <row r="283" spans="3:52" ht="15.75" customHeight="1"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</row>
    <row r="284" spans="3:52" ht="15.75" customHeight="1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</row>
    <row r="285" spans="3:52" ht="15.75" customHeight="1"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</row>
    <row r="286" spans="3:52" ht="15.75" customHeight="1"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</row>
    <row r="287" spans="3:52" ht="15.75" customHeight="1"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</row>
    <row r="288" spans="3:52" ht="15.75" customHeight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</row>
    <row r="289" spans="3:52" ht="15.75" customHeight="1"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</row>
    <row r="290" spans="3:52" ht="15.75" customHeight="1"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</row>
    <row r="291" spans="3:52" ht="15.75" customHeight="1"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</row>
    <row r="292" spans="3:52" ht="15.75" customHeight="1"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</row>
    <row r="293" spans="3:52" ht="15.75" customHeight="1"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</row>
    <row r="294" spans="3:52" ht="15.75" customHeight="1"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</row>
    <row r="295" spans="3:52" ht="15.75" customHeight="1"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</row>
    <row r="296" spans="3:52" ht="15.75" customHeight="1"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</row>
    <row r="297" spans="3:52" ht="15.75" customHeight="1"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</row>
    <row r="298" spans="3:52" ht="15.75" customHeight="1"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</row>
    <row r="299" spans="3:52" ht="15.75" customHeight="1"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</row>
    <row r="300" spans="3:52" ht="15.75" customHeight="1"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</row>
    <row r="301" spans="3:52" ht="15.75" customHeight="1"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</row>
    <row r="302" spans="3:52" ht="15.75" customHeight="1"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</row>
    <row r="303" spans="3:52" ht="15.75" customHeight="1"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</row>
    <row r="304" spans="3:52" ht="15.75" customHeight="1"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</row>
    <row r="305" spans="3:52" ht="15.75" customHeight="1"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</row>
    <row r="306" spans="3:52" ht="15.75" customHeight="1"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</row>
    <row r="307" spans="3:52" ht="15.75" customHeight="1"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</row>
    <row r="308" spans="3:52" ht="15.75" customHeight="1"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</row>
    <row r="309" spans="3:52" ht="15.75" customHeight="1"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</row>
    <row r="310" spans="3:52" ht="15.75" customHeight="1"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</row>
    <row r="311" spans="3:52" ht="15.75" customHeight="1"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</row>
    <row r="312" spans="3:52" ht="15.75" customHeight="1"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</row>
    <row r="313" spans="3:52" ht="15.75" customHeight="1"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</row>
    <row r="314" spans="3:52" ht="15.75" customHeight="1"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</row>
    <row r="315" spans="3:52" ht="15.75" customHeight="1"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</row>
    <row r="316" spans="3:52" ht="15.75" customHeight="1"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</row>
    <row r="317" spans="3:52" ht="15.75" customHeight="1"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</row>
    <row r="318" spans="3:52" ht="15.75" customHeight="1"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</row>
    <row r="319" spans="3:52" ht="15.75" customHeight="1"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</row>
    <row r="320" spans="3:52" ht="15.75" customHeight="1"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</row>
    <row r="321" spans="3:52" ht="15.75" customHeight="1"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</row>
    <row r="322" spans="3:52" ht="15.75" customHeight="1"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</row>
    <row r="323" spans="3:52" ht="15.75" customHeight="1"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</row>
    <row r="324" spans="3:52" ht="15.75" customHeight="1"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</row>
    <row r="325" spans="3:52" ht="15.75" customHeight="1"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</row>
    <row r="326" spans="3:52" ht="15.75" customHeight="1"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</row>
    <row r="327" spans="3:52" ht="15.75" customHeight="1"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</row>
    <row r="328" spans="3:52" ht="15.75" customHeight="1"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</row>
    <row r="329" spans="3:52" ht="15.75" customHeight="1"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</row>
    <row r="330" spans="3:52" ht="15.75" customHeight="1"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</row>
    <row r="331" spans="3:52" ht="15.75" customHeight="1"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</row>
    <row r="332" spans="3:52" ht="15.75" customHeight="1"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</row>
    <row r="333" spans="3:52" ht="15.75" customHeight="1"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</row>
    <row r="334" spans="3:52" ht="15.75" customHeight="1"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</row>
    <row r="335" spans="3:52" ht="15.75" customHeight="1"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</row>
    <row r="336" spans="3:52" ht="15.75" customHeight="1"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</row>
    <row r="337" spans="3:52" ht="15.75" customHeight="1"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</row>
    <row r="338" spans="3:52" ht="15.75" customHeight="1"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</row>
    <row r="339" spans="3:52" ht="15.75" customHeight="1"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</row>
    <row r="340" spans="3:52" ht="15.75" customHeight="1"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</row>
    <row r="341" spans="3:52" ht="15.75" customHeight="1"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</row>
    <row r="342" spans="3:52" ht="15.75" customHeight="1"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</row>
    <row r="343" spans="3:52" ht="15.75" customHeight="1"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</row>
    <row r="344" spans="3:52" ht="15.75" customHeight="1"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</row>
    <row r="345" spans="3:52" ht="15.75" customHeight="1"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</row>
    <row r="346" spans="3:52" ht="15.75" customHeight="1"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</row>
    <row r="347" spans="3:52" ht="15.75" customHeight="1"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</row>
    <row r="348" spans="3:52" ht="15.75" customHeight="1"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</row>
    <row r="349" spans="3:52" ht="15.75" customHeight="1"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</row>
    <row r="350" spans="3:52" ht="15.75" customHeight="1"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</row>
    <row r="351" spans="3:52" ht="15.75" customHeight="1"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</row>
    <row r="352" spans="3:52" ht="15.75" customHeight="1"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</row>
    <row r="353" spans="3:52" ht="15.75" customHeight="1"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</row>
    <row r="354" spans="3:52" ht="15.75" customHeight="1"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</row>
    <row r="355" spans="3:52" ht="15.75" customHeight="1"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</row>
    <row r="356" spans="3:52" ht="15.75" customHeight="1"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</row>
    <row r="357" spans="3:52" ht="15.75" customHeight="1"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</row>
    <row r="358" spans="3:52" ht="15.75" customHeight="1"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</row>
    <row r="359" spans="3:52" ht="15.75" customHeight="1"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</row>
    <row r="360" spans="3:52" ht="15.75" customHeight="1"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</row>
    <row r="361" spans="3:52" ht="15.75" customHeight="1"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</row>
    <row r="362" spans="3:52" ht="15.75" customHeight="1"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</row>
    <row r="363" spans="3:52" ht="15.75" customHeight="1"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</row>
    <row r="364" spans="3:52" ht="15.75" customHeight="1"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</row>
    <row r="365" spans="3:52" ht="15.75" customHeight="1"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</row>
    <row r="366" spans="3:52" ht="15.75" customHeight="1"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</row>
    <row r="367" spans="3:52" ht="15.75" customHeight="1"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</row>
    <row r="368" spans="3:52" ht="15.75" customHeight="1"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</row>
    <row r="369" spans="3:52" ht="15.75" customHeight="1"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</row>
    <row r="370" spans="3:52" ht="15.75" customHeight="1"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</row>
    <row r="371" spans="3:52" ht="15.75" customHeight="1"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</row>
    <row r="372" spans="3:52" ht="15.75" customHeight="1"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</row>
    <row r="373" spans="3:52" ht="15.75" customHeight="1"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</row>
    <row r="374" spans="3:52" ht="15.75" customHeight="1"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</row>
    <row r="375" spans="3:52" ht="15.75" customHeight="1"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</row>
    <row r="376" spans="3:52" ht="15.75" customHeight="1"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</row>
    <row r="377" spans="3:52" ht="15.75" customHeight="1"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</row>
    <row r="378" spans="3:52" ht="15.75" customHeight="1"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</row>
    <row r="379" spans="3:52" ht="15.75" customHeight="1"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</row>
    <row r="380" spans="3:52" ht="15.75" customHeight="1"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</row>
    <row r="381" spans="3:52" ht="15.75" customHeight="1"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</row>
    <row r="382" spans="3:52" ht="15.75" customHeight="1"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</row>
    <row r="383" spans="3:52" ht="15.75" customHeight="1"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</row>
    <row r="384" spans="3:52" ht="15.75" customHeight="1"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</row>
    <row r="385" spans="3:52" ht="15.75" customHeight="1"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</row>
    <row r="386" spans="3:52" ht="15.75" customHeight="1"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</row>
    <row r="387" spans="3:52" ht="15.75" customHeight="1"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</row>
    <row r="388" spans="3:52" ht="15.75" customHeight="1"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</row>
    <row r="389" spans="3:52" ht="15.75" customHeight="1"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</row>
    <row r="390" spans="3:52" ht="15.75" customHeight="1"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</row>
    <row r="391" spans="3:52" ht="15.75" customHeight="1"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</row>
    <row r="392" spans="3:52" ht="15.75" customHeight="1"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</row>
    <row r="393" spans="3:52" ht="15.75" customHeight="1"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</row>
    <row r="394" spans="3:52" ht="15.75" customHeight="1"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</row>
    <row r="395" spans="3:52" ht="15.75" customHeight="1"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</row>
    <row r="396" spans="3:52" ht="15.75" customHeight="1"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</row>
    <row r="397" spans="3:52" ht="15.75" customHeight="1"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</row>
    <row r="398" spans="3:52" ht="15.75" customHeight="1"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</row>
    <row r="399" spans="3:52" ht="15.75" customHeight="1"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</row>
    <row r="400" spans="3:52" ht="15.75" customHeight="1"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</row>
    <row r="401" spans="3:52" ht="15.75" customHeight="1"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</row>
    <row r="402" spans="3:52" ht="15.75" customHeight="1"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</row>
    <row r="403" spans="3:52" ht="15.75" customHeight="1"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</row>
    <row r="404" spans="3:52" ht="15.75" customHeight="1"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</row>
    <row r="405" spans="3:52" ht="15.75" customHeight="1"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</row>
    <row r="406" spans="3:52" ht="15.75" customHeight="1"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</row>
    <row r="407" spans="3:52" ht="15.75" customHeight="1"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</row>
    <row r="408" spans="3:52" ht="15.75" customHeight="1"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</row>
    <row r="409" spans="3:52" ht="15.75" customHeight="1"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</row>
    <row r="410" spans="3:52" ht="15.75" customHeight="1"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</row>
    <row r="411" spans="3:52" ht="15.75" customHeight="1"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</row>
    <row r="412" spans="3:52" ht="15.75" customHeight="1"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</row>
    <row r="413" spans="3:52" ht="15.75" customHeight="1"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</row>
    <row r="414" spans="3:52" ht="15.75" customHeight="1"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</row>
    <row r="415" spans="3:52" ht="15.75" customHeight="1"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</row>
    <row r="416" spans="3:52" ht="15.75" customHeight="1"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</row>
    <row r="417" spans="3:52" ht="15.75" customHeight="1"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</row>
    <row r="418" spans="3:52" ht="15.75" customHeight="1"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</row>
    <row r="419" spans="3:52" ht="15.75" customHeight="1"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</row>
    <row r="420" spans="3:52" ht="15.75" customHeight="1"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</row>
    <row r="421" spans="3:52" ht="15.75" customHeight="1"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</row>
    <row r="422" spans="3:52" ht="15.75" customHeight="1"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</row>
    <row r="423" spans="3:52" ht="15.75" customHeight="1"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</row>
    <row r="424" spans="3:52" ht="15.75" customHeight="1"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</row>
    <row r="425" spans="3:52" ht="15.75" customHeight="1"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</row>
    <row r="426" spans="3:52" ht="15.75" customHeight="1"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</row>
    <row r="427" spans="3:52" ht="15.75" customHeight="1"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</row>
    <row r="428" spans="3:52" ht="15.75" customHeight="1"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</row>
    <row r="429" spans="3:52" ht="15.75" customHeight="1"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</row>
    <row r="430" spans="3:52" ht="15.75" customHeight="1"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</row>
    <row r="431" spans="3:52" ht="15.75" customHeight="1"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</row>
    <row r="432" spans="3:52" ht="15.75" customHeight="1"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</row>
    <row r="433" spans="3:52" ht="15.75" customHeight="1"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</row>
    <row r="434" spans="3:52" ht="15.75" customHeight="1"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</row>
    <row r="435" spans="3:52" ht="15.75" customHeight="1"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</row>
    <row r="436" spans="3:52" ht="15.75" customHeight="1"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</row>
    <row r="437" spans="3:52" ht="15.75" customHeight="1"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</row>
    <row r="438" spans="3:52" ht="15.75" customHeight="1"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</row>
    <row r="439" spans="3:52" ht="15.75" customHeight="1"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</row>
    <row r="440" spans="3:52" ht="15.75" customHeight="1"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</row>
    <row r="441" spans="3:52" ht="15.75" customHeight="1"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</row>
    <row r="442" spans="3:52" ht="15.75" customHeight="1"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</row>
    <row r="443" spans="3:52" ht="15.75" customHeight="1"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</row>
    <row r="444" spans="3:52" ht="15.75" customHeight="1"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</row>
    <row r="445" spans="3:52" ht="15.75" customHeight="1"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</row>
    <row r="446" spans="3:52" ht="15.75" customHeight="1"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</row>
    <row r="447" spans="3:52" ht="15.75" customHeight="1"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</row>
    <row r="448" spans="3:52" ht="15.75" customHeight="1"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</row>
    <row r="449" spans="3:52" ht="15.75" customHeight="1"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</row>
    <row r="450" spans="3:52" ht="15.75" customHeight="1"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</row>
    <row r="451" spans="3:52" ht="15.75" customHeight="1"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</row>
    <row r="452" spans="3:52" ht="15.75" customHeight="1"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</row>
    <row r="453" spans="3:52" ht="15.75" customHeight="1"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</row>
    <row r="454" spans="3:52" ht="15.75" customHeight="1"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</row>
    <row r="455" spans="3:52" ht="15.75" customHeight="1"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</row>
    <row r="456" spans="3:52" ht="15.75" customHeight="1"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</row>
    <row r="457" spans="3:52" ht="15.75" customHeight="1"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</row>
    <row r="458" spans="3:52" ht="15.75" customHeight="1"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</row>
    <row r="459" spans="3:52" ht="15.75" customHeight="1"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</row>
    <row r="460" spans="3:52" ht="15.75" customHeight="1"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</row>
    <row r="461" spans="3:52" ht="15.75" customHeight="1"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</row>
    <row r="462" spans="3:52" ht="15.75" customHeight="1"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</row>
    <row r="463" spans="3:52" ht="15.75" customHeight="1"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</row>
    <row r="464" spans="3:52" ht="15.75" customHeight="1"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</row>
    <row r="465" spans="3:52" ht="15.75" customHeight="1"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</row>
    <row r="466" spans="3:52" ht="15.75" customHeight="1"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</row>
    <row r="467" spans="3:52" ht="15.75" customHeight="1"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</row>
    <row r="468" spans="3:52" ht="15.75" customHeight="1"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</row>
    <row r="469" spans="3:52" ht="15.75" customHeight="1"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</row>
    <row r="470" spans="3:52" ht="15.75" customHeight="1"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</row>
    <row r="471" spans="3:52" ht="15.75" customHeight="1"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</row>
    <row r="472" spans="3:52" ht="15.75" customHeight="1"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</row>
    <row r="473" spans="3:52" ht="15.75" customHeight="1"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</row>
    <row r="474" spans="3:52" ht="15.75" customHeight="1"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</row>
    <row r="475" spans="3:52" ht="15.75" customHeight="1"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</row>
    <row r="476" spans="3:52" ht="15.75" customHeight="1"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</row>
    <row r="477" spans="3:52" ht="15.75" customHeight="1"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</row>
    <row r="478" spans="3:52" ht="15.75" customHeight="1"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</row>
    <row r="479" spans="3:52" ht="15.75" customHeight="1"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</row>
    <row r="480" spans="3:52" ht="15.75" customHeight="1"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</row>
    <row r="481" spans="3:52" ht="15.75" customHeight="1"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</row>
    <row r="482" spans="3:52" ht="15.75" customHeight="1"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</row>
    <row r="483" spans="3:52" ht="15.75" customHeight="1"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</row>
    <row r="484" spans="3:52" ht="15.75" customHeight="1"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</row>
    <row r="485" spans="3:52" ht="15.75" customHeight="1"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</row>
    <row r="486" spans="3:52" ht="15.75" customHeight="1"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</row>
    <row r="487" spans="3:52" ht="15.75" customHeight="1"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</row>
    <row r="488" spans="3:52" ht="15.75" customHeight="1"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</row>
    <row r="489" spans="3:52" ht="15.75" customHeight="1"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</row>
    <row r="490" spans="3:52" ht="15.75" customHeight="1"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</row>
    <row r="491" spans="3:52" ht="15.75" customHeight="1"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</row>
    <row r="492" spans="3:52" ht="15.75" customHeight="1"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</row>
    <row r="493" spans="3:52" ht="15.75" customHeight="1"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</row>
    <row r="494" spans="3:52" ht="15.75" customHeight="1"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</row>
    <row r="495" spans="3:52" ht="15.75" customHeight="1"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</row>
    <row r="496" spans="3:52" ht="15.75" customHeight="1"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</row>
    <row r="497" spans="3:52" ht="15.75" customHeight="1"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</row>
    <row r="498" spans="3:52" ht="15.75" customHeight="1"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</row>
    <row r="499" spans="3:52" ht="15.75" customHeight="1"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</row>
    <row r="500" spans="3:52" ht="15.75" customHeight="1"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</row>
    <row r="501" spans="3:52" ht="15.75" customHeight="1"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</row>
    <row r="502" spans="3:52" ht="15.75" customHeight="1"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</row>
    <row r="503" spans="3:52" ht="15.75" customHeight="1"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</row>
    <row r="504" spans="3:52" ht="15.75" customHeight="1"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</row>
    <row r="505" spans="3:52" ht="15.75" customHeight="1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</row>
    <row r="506" spans="3:52" ht="15.75" customHeight="1"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</row>
    <row r="507" spans="3:52" ht="15.75" customHeight="1"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</row>
    <row r="508" spans="3:52" ht="15.75" customHeight="1"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</row>
    <row r="509" spans="3:52" ht="15.75" customHeight="1"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</row>
    <row r="510" spans="3:52" ht="15.75" customHeight="1"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</row>
    <row r="511" spans="3:52" ht="15.75" customHeight="1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</row>
    <row r="512" spans="3:52" ht="15.75" customHeight="1"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</row>
    <row r="513" spans="3:52" ht="15.75" customHeight="1"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</row>
    <row r="514" spans="3:52" ht="15.75" customHeight="1"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</row>
    <row r="515" spans="3:52" ht="15.75" customHeight="1"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</row>
    <row r="516" spans="3:52" ht="15.75" customHeight="1"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</row>
    <row r="517" spans="3:52" ht="15.75" customHeight="1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</row>
    <row r="518" spans="3:52" ht="15.75" customHeight="1"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</row>
    <row r="519" spans="3:52" ht="15.75" customHeight="1"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</row>
    <row r="520" spans="3:52" ht="15.75" customHeight="1"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</row>
    <row r="521" spans="3:52" ht="15.75" customHeight="1"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</row>
    <row r="522" spans="3:52" ht="15.75" customHeight="1"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</row>
    <row r="523" spans="3:52" ht="15.75" customHeight="1"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</row>
    <row r="524" spans="3:52" ht="15.75" customHeight="1"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</row>
    <row r="525" spans="3:52" ht="15.75" customHeight="1"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</row>
    <row r="526" spans="3:52" ht="15.75" customHeight="1"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</row>
    <row r="527" spans="3:52" ht="15.75" customHeight="1"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</row>
    <row r="528" spans="3:52" ht="15.75" customHeight="1"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</row>
    <row r="529" spans="3:52" ht="15.75" customHeight="1"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</row>
    <row r="530" spans="3:52" ht="15.75" customHeight="1"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</row>
    <row r="531" spans="3:52" ht="15.75" customHeight="1"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</row>
    <row r="532" spans="3:52" ht="15.75" customHeight="1"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</row>
    <row r="533" spans="3:52" ht="15.75" customHeight="1"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</row>
    <row r="534" spans="3:52" ht="15.75" customHeight="1"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</row>
    <row r="535" spans="3:52" ht="15.75" customHeight="1"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</row>
    <row r="536" spans="3:52" ht="15.75" customHeight="1"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</row>
    <row r="537" spans="3:52" ht="15.75" customHeight="1"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</row>
    <row r="538" spans="3:52" ht="15.75" customHeight="1"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</row>
    <row r="539" spans="3:52" ht="15.75" customHeight="1"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</row>
    <row r="540" spans="3:52" ht="15.75" customHeight="1"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</row>
    <row r="541" spans="3:52" ht="15.75" customHeight="1"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</row>
    <row r="542" spans="3:52" ht="15.75" customHeight="1"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</row>
    <row r="543" spans="3:52" ht="15.75" customHeight="1"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</row>
    <row r="544" spans="3:52" ht="15.75" customHeight="1"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</row>
    <row r="545" spans="3:52" ht="15.75" customHeight="1"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</row>
    <row r="546" spans="3:52" ht="15.75" customHeight="1"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</row>
    <row r="547" spans="3:52" ht="15.75" customHeight="1"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</row>
    <row r="548" spans="3:52" ht="15.75" customHeight="1"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</row>
    <row r="549" spans="3:52" ht="15.75" customHeight="1"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</row>
    <row r="550" spans="3:52" ht="15.75" customHeight="1"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</row>
    <row r="551" spans="3:52" ht="15.75" customHeight="1"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</row>
    <row r="552" spans="3:52" ht="15.75" customHeight="1"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</row>
    <row r="553" spans="3:52" ht="15.75" customHeight="1"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</row>
    <row r="554" spans="3:52" ht="15.75" customHeight="1"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</row>
    <row r="555" spans="3:52" ht="15.75" customHeight="1"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</row>
    <row r="556" spans="3:52" ht="15.75" customHeight="1"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</row>
    <row r="557" spans="3:52" ht="15.75" customHeight="1"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</row>
    <row r="558" spans="3:52" ht="15.75" customHeight="1"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</row>
    <row r="559" spans="3:52" ht="15.75" customHeight="1"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</row>
    <row r="560" spans="3:52" ht="15.75" customHeight="1"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</row>
    <row r="561" spans="3:52" ht="15.75" customHeight="1"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</row>
    <row r="562" spans="3:52" ht="15.75" customHeight="1"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</row>
    <row r="563" spans="3:52" ht="15.75" customHeight="1"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</row>
    <row r="564" spans="3:52" ht="15.75" customHeight="1"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</row>
    <row r="565" spans="3:52" ht="15.75" customHeight="1"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</row>
    <row r="566" spans="3:52" ht="15.75" customHeight="1"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</row>
    <row r="567" spans="3:52" ht="15.75" customHeight="1"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</row>
    <row r="568" spans="3:52" ht="15.75" customHeight="1"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</row>
    <row r="569" spans="3:52" ht="15.75" customHeight="1"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</row>
    <row r="570" spans="3:52" ht="15.75" customHeight="1"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</row>
    <row r="571" spans="3:52" ht="15.75" customHeight="1"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</row>
    <row r="572" spans="3:52" ht="15.75" customHeight="1"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</row>
    <row r="573" spans="3:52" ht="15.75" customHeight="1"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</row>
    <row r="574" spans="3:52" ht="15.75" customHeight="1"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</row>
    <row r="575" spans="3:52" ht="15.75" customHeight="1"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</row>
    <row r="576" spans="3:52" ht="15.75" customHeight="1"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</row>
    <row r="577" spans="3:52" ht="15.75" customHeight="1"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</row>
    <row r="578" spans="3:52" ht="15.75" customHeight="1"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</row>
    <row r="579" spans="3:52" ht="15.75" customHeight="1"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</row>
    <row r="580" spans="3:52" ht="15.75" customHeight="1"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</row>
    <row r="581" spans="3:52" ht="15.75" customHeight="1"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</row>
    <row r="582" spans="3:52" ht="15.75" customHeight="1"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</row>
    <row r="583" spans="3:52" ht="15.75" customHeight="1"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</row>
    <row r="584" spans="3:52" ht="15.75" customHeight="1"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</row>
    <row r="585" spans="3:52" ht="15.75" customHeight="1"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</row>
    <row r="586" spans="3:52" ht="15.75" customHeight="1"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</row>
    <row r="587" spans="3:52" ht="15.75" customHeight="1"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</row>
    <row r="588" spans="3:52" ht="15.75" customHeight="1"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</row>
    <row r="589" spans="3:52" ht="15.75" customHeight="1"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</row>
    <row r="590" spans="3:52" ht="15.75" customHeight="1"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</row>
    <row r="591" spans="3:52" ht="15.75" customHeight="1"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</row>
    <row r="592" spans="3:52" ht="15.75" customHeight="1"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</row>
    <row r="593" spans="3:52" ht="15.75" customHeight="1"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</row>
    <row r="594" spans="3:52" ht="15.75" customHeight="1"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</row>
    <row r="595" spans="3:52" ht="15.75" customHeight="1"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</row>
    <row r="596" spans="3:52" ht="15.75" customHeight="1"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</row>
    <row r="597" spans="3:52" ht="15.75" customHeight="1"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</row>
    <row r="598" spans="3:52" ht="15.75" customHeight="1"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</row>
    <row r="599" spans="3:52" ht="15.75" customHeight="1"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</row>
    <row r="600" spans="3:52" ht="15.75" customHeight="1"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</row>
    <row r="601" spans="3:52" ht="15.75" customHeight="1"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</row>
    <row r="602" spans="3:52" ht="15.75" customHeight="1"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</row>
    <row r="603" spans="3:52" ht="15.75" customHeight="1"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</row>
    <row r="604" spans="3:52" ht="15.75" customHeight="1"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</row>
    <row r="605" spans="3:52" ht="15.75" customHeight="1"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</row>
    <row r="606" spans="3:52" ht="15.75" customHeight="1"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</row>
    <row r="607" spans="3:52" ht="15.75" customHeight="1"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</row>
    <row r="608" spans="3:52" ht="15.75" customHeight="1"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</row>
    <row r="609" spans="3:52" ht="15.75" customHeight="1"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</row>
    <row r="610" spans="3:52" ht="15.75" customHeight="1"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</row>
    <row r="611" spans="3:52" ht="15.75" customHeight="1"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</row>
    <row r="612" spans="3:52" ht="15.75" customHeight="1"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</row>
    <row r="613" spans="3:52" ht="15.75" customHeight="1"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</row>
    <row r="614" spans="3:52" ht="15.75" customHeight="1"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</row>
    <row r="615" spans="3:52" ht="15.75" customHeight="1"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</row>
    <row r="616" spans="3:52" ht="15.75" customHeight="1"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</row>
    <row r="617" spans="3:52" ht="15.75" customHeight="1"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</row>
    <row r="618" spans="3:52" ht="15.75" customHeight="1"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</row>
    <row r="619" spans="3:52" ht="15.75" customHeight="1"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</row>
    <row r="620" spans="3:52" ht="15.75" customHeight="1"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</row>
    <row r="621" spans="3:52" ht="15.75" customHeight="1"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</row>
    <row r="622" spans="3:52" ht="15.75" customHeight="1"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</row>
    <row r="623" spans="3:52" ht="15.75" customHeight="1"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</row>
    <row r="624" spans="3:52" ht="15.75" customHeight="1"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</row>
    <row r="625" spans="3:52" ht="15.75" customHeight="1"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</row>
    <row r="626" spans="3:52" ht="15.75" customHeight="1"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</row>
    <row r="627" spans="3:52" ht="15.75" customHeight="1"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</row>
    <row r="628" spans="3:52" ht="15.75" customHeight="1"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</row>
    <row r="629" spans="3:52" ht="15.75" customHeight="1"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</row>
    <row r="630" spans="3:52" ht="15.75" customHeight="1"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</row>
    <row r="631" spans="3:52" ht="15.75" customHeight="1"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</row>
    <row r="632" spans="3:52" ht="15.75" customHeight="1"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</row>
    <row r="633" spans="3:52" ht="15.75" customHeight="1"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</row>
    <row r="634" spans="3:52" ht="15.75" customHeight="1"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</row>
    <row r="635" spans="3:52" ht="15.75" customHeight="1"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</row>
    <row r="636" spans="3:52" ht="15.75" customHeight="1"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</row>
    <row r="637" spans="3:52" ht="15.75" customHeight="1"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</row>
    <row r="638" spans="3:52" ht="15.75" customHeight="1"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</row>
    <row r="639" spans="3:52" ht="15.75" customHeight="1"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</row>
    <row r="640" spans="3:52" ht="15.75" customHeight="1"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</row>
    <row r="641" spans="3:52" ht="15.75" customHeight="1"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</row>
    <row r="642" spans="3:52" ht="15.75" customHeight="1"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</row>
    <row r="643" spans="3:52" ht="15.75" customHeight="1"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</row>
    <row r="644" spans="3:52" ht="15.75" customHeight="1"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</row>
    <row r="645" spans="3:52" ht="15.75" customHeight="1"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</row>
    <row r="646" spans="3:52" ht="15.75" customHeight="1"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</row>
    <row r="647" spans="3:52" ht="15.75" customHeight="1"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</row>
    <row r="648" spans="3:52" ht="15.75" customHeight="1"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</row>
    <row r="649" spans="3:52" ht="15.75" customHeight="1"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</row>
    <row r="650" spans="3:52" ht="15.75" customHeight="1"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</row>
    <row r="651" spans="3:52" ht="15.75" customHeight="1"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</row>
    <row r="652" spans="3:52" ht="15.75" customHeight="1"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</row>
    <row r="653" spans="3:52" ht="15.75" customHeight="1"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</row>
    <row r="654" spans="3:52" ht="15.75" customHeight="1"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</row>
    <row r="655" spans="3:52" ht="15.75" customHeight="1"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</row>
    <row r="656" spans="3:52" ht="15.75" customHeight="1"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</row>
    <row r="657" spans="3:52" ht="15.75" customHeight="1"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</row>
    <row r="658" spans="3:52" ht="15.75" customHeight="1"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</row>
    <row r="659" spans="3:52" ht="15.75" customHeight="1"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</row>
    <row r="660" spans="3:52" ht="15.75" customHeight="1"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</row>
    <row r="661" spans="3:52" ht="15.75" customHeight="1"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</row>
    <row r="662" spans="3:52" ht="15.75" customHeight="1"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</row>
    <row r="663" spans="3:52" ht="15.75" customHeight="1"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</row>
    <row r="664" spans="3:52" ht="15.75" customHeight="1"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</row>
    <row r="665" spans="3:52" ht="15.75" customHeight="1"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</row>
    <row r="666" spans="3:52" ht="15.75" customHeight="1"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</row>
    <row r="667" spans="3:52" ht="15.75" customHeight="1"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</row>
    <row r="668" spans="3:52" ht="15.75" customHeight="1"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</row>
    <row r="669" spans="3:52" ht="15.75" customHeight="1"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</row>
    <row r="670" spans="3:52" ht="15.75" customHeight="1"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</row>
    <row r="671" spans="3:52" ht="15.75" customHeight="1"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</row>
    <row r="672" spans="3:52" ht="15.75" customHeight="1"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</row>
    <row r="673" spans="3:52" ht="15.75" customHeight="1"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</row>
    <row r="674" spans="3:52" ht="15.75" customHeight="1"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</row>
    <row r="675" spans="3:52" ht="15.75" customHeight="1"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</row>
    <row r="676" spans="3:52" ht="15.75" customHeight="1"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</row>
    <row r="677" spans="3:52" ht="15.75" customHeight="1"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</row>
    <row r="678" spans="3:52" ht="15.75" customHeight="1"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</row>
    <row r="679" spans="3:52" ht="15.75" customHeight="1"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</row>
    <row r="680" spans="3:52" ht="15.75" customHeight="1"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</row>
    <row r="681" spans="3:52" ht="15.75" customHeight="1"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</row>
    <row r="682" spans="3:52" ht="15.75" customHeight="1"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</row>
    <row r="683" spans="3:52" ht="15.75" customHeight="1"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</row>
    <row r="684" spans="3:52" ht="15.75" customHeight="1"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</row>
    <row r="685" spans="3:52" ht="15.75" customHeight="1"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</row>
    <row r="686" spans="3:52" ht="15.75" customHeight="1"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</row>
    <row r="687" spans="3:52" ht="15.75" customHeight="1"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</row>
    <row r="688" spans="3:52" ht="15.75" customHeight="1"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</row>
    <row r="689" spans="3:52" ht="15.75" customHeight="1"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</row>
    <row r="690" spans="3:52" ht="15.75" customHeight="1"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</row>
    <row r="691" spans="3:52" ht="15.75" customHeight="1"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</row>
    <row r="692" spans="3:52" ht="15.75" customHeight="1"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</row>
    <row r="693" spans="3:52" ht="15.75" customHeight="1"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</row>
    <row r="694" spans="3:52" ht="15.75" customHeight="1"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</row>
    <row r="695" spans="3:52" ht="15.75" customHeight="1"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</row>
    <row r="696" spans="3:52" ht="15.75" customHeight="1"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</row>
    <row r="697" spans="3:52" ht="15.75" customHeight="1"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</row>
    <row r="698" spans="3:52" ht="15.75" customHeight="1"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</row>
    <row r="699" spans="3:52" ht="15.75" customHeight="1"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</row>
    <row r="700" spans="3:52" ht="15.75" customHeight="1"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</row>
    <row r="701" spans="3:52" ht="15.75" customHeight="1"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</row>
    <row r="702" spans="3:52" ht="15.75" customHeight="1"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</row>
    <row r="703" spans="3:52" ht="15.75" customHeight="1"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</row>
    <row r="704" spans="3:52" ht="15.75" customHeight="1"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</row>
    <row r="705" spans="3:52" ht="15.75" customHeight="1"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</row>
    <row r="706" spans="3:52" ht="15.75" customHeight="1"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</row>
    <row r="707" spans="3:52" ht="15.75" customHeight="1"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</row>
    <row r="708" spans="3:52" ht="15.75" customHeight="1"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</row>
    <row r="709" spans="3:52" ht="15.75" customHeight="1"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</row>
    <row r="710" spans="3:52" ht="15.75" customHeight="1"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</row>
    <row r="711" spans="3:52" ht="15.75" customHeight="1"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</row>
    <row r="712" spans="3:52" ht="15.75" customHeight="1"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</row>
    <row r="713" spans="3:52" ht="15.75" customHeight="1"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</row>
    <row r="714" spans="3:52" ht="15.75" customHeight="1"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</row>
    <row r="715" spans="3:52" ht="15.75" customHeight="1"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</row>
    <row r="716" spans="3:52" ht="15.75" customHeight="1"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</row>
    <row r="717" spans="3:52" ht="15.75" customHeight="1"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</row>
    <row r="718" spans="3:52" ht="15.75" customHeight="1"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</row>
    <row r="719" spans="3:52" ht="15.75" customHeight="1"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</row>
    <row r="720" spans="3:52" ht="15.75" customHeight="1"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</row>
    <row r="721" spans="3:52" ht="15.75" customHeight="1"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</row>
    <row r="722" spans="3:52" ht="15.75" customHeight="1"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</row>
    <row r="723" spans="3:52" ht="15.75" customHeight="1"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</row>
    <row r="724" spans="3:52" ht="15.75" customHeight="1"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</row>
    <row r="725" spans="3:52" ht="15.75" customHeight="1"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</row>
    <row r="726" spans="3:52" ht="15.75" customHeight="1"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</row>
    <row r="727" spans="3:52" ht="15.75" customHeight="1"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</row>
    <row r="728" spans="3:52" ht="15.75" customHeight="1"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</row>
    <row r="729" spans="3:52" ht="15.75" customHeight="1"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</row>
    <row r="730" spans="3:52" ht="15.75" customHeight="1"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</row>
    <row r="731" spans="3:52" ht="15.75" customHeight="1"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</row>
    <row r="732" spans="3:52" ht="15.75" customHeight="1"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</row>
    <row r="733" spans="3:52" ht="15.75" customHeight="1"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</row>
    <row r="734" spans="3:52" ht="15.75" customHeight="1"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</row>
    <row r="735" spans="3:52" ht="15.75" customHeight="1"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</row>
    <row r="736" spans="3:52" ht="15.75" customHeight="1"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</row>
    <row r="737" spans="3:52" ht="15.75" customHeight="1"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</row>
    <row r="738" spans="3:52" ht="15.75" customHeight="1"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</row>
    <row r="739" spans="3:52" ht="15.75" customHeight="1"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</row>
    <row r="740" spans="3:52" ht="15.75" customHeight="1"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</row>
    <row r="741" spans="3:52" ht="15.75" customHeight="1"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</row>
    <row r="742" spans="3:52" ht="15.75" customHeight="1"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</row>
    <row r="743" spans="3:52" ht="15.75" customHeight="1"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</row>
    <row r="744" spans="3:52" ht="15.75" customHeight="1"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</row>
    <row r="745" spans="3:52" ht="15.75" customHeight="1"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</row>
    <row r="746" spans="3:52" ht="15.75" customHeight="1"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</row>
    <row r="747" spans="3:52" ht="15.75" customHeight="1"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</row>
    <row r="748" spans="3:52" ht="15.75" customHeight="1"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</row>
    <row r="749" spans="3:52" ht="15.75" customHeight="1"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</row>
    <row r="750" spans="3:52" ht="15.75" customHeight="1"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</row>
    <row r="751" spans="3:52" ht="15.75" customHeight="1"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</row>
    <row r="752" spans="3:52" ht="15.75" customHeight="1"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</row>
    <row r="753" spans="3:52" ht="15.75" customHeight="1"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</row>
    <row r="754" spans="3:52" ht="15.75" customHeight="1"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</row>
    <row r="755" spans="3:52" ht="15.75" customHeight="1"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</row>
    <row r="756" spans="3:52" ht="15.75" customHeight="1"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</row>
    <row r="757" spans="3:52" ht="15.75" customHeight="1"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</row>
    <row r="758" spans="3:52" ht="15.75" customHeight="1"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</row>
    <row r="759" spans="3:52" ht="15.75" customHeight="1"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</row>
    <row r="760" spans="3:52" ht="15.75" customHeight="1"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</row>
    <row r="761" spans="3:52" ht="15.75" customHeight="1"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</row>
    <row r="762" spans="3:52" ht="15.75" customHeight="1"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</row>
    <row r="763" spans="3:52" ht="15.75" customHeight="1"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</row>
    <row r="764" spans="3:52" ht="15.75" customHeight="1"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</row>
    <row r="765" spans="3:52" ht="15.75" customHeight="1"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</row>
    <row r="766" spans="3:52" ht="15.75" customHeight="1"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</row>
    <row r="767" spans="3:52" ht="15.75" customHeight="1"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</row>
    <row r="768" spans="3:52" ht="15.75" customHeight="1"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</row>
    <row r="769" spans="3:52" ht="15.75" customHeight="1"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</row>
    <row r="770" spans="3:52" ht="15.75" customHeight="1"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</row>
    <row r="771" spans="3:52" ht="15.75" customHeight="1"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</row>
    <row r="772" spans="3:52" ht="15.75" customHeight="1"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</row>
    <row r="773" spans="3:52" ht="15.75" customHeight="1"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</row>
    <row r="774" spans="3:52" ht="15.75" customHeight="1"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</row>
    <row r="775" spans="3:52" ht="15.75" customHeight="1"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</row>
    <row r="776" spans="3:52" ht="15.75" customHeight="1"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</row>
    <row r="777" spans="3:52" ht="15.75" customHeight="1"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</row>
    <row r="778" spans="3:52" ht="15.75" customHeight="1"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</row>
    <row r="779" spans="3:52" ht="15.75" customHeight="1"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</row>
    <row r="780" spans="3:52" ht="15.75" customHeight="1"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</row>
    <row r="781" spans="3:52" ht="15.75" customHeight="1"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</row>
    <row r="782" spans="3:52" ht="15.75" customHeight="1"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</row>
    <row r="783" spans="3:52" ht="15.75" customHeight="1"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</row>
    <row r="784" spans="3:52" ht="15.75" customHeight="1"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</row>
    <row r="785" spans="3:52" ht="15.75" customHeight="1"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</row>
    <row r="786" spans="3:52" ht="15.75" customHeight="1"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</row>
    <row r="787" spans="3:52" ht="15.75" customHeight="1"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</row>
    <row r="788" spans="3:52" ht="15.75" customHeight="1"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</row>
    <row r="789" spans="3:52" ht="15.75" customHeight="1"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</row>
    <row r="790" spans="3:52" ht="15.75" customHeight="1"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</row>
    <row r="791" spans="3:52" ht="15.75" customHeight="1"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</row>
    <row r="792" spans="3:52" ht="15.75" customHeight="1"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</row>
    <row r="793" spans="3:52" ht="15.75" customHeight="1"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</row>
    <row r="794" spans="3:52" ht="15.75" customHeight="1"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</row>
    <row r="795" spans="3:52" ht="15.75" customHeight="1"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</row>
    <row r="796" spans="3:52" ht="15.75" customHeight="1"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</row>
    <row r="797" spans="3:52" ht="15.75" customHeight="1"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</row>
    <row r="798" spans="3:52" ht="15.75" customHeight="1"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</row>
    <row r="799" spans="3:52" ht="15.75" customHeight="1"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</row>
    <row r="800" spans="3:52" ht="15.75" customHeight="1"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</row>
    <row r="801" spans="3:52" ht="15.75" customHeight="1"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</row>
    <row r="802" spans="3:52" ht="15.75" customHeight="1"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</row>
    <row r="803" spans="3:52" ht="15.75" customHeight="1"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</row>
    <row r="804" spans="3:52" ht="15.75" customHeight="1"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</row>
    <row r="805" spans="3:52" ht="15.75" customHeight="1"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</row>
    <row r="806" spans="3:52" ht="15.75" customHeight="1"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</row>
    <row r="807" spans="3:52" ht="15.75" customHeight="1"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</row>
    <row r="808" spans="3:52" ht="15.75" customHeight="1"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</row>
    <row r="809" spans="3:52" ht="15.75" customHeight="1"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</row>
    <row r="810" spans="3:52" ht="15.75" customHeight="1"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</row>
    <row r="811" spans="3:52" ht="15.75" customHeight="1"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</row>
    <row r="812" spans="3:52" ht="15.75" customHeight="1"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</row>
    <row r="813" spans="3:52" ht="15.75" customHeight="1"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</row>
    <row r="814" spans="3:52" ht="15.75" customHeight="1"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</row>
    <row r="815" spans="3:52" ht="15.75" customHeight="1"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</row>
    <row r="816" spans="3:52" ht="15.75" customHeight="1"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</row>
    <row r="817" spans="3:52" ht="15.75" customHeight="1"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</row>
    <row r="818" spans="3:52" ht="15.75" customHeight="1"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</row>
    <row r="819" spans="3:52" ht="15.75" customHeight="1"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</row>
    <row r="820" spans="3:52" ht="15.75" customHeight="1"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</row>
    <row r="821" spans="3:52" ht="15.75" customHeight="1"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</row>
    <row r="822" spans="3:52" ht="15.75" customHeight="1"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</row>
    <row r="823" spans="3:52" ht="15.75" customHeight="1"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</row>
    <row r="824" spans="3:52" ht="15.75" customHeight="1"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</row>
    <row r="825" spans="3:52" ht="15.75" customHeight="1"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</row>
    <row r="826" spans="3:52" ht="15.75" customHeight="1"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</row>
    <row r="827" spans="3:52" ht="15.75" customHeight="1"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</row>
    <row r="828" spans="3:52" ht="15.75" customHeight="1"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</row>
    <row r="829" spans="3:52" ht="15.75" customHeight="1"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</row>
    <row r="830" spans="3:52" ht="15.75" customHeight="1"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</row>
    <row r="831" spans="3:52" ht="15.75" customHeight="1"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</row>
    <row r="832" spans="3:52" ht="15.75" customHeight="1"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</row>
    <row r="833" spans="3:52" ht="15.75" customHeight="1"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</row>
    <row r="834" spans="3:52" ht="15.75" customHeight="1"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</row>
    <row r="835" spans="3:52" ht="15.75" customHeight="1"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</row>
    <row r="836" spans="3:52" ht="15.75" customHeight="1"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</row>
    <row r="837" spans="3:52" ht="15.75" customHeight="1"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</row>
    <row r="838" spans="3:52" ht="15.75" customHeight="1"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</row>
    <row r="839" spans="3:52" ht="15.75" customHeight="1"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</row>
    <row r="840" spans="3:52" ht="15.75" customHeight="1"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</row>
    <row r="841" spans="3:52" ht="15.75" customHeight="1"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</row>
    <row r="842" spans="3:52" ht="15.75" customHeight="1"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</row>
    <row r="843" spans="3:52" ht="15.75" customHeight="1"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</row>
    <row r="844" spans="3:52" ht="15.75" customHeight="1"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</row>
    <row r="845" spans="3:52" ht="15.75" customHeight="1"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</row>
    <row r="846" spans="3:52" ht="15.75" customHeight="1"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</row>
    <row r="847" spans="3:52" ht="15.75" customHeight="1"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</row>
    <row r="848" spans="3:52" ht="15.75" customHeight="1"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</row>
    <row r="849" spans="3:52" ht="15.75" customHeight="1"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</row>
    <row r="850" spans="3:52" ht="15.75" customHeight="1"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</row>
    <row r="851" spans="3:52" ht="15.75" customHeight="1"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</row>
    <row r="852" spans="3:52" ht="15.75" customHeight="1"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</row>
    <row r="853" spans="3:52" ht="15.75" customHeight="1"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</row>
    <row r="854" spans="3:52" ht="15.75" customHeight="1"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</row>
    <row r="855" spans="3:52" ht="15.75" customHeight="1"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</row>
    <row r="856" spans="3:52" ht="15.75" customHeight="1"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</row>
    <row r="857" spans="3:52" ht="15.75" customHeight="1"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</row>
    <row r="858" spans="3:52" ht="15.75" customHeight="1"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</row>
    <row r="859" spans="3:52" ht="15.75" customHeight="1"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</row>
    <row r="860" spans="3:52" ht="15.75" customHeight="1"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</row>
    <row r="861" spans="3:52" ht="15.75" customHeight="1"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</row>
    <row r="862" spans="3:52" ht="15.75" customHeight="1"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</row>
    <row r="863" spans="3:52" ht="15.75" customHeight="1"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</row>
    <row r="864" spans="3:52" ht="15.75" customHeight="1"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</row>
    <row r="865" spans="3:52" ht="15.75" customHeight="1"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</row>
    <row r="866" spans="3:52" ht="15.75" customHeight="1"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</row>
    <row r="867" spans="3:52" ht="15.75" customHeight="1"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</row>
    <row r="868" spans="3:52" ht="15.75" customHeight="1"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</row>
    <row r="869" spans="3:52" ht="15.75" customHeight="1"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</row>
    <row r="870" spans="3:52" ht="15.75" customHeight="1"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</row>
    <row r="871" spans="3:52" ht="15.75" customHeight="1"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</row>
    <row r="872" spans="3:52" ht="15.75" customHeight="1"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</row>
    <row r="873" spans="3:52" ht="15.75" customHeight="1"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</row>
    <row r="874" spans="3:52" ht="15.75" customHeight="1"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</row>
    <row r="875" spans="3:52" ht="15.75" customHeight="1"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</row>
    <row r="876" spans="3:52" ht="15.75" customHeight="1"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</row>
    <row r="877" spans="3:52" ht="15.75" customHeight="1"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</row>
    <row r="878" spans="3:52" ht="15.75" customHeight="1"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</row>
    <row r="879" spans="3:52" ht="15.75" customHeight="1"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</row>
    <row r="880" spans="3:52" ht="15.75" customHeight="1"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</row>
    <row r="881" spans="3:52" ht="15.75" customHeight="1"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</row>
    <row r="882" spans="3:52" ht="15.75" customHeight="1"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</row>
    <row r="883" spans="3:52" ht="15.75" customHeight="1"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</row>
    <row r="884" spans="3:52" ht="15.75" customHeight="1"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</row>
    <row r="885" spans="3:52" ht="15.75" customHeight="1"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</row>
    <row r="886" spans="3:52" ht="15.75" customHeight="1"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</row>
    <row r="887" spans="3:52" ht="15.75" customHeight="1"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</row>
    <row r="888" spans="3:52" ht="15.75" customHeight="1"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</row>
    <row r="889" spans="3:52" ht="15.75" customHeight="1"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</row>
    <row r="890" spans="3:52" ht="15.75" customHeight="1"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</row>
    <row r="891" spans="3:52" ht="15.75" customHeight="1"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</row>
    <row r="892" spans="3:52" ht="15.75" customHeight="1"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</row>
    <row r="893" spans="3:52" ht="15.75" customHeight="1"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</row>
    <row r="894" spans="3:52" ht="15.75" customHeight="1"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</row>
    <row r="895" spans="3:52" ht="15.75" customHeight="1"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</row>
    <row r="896" spans="3:52" ht="15.75" customHeight="1"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</row>
    <row r="897" spans="3:52" ht="15.75" customHeight="1"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</row>
    <row r="898" spans="3:52" ht="15.75" customHeight="1"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</row>
    <row r="899" spans="3:52" ht="15.75" customHeight="1"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</row>
    <row r="900" spans="3:52" ht="15.75" customHeight="1"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</row>
    <row r="901" spans="3:52" ht="15.75" customHeight="1"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</row>
    <row r="902" spans="3:52" ht="15.75" customHeight="1"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</row>
    <row r="903" spans="3:52" ht="15.75" customHeight="1"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</row>
    <row r="904" spans="3:52" ht="15.75" customHeight="1"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</row>
    <row r="905" spans="3:52" ht="15.75" customHeight="1"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</row>
    <row r="906" spans="3:52" ht="15.75" customHeight="1"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</row>
    <row r="907" spans="3:52" ht="15.75" customHeight="1"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</row>
    <row r="908" spans="3:52" ht="15.75" customHeight="1"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</row>
    <row r="909" spans="3:52" ht="15.75" customHeight="1"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</row>
    <row r="910" spans="3:52" ht="15.75" customHeight="1"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</row>
    <row r="911" spans="3:52" ht="15.75" customHeight="1"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</row>
    <row r="912" spans="3:52" ht="15.75" customHeight="1"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</row>
    <row r="913" spans="3:52" ht="15.75" customHeight="1"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</row>
    <row r="914" spans="3:52" ht="15.75" customHeight="1"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</row>
    <row r="915" spans="3:52" ht="15.75" customHeight="1"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</row>
    <row r="916" spans="3:52" ht="15.75" customHeight="1"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</row>
    <row r="917" spans="3:52" ht="15.75" customHeight="1"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</row>
    <row r="918" spans="3:52" ht="15.75" customHeight="1"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</row>
    <row r="919" spans="3:52" ht="15.75" customHeight="1"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</row>
    <row r="920" spans="3:52" ht="15.75" customHeight="1"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</row>
    <row r="921" spans="3:52" ht="15.75" customHeight="1"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</row>
    <row r="922" spans="3:52" ht="15.75" customHeight="1"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</row>
    <row r="923" spans="3:52" ht="15.75" customHeight="1"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</row>
    <row r="924" spans="3:52" ht="15.75" customHeight="1"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</row>
    <row r="925" spans="3:52" ht="15.75" customHeight="1"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</row>
    <row r="926" spans="3:52" ht="15.75" customHeight="1"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</row>
    <row r="927" spans="3:52" ht="15.75" customHeight="1"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</row>
    <row r="928" spans="3:52" ht="15.75" customHeight="1"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</row>
    <row r="929" spans="3:52" ht="15.75" customHeight="1"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</row>
    <row r="930" spans="3:52" ht="15.75" customHeight="1"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</row>
    <row r="931" spans="3:52" ht="15.75" customHeight="1"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</row>
    <row r="932" spans="3:52" ht="15.75" customHeight="1"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</row>
    <row r="933" spans="3:52" ht="15.75" customHeight="1"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</row>
    <row r="934" spans="3:52" ht="15.75" customHeight="1"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</row>
    <row r="935" spans="3:52" ht="15.75" customHeight="1"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</row>
    <row r="936" spans="3:52" ht="15.75" customHeight="1"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</row>
    <row r="937" spans="3:52" ht="15.75" customHeight="1"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</row>
    <row r="938" spans="3:52" ht="15.75" customHeight="1"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</row>
    <row r="939" spans="3:52" ht="15.75" customHeight="1"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</row>
    <row r="940" spans="3:52" ht="15.75" customHeight="1"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</row>
    <row r="941" spans="3:52" ht="15.75" customHeight="1"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</row>
    <row r="942" spans="3:52" ht="15.75" customHeight="1"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</row>
    <row r="943" spans="3:52" ht="15.75" customHeight="1"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</row>
    <row r="944" spans="3:52" ht="15.75" customHeight="1"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</row>
    <row r="945" spans="3:52" ht="15.75" customHeight="1"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</row>
    <row r="946" spans="3:52" ht="15.75" customHeight="1"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</row>
    <row r="947" spans="3:52" ht="15.75" customHeight="1"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</row>
    <row r="948" spans="3:52" ht="15.75" customHeight="1"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</row>
    <row r="949" spans="3:52" ht="15.75" customHeight="1"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</row>
    <row r="950" spans="3:52" ht="15.75" customHeight="1"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</row>
    <row r="951" spans="3:52" ht="15.75" customHeight="1"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</row>
    <row r="952" spans="3:52" ht="15.75" customHeight="1"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</row>
    <row r="953" spans="3:52" ht="15.75" customHeight="1"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</row>
    <row r="954" spans="3:52" ht="15.75" customHeight="1"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</row>
    <row r="955" spans="3:52" ht="15.75" customHeight="1"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</row>
    <row r="956" spans="3:52" ht="15.75" customHeight="1"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</row>
    <row r="957" spans="3:52" ht="15.75" customHeight="1"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</row>
    <row r="958" spans="3:52" ht="15.75" customHeight="1"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</row>
    <row r="959" spans="3:52" ht="15.75" customHeight="1"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</row>
    <row r="960" spans="3:52" ht="15.75" customHeight="1"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</row>
    <row r="961" spans="3:52" ht="15.75" customHeight="1"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</row>
    <row r="962" spans="3:52" ht="15.75" customHeight="1"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</row>
    <row r="963" spans="3:52" ht="15.75" customHeight="1"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</row>
    <row r="964" spans="3:52" ht="15.75" customHeight="1"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</row>
    <row r="965" spans="3:52" ht="15.75" customHeight="1"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</row>
    <row r="966" spans="3:52" ht="15.75" customHeight="1"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</row>
    <row r="967" spans="3:52" ht="15.75" customHeight="1"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</row>
    <row r="968" spans="3:52" ht="15.75" customHeight="1"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</row>
    <row r="969" spans="3:52" ht="15.75" customHeight="1"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</row>
    <row r="970" spans="3:52" ht="15.75" customHeight="1"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</row>
    <row r="971" spans="3:52" ht="15.75" customHeight="1"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</row>
    <row r="972" spans="3:52" ht="15.75" customHeight="1"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</row>
    <row r="973" spans="3:52" ht="15.75" customHeight="1"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</row>
    <row r="974" spans="3:52" ht="15.75" customHeight="1"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</row>
    <row r="975" spans="3:52" ht="15.75" customHeight="1"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</row>
    <row r="976" spans="3:52" ht="15.75" customHeight="1"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</row>
    <row r="977" spans="3:52" ht="15.75" customHeight="1"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</row>
    <row r="978" spans="3:52" ht="15.75" customHeight="1"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</row>
    <row r="979" spans="3:52" ht="15.75" customHeight="1"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</row>
    <row r="980" spans="3:52" ht="15.75" customHeight="1"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</row>
    <row r="981" spans="3:52" ht="15.75" customHeight="1"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</row>
    <row r="982" spans="3:52" ht="15.75" customHeight="1"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</row>
    <row r="983" spans="3:52" ht="15.75" customHeight="1"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</row>
    <row r="984" spans="3:52" ht="15.75" customHeight="1"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</row>
    <row r="985" spans="3:52" ht="15.75" customHeight="1"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</row>
    <row r="986" spans="3:52" ht="15.75" customHeight="1"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</row>
    <row r="987" spans="3:52" ht="15.75" customHeight="1"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</row>
    <row r="988" spans="3:52" ht="15.75" customHeight="1"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</row>
    <row r="989" spans="3:52" ht="15.75" customHeight="1"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</row>
    <row r="990" spans="3:52" ht="15.75" customHeight="1"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</row>
    <row r="991" spans="3:52" ht="15.75" customHeight="1"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</row>
    <row r="992" spans="3:52" ht="15.75" customHeight="1"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</row>
    <row r="993" spans="3:52" ht="15.75" customHeight="1"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</row>
    <row r="994" spans="3:52" ht="15.75" customHeight="1"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</row>
    <row r="995" spans="3:52" ht="15.75" customHeight="1"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</row>
    <row r="996" spans="3:52" ht="15.75" customHeight="1"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</row>
    <row r="997" spans="3:52" ht="15.75" customHeight="1"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</row>
    <row r="998" spans="3:52" ht="15.75" customHeight="1"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</row>
    <row r="999" spans="3:52" ht="15.75" customHeight="1"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</row>
    <row r="1000" spans="3:52" ht="15.75" customHeight="1"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</row>
  </sheetData>
  <mergeCells count="2">
    <mergeCell ref="O2:T2"/>
    <mergeCell ref="AF2:AK2"/>
  </mergeCell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C2:AZ1000"/>
  <sheetViews>
    <sheetView showGridLines="0" workbookViewId="0"/>
  </sheetViews>
  <sheetFormatPr defaultColWidth="14.42578125" defaultRowHeight="15" customHeight="1"/>
  <cols>
    <col min="1" max="1" width="1" customWidth="1"/>
    <col min="2" max="2" width="1.140625" customWidth="1"/>
    <col min="3" max="3" width="6.28515625" customWidth="1"/>
    <col min="4" max="4" width="8.85546875" customWidth="1"/>
    <col min="5" max="5" width="9.140625" customWidth="1"/>
    <col min="6" max="6" width="7.5703125" customWidth="1"/>
    <col min="7" max="7" width="10.7109375" customWidth="1"/>
    <col min="8" max="8" width="10.28515625" customWidth="1"/>
    <col min="9" max="9" width="14.5703125" customWidth="1"/>
    <col min="10" max="10" width="5.140625" customWidth="1"/>
    <col min="11" max="14" width="5.42578125" customWidth="1"/>
    <col min="15" max="15" width="3.85546875" customWidth="1"/>
    <col min="16" max="16" width="6.28515625" customWidth="1"/>
    <col min="17" max="17" width="4.42578125" customWidth="1"/>
    <col min="18" max="18" width="6.140625" customWidth="1"/>
    <col min="19" max="19" width="4.28515625" customWidth="1"/>
    <col min="20" max="26" width="5.7109375" customWidth="1"/>
    <col min="27" max="27" width="5.140625" customWidth="1"/>
    <col min="28" max="31" width="4.7109375" customWidth="1"/>
    <col min="32" max="32" width="3.85546875" customWidth="1"/>
    <col min="33" max="33" width="6.28515625" customWidth="1"/>
    <col min="34" max="34" width="4.42578125" customWidth="1"/>
    <col min="35" max="35" width="6.140625" customWidth="1"/>
    <col min="36" max="36" width="4.42578125" customWidth="1"/>
    <col min="37" max="37" width="5.7109375" customWidth="1"/>
    <col min="38" max="38" width="4.42578125" customWidth="1"/>
    <col min="39" max="39" width="5.7109375" customWidth="1"/>
    <col min="40" max="41" width="4.42578125" customWidth="1"/>
    <col min="42" max="42" width="4.28515625" customWidth="1"/>
    <col min="43" max="43" width="6.5703125" customWidth="1"/>
    <col min="44" max="44" width="5.140625" customWidth="1"/>
    <col min="45" max="45" width="5" customWidth="1"/>
    <col min="46" max="46" width="8.28515625" customWidth="1"/>
    <col min="47" max="47" width="5.140625" customWidth="1"/>
    <col min="48" max="48" width="5" customWidth="1"/>
    <col min="49" max="49" width="9.28515625" customWidth="1"/>
    <col min="50" max="50" width="5.140625" customWidth="1"/>
    <col min="51" max="51" width="5" customWidth="1"/>
    <col min="52" max="52" width="9.28515625" customWidth="1"/>
  </cols>
  <sheetData>
    <row r="2" spans="3:52">
      <c r="J2" s="13" t="s">
        <v>47</v>
      </c>
      <c r="K2" s="14"/>
      <c r="L2" s="15"/>
      <c r="M2" s="15"/>
      <c r="N2" s="15"/>
      <c r="O2" s="59"/>
      <c r="P2" s="60"/>
      <c r="Q2" s="60"/>
      <c r="R2" s="60"/>
      <c r="S2" s="60"/>
      <c r="T2" s="61"/>
      <c r="U2" s="16"/>
      <c r="V2" s="16"/>
      <c r="W2" s="16" t="s">
        <v>48</v>
      </c>
      <c r="X2" s="16"/>
      <c r="Y2" s="16"/>
      <c r="Z2" s="16"/>
      <c r="AA2" s="17" t="s">
        <v>47</v>
      </c>
      <c r="AB2" s="18"/>
      <c r="AC2" s="19"/>
      <c r="AD2" s="19"/>
      <c r="AE2" s="19"/>
      <c r="AF2" s="62"/>
      <c r="AG2" s="60"/>
      <c r="AH2" s="60"/>
      <c r="AI2" s="60"/>
      <c r="AJ2" s="60"/>
      <c r="AK2" s="61"/>
      <c r="AL2" s="20"/>
      <c r="AM2" s="20"/>
      <c r="AN2" s="20" t="s">
        <v>48</v>
      </c>
      <c r="AO2" s="20"/>
      <c r="AP2" s="20"/>
      <c r="AQ2" s="20"/>
      <c r="AR2" s="21" t="s">
        <v>47</v>
      </c>
      <c r="AS2" s="22"/>
      <c r="AT2" s="23" t="s">
        <v>49</v>
      </c>
      <c r="AU2" s="24" t="s">
        <v>47</v>
      </c>
      <c r="AV2" s="25"/>
      <c r="AW2" s="26" t="s">
        <v>49</v>
      </c>
      <c r="AX2" s="27" t="s">
        <v>47</v>
      </c>
      <c r="AY2" s="28"/>
      <c r="AZ2" s="29" t="s">
        <v>49</v>
      </c>
    </row>
    <row r="3" spans="3:52">
      <c r="C3" s="30" t="s">
        <v>50</v>
      </c>
      <c r="D3" s="31" t="s">
        <v>51</v>
      </c>
      <c r="E3" s="31" t="s">
        <v>52</v>
      </c>
      <c r="F3" s="31" t="s">
        <v>53</v>
      </c>
      <c r="G3" s="31" t="s">
        <v>54</v>
      </c>
      <c r="H3" s="31" t="s">
        <v>55</v>
      </c>
      <c r="I3" s="31" t="s">
        <v>56</v>
      </c>
      <c r="J3" s="32" t="s">
        <v>57</v>
      </c>
      <c r="K3" s="32" t="s">
        <v>21</v>
      </c>
      <c r="L3" s="32" t="s">
        <v>58</v>
      </c>
      <c r="M3" s="32" t="s">
        <v>59</v>
      </c>
      <c r="N3" s="32" t="s">
        <v>60</v>
      </c>
      <c r="O3" s="32" t="s">
        <v>61</v>
      </c>
      <c r="P3" s="32" t="s">
        <v>62</v>
      </c>
      <c r="Q3" s="32" t="s">
        <v>63</v>
      </c>
      <c r="R3" s="32" t="s">
        <v>64</v>
      </c>
      <c r="S3" s="32" t="s">
        <v>65</v>
      </c>
      <c r="T3" s="33" t="s">
        <v>42</v>
      </c>
      <c r="U3" s="33" t="s">
        <v>66</v>
      </c>
      <c r="V3" s="33" t="s">
        <v>67</v>
      </c>
      <c r="W3" s="33" t="s">
        <v>68</v>
      </c>
      <c r="X3" s="33" t="s">
        <v>69</v>
      </c>
      <c r="Y3" s="33" t="s">
        <v>70</v>
      </c>
      <c r="Z3" s="33" t="s">
        <v>71</v>
      </c>
      <c r="AA3" s="34" t="s">
        <v>57</v>
      </c>
      <c r="AB3" s="34" t="s">
        <v>21</v>
      </c>
      <c r="AC3" s="34" t="s">
        <v>58</v>
      </c>
      <c r="AD3" s="34" t="s">
        <v>59</v>
      </c>
      <c r="AE3" s="34" t="s">
        <v>60</v>
      </c>
      <c r="AF3" s="34" t="s">
        <v>61</v>
      </c>
      <c r="AG3" s="34" t="s">
        <v>62</v>
      </c>
      <c r="AH3" s="34" t="s">
        <v>63</v>
      </c>
      <c r="AI3" s="34" t="s">
        <v>64</v>
      </c>
      <c r="AJ3" s="34" t="s">
        <v>65</v>
      </c>
      <c r="AK3" s="35" t="s">
        <v>42</v>
      </c>
      <c r="AL3" s="35" t="s">
        <v>66</v>
      </c>
      <c r="AM3" s="35" t="s">
        <v>67</v>
      </c>
      <c r="AN3" s="35" t="s">
        <v>68</v>
      </c>
      <c r="AO3" s="35" t="s">
        <v>69</v>
      </c>
      <c r="AP3" s="35" t="s">
        <v>70</v>
      </c>
      <c r="AQ3" s="35" t="s">
        <v>71</v>
      </c>
      <c r="AR3" s="36" t="s">
        <v>72</v>
      </c>
      <c r="AS3" s="36" t="s">
        <v>73</v>
      </c>
      <c r="AT3" s="36" t="s">
        <v>74</v>
      </c>
      <c r="AU3" s="37" t="s">
        <v>72</v>
      </c>
      <c r="AV3" s="37" t="s">
        <v>73</v>
      </c>
      <c r="AW3" s="37" t="s">
        <v>74</v>
      </c>
      <c r="AX3" s="38" t="s">
        <v>72</v>
      </c>
      <c r="AY3" s="38" t="s">
        <v>73</v>
      </c>
      <c r="AZ3" s="38" t="s">
        <v>74</v>
      </c>
    </row>
    <row r="4" spans="3:52" ht="15.75">
      <c r="C4" s="39"/>
      <c r="D4" s="40"/>
      <c r="E4" s="40"/>
      <c r="F4" s="40"/>
      <c r="G4" s="41"/>
      <c r="H4" s="42"/>
      <c r="I4" s="40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</row>
    <row r="5" spans="3:52" ht="15.75">
      <c r="C5" s="39"/>
      <c r="D5" s="40"/>
      <c r="E5" s="40"/>
      <c r="F5" s="40"/>
      <c r="G5" s="41"/>
      <c r="H5" s="42"/>
      <c r="I5" s="40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</row>
    <row r="6" spans="3:52" ht="15.75">
      <c r="C6" s="39"/>
      <c r="D6" s="40"/>
      <c r="E6" s="40"/>
      <c r="F6" s="40"/>
      <c r="G6" s="41"/>
      <c r="H6" s="42"/>
      <c r="I6" s="40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</row>
    <row r="7" spans="3:52" ht="15.75">
      <c r="C7" s="39"/>
      <c r="D7" s="40"/>
      <c r="E7" s="40"/>
      <c r="F7" s="40"/>
      <c r="G7" s="41"/>
      <c r="H7" s="42"/>
      <c r="I7" s="40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</row>
    <row r="8" spans="3:52" ht="15.75">
      <c r="C8" s="39"/>
      <c r="D8" s="40"/>
      <c r="E8" s="40"/>
      <c r="F8" s="40"/>
      <c r="G8" s="41"/>
      <c r="H8" s="42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</row>
    <row r="9" spans="3:52" ht="15.75">
      <c r="C9" s="39"/>
      <c r="D9" s="40"/>
      <c r="E9" s="40"/>
      <c r="F9" s="40"/>
      <c r="G9" s="41"/>
      <c r="H9" s="42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</row>
    <row r="10" spans="3:52" ht="15.75">
      <c r="C10" s="39"/>
      <c r="D10" s="40"/>
      <c r="E10" s="40"/>
      <c r="F10" s="40"/>
      <c r="G10" s="41"/>
      <c r="H10" s="42"/>
      <c r="I10" s="40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</row>
    <row r="11" spans="3:52" ht="15.75">
      <c r="C11" s="39"/>
      <c r="D11" s="40"/>
      <c r="E11" s="40"/>
      <c r="F11" s="40"/>
      <c r="G11" s="41"/>
      <c r="H11" s="42"/>
      <c r="I11" s="40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</row>
    <row r="12" spans="3:52" ht="15.75">
      <c r="C12" s="39"/>
      <c r="D12" s="40"/>
      <c r="E12" s="40"/>
      <c r="F12" s="40"/>
      <c r="G12" s="41"/>
      <c r="H12" s="42"/>
      <c r="I12" s="40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</row>
    <row r="13" spans="3:52"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</row>
    <row r="14" spans="3:52"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</row>
    <row r="15" spans="3:52"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</row>
    <row r="16" spans="3:52"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</row>
    <row r="17" spans="3:52"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3:52"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</row>
    <row r="19" spans="3:52"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</row>
    <row r="20" spans="3:52"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</row>
    <row r="21" spans="3:52" ht="15.75" customHeight="1"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</row>
    <row r="22" spans="3:52" ht="15.75" customHeight="1"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</row>
    <row r="23" spans="3:52" ht="15.75" customHeight="1"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</row>
    <row r="24" spans="3:52" ht="15.75" customHeight="1"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</row>
    <row r="25" spans="3:52" ht="15.75" customHeight="1"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</row>
    <row r="26" spans="3:52" ht="15.75" customHeight="1"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</row>
    <row r="27" spans="3:52" ht="15.75" customHeight="1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</row>
    <row r="28" spans="3:52" ht="15.75" customHeight="1"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</row>
    <row r="29" spans="3:52" ht="15.75" customHeight="1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</row>
    <row r="30" spans="3:52" ht="15.75" customHeight="1"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</row>
    <row r="31" spans="3:52" ht="15.75" customHeight="1"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</row>
    <row r="32" spans="3:52" ht="15.75" customHeight="1"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</row>
    <row r="33" spans="3:52" ht="15.75" customHeight="1"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</row>
    <row r="34" spans="3:52" ht="15.75" customHeight="1"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</row>
    <row r="35" spans="3:52" ht="15.75" customHeight="1"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</row>
    <row r="36" spans="3:52" ht="15.75" customHeight="1"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</row>
    <row r="37" spans="3:52" ht="15.75" customHeight="1"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</row>
    <row r="38" spans="3:52" ht="15.75" customHeight="1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</row>
    <row r="39" spans="3:52" ht="15.75" customHeight="1"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</row>
    <row r="40" spans="3:52" ht="15.75" customHeight="1"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</row>
    <row r="41" spans="3:52" ht="15.75" customHeight="1"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</row>
    <row r="42" spans="3:52" ht="15.75" customHeight="1"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</row>
    <row r="43" spans="3:52" ht="15.75" customHeight="1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</row>
    <row r="44" spans="3:52" ht="15.75" customHeight="1"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</row>
    <row r="45" spans="3:52" ht="15.75" customHeight="1"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</row>
    <row r="46" spans="3:52" ht="15.75" customHeight="1"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</row>
    <row r="47" spans="3:52" ht="15.75" customHeight="1"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</row>
    <row r="48" spans="3:52" ht="15.75" customHeight="1"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</row>
    <row r="49" spans="3:52" ht="15.75" customHeight="1"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</row>
    <row r="50" spans="3:52" ht="15.75" customHeight="1"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</row>
    <row r="51" spans="3:52" ht="15.75" customHeight="1"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</row>
    <row r="52" spans="3:52" ht="15.75" customHeight="1"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</row>
    <row r="53" spans="3:52" ht="15.75" customHeight="1"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</row>
    <row r="54" spans="3:52" ht="15.75" customHeight="1"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</row>
    <row r="55" spans="3:52" ht="15.75" customHeight="1"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</row>
    <row r="56" spans="3:52" ht="15.75" customHeight="1"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</row>
    <row r="57" spans="3:52" ht="15.75" customHeight="1"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</row>
    <row r="58" spans="3:52" ht="15.75" customHeight="1"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</row>
    <row r="59" spans="3:52" ht="15.75" customHeight="1"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</row>
    <row r="60" spans="3:52" ht="15.75" customHeight="1"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</row>
    <row r="61" spans="3:52" ht="15.75" customHeight="1"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</row>
    <row r="62" spans="3:52" ht="15.75" customHeight="1"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</row>
    <row r="63" spans="3:52" ht="15.75" customHeight="1"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</row>
    <row r="64" spans="3:52" ht="15.75" customHeight="1"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</row>
    <row r="65" spans="3:52" ht="15.75" customHeight="1"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</row>
    <row r="66" spans="3:52" ht="15.75" customHeight="1"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</row>
    <row r="67" spans="3:52" ht="15.75" customHeight="1"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</row>
    <row r="68" spans="3:52" ht="15.75" customHeight="1"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</row>
    <row r="69" spans="3:52" ht="15.75" customHeight="1"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</row>
    <row r="70" spans="3:52" ht="15.75" customHeight="1"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</row>
    <row r="71" spans="3:52" ht="15.75" customHeight="1"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</row>
    <row r="72" spans="3:52" ht="15.75" customHeight="1"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</row>
    <row r="73" spans="3:52" ht="15.75" customHeight="1"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</row>
    <row r="74" spans="3:52" ht="15.75" customHeight="1"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</row>
    <row r="75" spans="3:52" ht="15.75" customHeight="1"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</row>
    <row r="76" spans="3:52" ht="15.75" customHeight="1"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</row>
    <row r="77" spans="3:52" ht="15.75" customHeight="1"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</row>
    <row r="78" spans="3:52" ht="15.75" customHeight="1"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</row>
    <row r="79" spans="3:52" ht="15.75" customHeight="1"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</row>
    <row r="80" spans="3:52" ht="15.75" customHeight="1"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</row>
    <row r="81" spans="3:52" ht="15.75" customHeight="1"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</row>
    <row r="82" spans="3:52" ht="15.75" customHeight="1"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</row>
    <row r="83" spans="3:52" ht="15.75" customHeight="1"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</row>
    <row r="84" spans="3:52" ht="15.75" customHeight="1"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</row>
    <row r="85" spans="3:52" ht="15.75" customHeight="1"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</row>
    <row r="86" spans="3:52" ht="15.75" customHeight="1"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</row>
    <row r="87" spans="3:52" ht="15.75" customHeight="1"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</row>
    <row r="88" spans="3:52" ht="15.75" customHeight="1"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</row>
    <row r="89" spans="3:52" ht="15.75" customHeight="1"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</row>
    <row r="90" spans="3:52" ht="15.75" customHeight="1"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</row>
    <row r="91" spans="3:52" ht="15.75" customHeight="1"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</row>
    <row r="92" spans="3:52" ht="15.75" customHeight="1"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</row>
    <row r="93" spans="3:52" ht="15.75" customHeight="1"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</row>
    <row r="94" spans="3:52" ht="15.75" customHeight="1"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</row>
    <row r="95" spans="3:52" ht="15.75" customHeight="1"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</row>
    <row r="96" spans="3:52" ht="15.75" customHeight="1"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</row>
    <row r="97" spans="3:52" ht="15.75" customHeight="1"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</row>
    <row r="98" spans="3:52" ht="15.75" customHeight="1"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</row>
    <row r="99" spans="3:52" ht="15.75" customHeight="1"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</row>
    <row r="100" spans="3:52" ht="15.75" customHeight="1"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</row>
    <row r="101" spans="3:52" ht="15.75" customHeight="1"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</row>
    <row r="102" spans="3:52" ht="15.75" customHeight="1"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</row>
    <row r="103" spans="3:52" ht="15.75" customHeight="1"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</row>
    <row r="104" spans="3:52" ht="15.75" customHeight="1"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</row>
    <row r="105" spans="3:52" ht="15.75" customHeight="1"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</row>
    <row r="106" spans="3:52" ht="15.75" customHeight="1"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</row>
    <row r="107" spans="3:52" ht="15.75" customHeight="1"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</row>
    <row r="108" spans="3:52" ht="15.75" customHeight="1"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</row>
    <row r="109" spans="3:52" ht="15.75" customHeight="1"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</row>
    <row r="110" spans="3:52" ht="15.75" customHeight="1"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</row>
    <row r="111" spans="3:52" ht="15.75" customHeight="1"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</row>
    <row r="112" spans="3:52" ht="15.75" customHeight="1"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</row>
    <row r="113" spans="3:52" ht="15.75" customHeight="1"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</row>
    <row r="114" spans="3:52" ht="15.75" customHeight="1"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</row>
    <row r="115" spans="3:52" ht="15.75" customHeight="1"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</row>
    <row r="116" spans="3:52" ht="15.75" customHeight="1"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</row>
    <row r="117" spans="3:52" ht="15.75" customHeight="1"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</row>
    <row r="118" spans="3:52" ht="15.75" customHeight="1"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</row>
    <row r="119" spans="3:52" ht="15.75" customHeight="1"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</row>
    <row r="120" spans="3:52" ht="15.75" customHeight="1"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</row>
    <row r="121" spans="3:52" ht="15.75" customHeight="1"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</row>
    <row r="122" spans="3:52" ht="15.75" customHeight="1"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</row>
    <row r="123" spans="3:52" ht="15.75" customHeight="1"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</row>
    <row r="124" spans="3:52" ht="15.75" customHeight="1"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</row>
    <row r="125" spans="3:52" ht="15.75" customHeight="1"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</row>
    <row r="126" spans="3:52" ht="15.75" customHeight="1"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</row>
    <row r="127" spans="3:52" ht="15.75" customHeight="1"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</row>
    <row r="128" spans="3:52" ht="15.75" customHeight="1"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</row>
    <row r="129" spans="3:52" ht="15.75" customHeight="1"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</row>
    <row r="130" spans="3:52" ht="15.75" customHeight="1"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</row>
    <row r="131" spans="3:52" ht="15.75" customHeight="1"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</row>
    <row r="132" spans="3:52" ht="15.75" customHeight="1"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</row>
    <row r="133" spans="3:52" ht="15.75" customHeight="1"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</row>
    <row r="134" spans="3:52" ht="15.75" customHeight="1"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</row>
    <row r="135" spans="3:52" ht="15.75" customHeight="1"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</row>
    <row r="136" spans="3:52" ht="15.75" customHeight="1"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</row>
    <row r="137" spans="3:52" ht="15.75" customHeight="1"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</row>
    <row r="138" spans="3:52" ht="15.75" customHeight="1"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</row>
    <row r="139" spans="3:52" ht="15.75" customHeight="1"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</row>
    <row r="140" spans="3:52" ht="15.75" customHeight="1"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</row>
    <row r="141" spans="3:52" ht="15.75" customHeight="1"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</row>
    <row r="142" spans="3:52" ht="15.75" customHeight="1"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</row>
    <row r="143" spans="3:52" ht="15.75" customHeight="1"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</row>
    <row r="144" spans="3:52" ht="15.75" customHeight="1"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</row>
    <row r="145" spans="3:52" ht="15.75" customHeight="1"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</row>
    <row r="146" spans="3:52" ht="15.75" customHeight="1"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</row>
    <row r="147" spans="3:52" ht="15.75" customHeight="1"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</row>
    <row r="148" spans="3:52" ht="15.75" customHeight="1"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</row>
    <row r="149" spans="3:52" ht="15.75" customHeight="1"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</row>
    <row r="150" spans="3:52" ht="15.75" customHeight="1"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</row>
    <row r="151" spans="3:52" ht="15.75" customHeight="1"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</row>
    <row r="152" spans="3:52" ht="15.75" customHeight="1"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</row>
    <row r="153" spans="3:52" ht="15.75" customHeight="1"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</row>
    <row r="154" spans="3:52" ht="15.75" customHeight="1"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</row>
    <row r="155" spans="3:52" ht="15.75" customHeight="1"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</row>
    <row r="156" spans="3:52" ht="15.75" customHeight="1"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</row>
    <row r="157" spans="3:52" ht="15.75" customHeight="1"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</row>
    <row r="158" spans="3:52" ht="15.75" customHeight="1"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</row>
    <row r="159" spans="3:52" ht="15.75" customHeight="1"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</row>
    <row r="160" spans="3:52" ht="15.75" customHeight="1"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</row>
    <row r="161" spans="3:52" ht="15.75" customHeight="1"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</row>
    <row r="162" spans="3:52" ht="15.75" customHeight="1"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</row>
    <row r="163" spans="3:52" ht="15.75" customHeight="1"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</row>
    <row r="164" spans="3:52" ht="15.75" customHeight="1"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</row>
    <row r="165" spans="3:52" ht="15.75" customHeight="1"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</row>
    <row r="166" spans="3:52" ht="15.75" customHeight="1"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</row>
    <row r="167" spans="3:52" ht="15.75" customHeight="1"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</row>
    <row r="168" spans="3:52" ht="15.75" customHeight="1"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</row>
    <row r="169" spans="3:52" ht="15.75" customHeight="1"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</row>
    <row r="170" spans="3:52" ht="15.75" customHeight="1"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</row>
    <row r="171" spans="3:52" ht="15.75" customHeight="1"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</row>
    <row r="172" spans="3:52" ht="15.75" customHeight="1"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</row>
    <row r="173" spans="3:52" ht="15.75" customHeight="1"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</row>
    <row r="174" spans="3:52" ht="15.75" customHeight="1"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</row>
    <row r="175" spans="3:52" ht="15.75" customHeight="1"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</row>
    <row r="176" spans="3:52" ht="15.75" customHeight="1"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</row>
    <row r="177" spans="3:52" ht="15.75" customHeight="1"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</row>
    <row r="178" spans="3:52" ht="15.75" customHeight="1"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</row>
    <row r="179" spans="3:52" ht="15.75" customHeight="1"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</row>
    <row r="180" spans="3:52" ht="15.75" customHeight="1"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</row>
    <row r="181" spans="3:52" ht="15.75" customHeight="1"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</row>
    <row r="182" spans="3:52" ht="15.75" customHeight="1"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</row>
    <row r="183" spans="3:52" ht="15.75" customHeight="1"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</row>
    <row r="184" spans="3:52" ht="15.75" customHeight="1"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</row>
    <row r="185" spans="3:52" ht="15.75" customHeight="1"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</row>
    <row r="186" spans="3:52" ht="15.75" customHeight="1"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</row>
    <row r="187" spans="3:52" ht="15.75" customHeight="1"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</row>
    <row r="188" spans="3:52" ht="15.75" customHeight="1"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</row>
    <row r="189" spans="3:52" ht="15.75" customHeight="1"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</row>
    <row r="190" spans="3:52" ht="15.75" customHeight="1"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</row>
    <row r="191" spans="3:52" ht="15.75" customHeight="1"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</row>
    <row r="192" spans="3:52" ht="15.75" customHeight="1"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</row>
    <row r="193" spans="3:52" ht="15.75" customHeight="1"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</row>
    <row r="194" spans="3:52" ht="15.75" customHeight="1"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</row>
    <row r="195" spans="3:52" ht="15.75" customHeight="1"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</row>
    <row r="196" spans="3:52" ht="15.75" customHeight="1"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</row>
    <row r="197" spans="3:52" ht="15.75" customHeight="1"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</row>
    <row r="198" spans="3:52" ht="15.75" customHeight="1"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</row>
    <row r="199" spans="3:52" ht="15.75" customHeight="1"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</row>
    <row r="200" spans="3:52" ht="15.75" customHeight="1"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</row>
    <row r="201" spans="3:52" ht="15.75" customHeight="1"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</row>
    <row r="202" spans="3:52" ht="15.75" customHeight="1"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</row>
    <row r="203" spans="3:52" ht="15.75" customHeight="1"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</row>
    <row r="204" spans="3:52" ht="15.75" customHeight="1"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</row>
    <row r="205" spans="3:52" ht="15.75" customHeight="1"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</row>
    <row r="206" spans="3:52" ht="15.75" customHeight="1"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</row>
    <row r="207" spans="3:52" ht="15.75" customHeight="1"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</row>
    <row r="208" spans="3:52" ht="15.75" customHeight="1"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</row>
    <row r="209" spans="3:52" ht="15.75" customHeight="1"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</row>
    <row r="210" spans="3:52" ht="15.75" customHeight="1"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</row>
    <row r="211" spans="3:52" ht="15.75" customHeight="1"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</row>
    <row r="212" spans="3:52" ht="15.75" customHeight="1"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</row>
    <row r="213" spans="3:52" ht="15.75" customHeight="1"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</row>
    <row r="214" spans="3:52" ht="15.75" customHeight="1"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</row>
    <row r="215" spans="3:52" ht="15.75" customHeight="1"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</row>
    <row r="216" spans="3:52" ht="15.75" customHeight="1"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</row>
    <row r="217" spans="3:52" ht="15.75" customHeight="1"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</row>
    <row r="218" spans="3:52" ht="15.75" customHeight="1"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</row>
    <row r="219" spans="3:52" ht="15.75" customHeight="1"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</row>
    <row r="220" spans="3:52" ht="15.75" customHeight="1"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</row>
    <row r="221" spans="3:52" ht="15.75" customHeight="1"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</row>
    <row r="222" spans="3:52" ht="15.75" customHeight="1"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</row>
    <row r="223" spans="3:52" ht="15.75" customHeight="1"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</row>
    <row r="224" spans="3:52" ht="15.75" customHeight="1"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</row>
    <row r="225" spans="3:52" ht="15.75" customHeight="1"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</row>
    <row r="226" spans="3:52" ht="15.75" customHeight="1"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</row>
    <row r="227" spans="3:52" ht="15.75" customHeight="1"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</row>
    <row r="228" spans="3:52" ht="15.75" customHeight="1"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</row>
    <row r="229" spans="3:52" ht="15.75" customHeight="1"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</row>
    <row r="230" spans="3:52" ht="15.75" customHeight="1"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</row>
    <row r="231" spans="3:52" ht="15.75" customHeight="1"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</row>
    <row r="232" spans="3:52" ht="15.75" customHeight="1"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</row>
    <row r="233" spans="3:52" ht="15.75" customHeight="1"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</row>
    <row r="234" spans="3:52" ht="15.75" customHeight="1"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</row>
    <row r="235" spans="3:52" ht="15.75" customHeight="1"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</row>
    <row r="236" spans="3:52" ht="15.75" customHeight="1"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</row>
    <row r="237" spans="3:52" ht="15.75" customHeight="1"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</row>
    <row r="238" spans="3:52" ht="15.75" customHeight="1"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</row>
    <row r="239" spans="3:52" ht="15.75" customHeight="1"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</row>
    <row r="240" spans="3:52" ht="15.75" customHeight="1"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</row>
    <row r="241" spans="3:52" ht="15.75" customHeight="1"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</row>
    <row r="242" spans="3:52" ht="15.75" customHeight="1"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</row>
    <row r="243" spans="3:52" ht="15.75" customHeight="1"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</row>
    <row r="244" spans="3:52" ht="15.75" customHeight="1"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</row>
    <row r="245" spans="3:52" ht="15.75" customHeight="1"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</row>
    <row r="246" spans="3:52" ht="15.75" customHeight="1"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</row>
    <row r="247" spans="3:52" ht="15.75" customHeight="1"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</row>
    <row r="248" spans="3:52" ht="15.75" customHeight="1"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</row>
    <row r="249" spans="3:52" ht="15.75" customHeight="1"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</row>
    <row r="250" spans="3:52" ht="15.75" customHeight="1"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</row>
    <row r="251" spans="3:52" ht="15.75" customHeight="1"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</row>
    <row r="252" spans="3:52" ht="15.75" customHeight="1"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</row>
    <row r="253" spans="3:52" ht="15.75" customHeight="1"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</row>
    <row r="254" spans="3:52" ht="15.75" customHeight="1"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</row>
    <row r="255" spans="3:52" ht="15.75" customHeight="1"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</row>
    <row r="256" spans="3:52" ht="15.75" customHeight="1"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</row>
    <row r="257" spans="3:52" ht="15.75" customHeight="1"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</row>
    <row r="258" spans="3:52" ht="15.75" customHeight="1"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</row>
    <row r="259" spans="3:52" ht="15.75" customHeight="1"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</row>
    <row r="260" spans="3:52" ht="15.75" customHeight="1"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</row>
    <row r="261" spans="3:52" ht="15.75" customHeight="1"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</row>
    <row r="262" spans="3:52" ht="15.75" customHeight="1"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</row>
    <row r="263" spans="3:52" ht="15.75" customHeight="1"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</row>
    <row r="264" spans="3:52" ht="15.75" customHeight="1"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</row>
    <row r="265" spans="3:52" ht="15.75" customHeight="1"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</row>
    <row r="266" spans="3:52" ht="15.75" customHeight="1"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</row>
    <row r="267" spans="3:52" ht="15.75" customHeight="1"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</row>
    <row r="268" spans="3:52" ht="15.75" customHeight="1"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</row>
    <row r="269" spans="3:52" ht="15.75" customHeight="1"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</row>
    <row r="270" spans="3:52" ht="15.75" customHeight="1"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</row>
    <row r="271" spans="3:52" ht="15.75" customHeight="1"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</row>
    <row r="272" spans="3:52" ht="15.75" customHeight="1"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</row>
    <row r="273" spans="3:52" ht="15.75" customHeight="1"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</row>
    <row r="274" spans="3:52" ht="15.75" customHeight="1"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</row>
    <row r="275" spans="3:52" ht="15.75" customHeight="1"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</row>
    <row r="276" spans="3:52" ht="15.75" customHeight="1"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</row>
    <row r="277" spans="3:52" ht="15.75" customHeight="1"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</row>
    <row r="278" spans="3:52" ht="15.75" customHeight="1"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3:52" ht="15.75" customHeight="1"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3:52" ht="15.75" customHeight="1"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</row>
    <row r="281" spans="3:52" ht="15.75" customHeight="1"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</row>
    <row r="282" spans="3:52" ht="15.75" customHeight="1"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</row>
    <row r="283" spans="3:52" ht="15.75" customHeight="1"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</row>
    <row r="284" spans="3:52" ht="15.75" customHeight="1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</row>
    <row r="285" spans="3:52" ht="15.75" customHeight="1"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</row>
    <row r="286" spans="3:52" ht="15.75" customHeight="1"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</row>
    <row r="287" spans="3:52" ht="15.75" customHeight="1"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</row>
    <row r="288" spans="3:52" ht="15.75" customHeight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</row>
    <row r="289" spans="3:52" ht="15.75" customHeight="1"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</row>
    <row r="290" spans="3:52" ht="15.75" customHeight="1"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</row>
    <row r="291" spans="3:52" ht="15.75" customHeight="1"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</row>
    <row r="292" spans="3:52" ht="15.75" customHeight="1"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</row>
    <row r="293" spans="3:52" ht="15.75" customHeight="1"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</row>
    <row r="294" spans="3:52" ht="15.75" customHeight="1"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</row>
    <row r="295" spans="3:52" ht="15.75" customHeight="1"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</row>
    <row r="296" spans="3:52" ht="15.75" customHeight="1"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</row>
    <row r="297" spans="3:52" ht="15.75" customHeight="1"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</row>
    <row r="298" spans="3:52" ht="15.75" customHeight="1"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</row>
    <row r="299" spans="3:52" ht="15.75" customHeight="1"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</row>
    <row r="300" spans="3:52" ht="15.75" customHeight="1"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</row>
    <row r="301" spans="3:52" ht="15.75" customHeight="1"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</row>
    <row r="302" spans="3:52" ht="15.75" customHeight="1"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</row>
    <row r="303" spans="3:52" ht="15.75" customHeight="1"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</row>
    <row r="304" spans="3:52" ht="15.75" customHeight="1"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</row>
    <row r="305" spans="3:52" ht="15.75" customHeight="1"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</row>
    <row r="306" spans="3:52" ht="15.75" customHeight="1"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</row>
    <row r="307" spans="3:52" ht="15.75" customHeight="1"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</row>
    <row r="308" spans="3:52" ht="15.75" customHeight="1"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</row>
    <row r="309" spans="3:52" ht="15.75" customHeight="1"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</row>
    <row r="310" spans="3:52" ht="15.75" customHeight="1"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</row>
    <row r="311" spans="3:52" ht="15.75" customHeight="1"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</row>
    <row r="312" spans="3:52" ht="15.75" customHeight="1"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</row>
    <row r="313" spans="3:52" ht="15.75" customHeight="1"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</row>
    <row r="314" spans="3:52" ht="15.75" customHeight="1"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</row>
    <row r="315" spans="3:52" ht="15.75" customHeight="1"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</row>
    <row r="316" spans="3:52" ht="15.75" customHeight="1"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</row>
    <row r="317" spans="3:52" ht="15.75" customHeight="1"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</row>
    <row r="318" spans="3:52" ht="15.75" customHeight="1"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</row>
    <row r="319" spans="3:52" ht="15.75" customHeight="1"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</row>
    <row r="320" spans="3:52" ht="15.75" customHeight="1"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</row>
    <row r="321" spans="3:52" ht="15.75" customHeight="1"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</row>
    <row r="322" spans="3:52" ht="15.75" customHeight="1"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</row>
    <row r="323" spans="3:52" ht="15.75" customHeight="1"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</row>
    <row r="324" spans="3:52" ht="15.75" customHeight="1"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</row>
    <row r="325" spans="3:52" ht="15.75" customHeight="1"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  <c r="AQ325" s="39"/>
      <c r="AR325" s="39"/>
      <c r="AS325" s="39"/>
      <c r="AT325" s="39"/>
      <c r="AU325" s="39"/>
      <c r="AV325" s="39"/>
      <c r="AW325" s="39"/>
      <c r="AX325" s="39"/>
      <c r="AY325" s="39"/>
      <c r="AZ325" s="39"/>
    </row>
    <row r="326" spans="3:52" ht="15.75" customHeight="1"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  <c r="AQ326" s="39"/>
      <c r="AR326" s="39"/>
      <c r="AS326" s="39"/>
      <c r="AT326" s="39"/>
      <c r="AU326" s="39"/>
      <c r="AV326" s="39"/>
      <c r="AW326" s="39"/>
      <c r="AX326" s="39"/>
      <c r="AY326" s="39"/>
      <c r="AZ326" s="39"/>
    </row>
    <row r="327" spans="3:52" ht="15.75" customHeight="1"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  <c r="AQ327" s="39"/>
      <c r="AR327" s="39"/>
      <c r="AS327" s="39"/>
      <c r="AT327" s="39"/>
      <c r="AU327" s="39"/>
      <c r="AV327" s="39"/>
      <c r="AW327" s="39"/>
      <c r="AX327" s="39"/>
      <c r="AY327" s="39"/>
      <c r="AZ327" s="39"/>
    </row>
    <row r="328" spans="3:52" ht="15.75" customHeight="1"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9"/>
      <c r="AG328" s="39"/>
      <c r="AH328" s="39"/>
      <c r="AI328" s="39"/>
      <c r="AJ328" s="39"/>
      <c r="AK328" s="39"/>
      <c r="AL328" s="39"/>
      <c r="AM328" s="39"/>
      <c r="AN328" s="39"/>
      <c r="AO328" s="39"/>
      <c r="AP328" s="39"/>
      <c r="AQ328" s="39"/>
      <c r="AR328" s="39"/>
      <c r="AS328" s="39"/>
      <c r="AT328" s="39"/>
      <c r="AU328" s="39"/>
      <c r="AV328" s="39"/>
      <c r="AW328" s="39"/>
      <c r="AX328" s="39"/>
      <c r="AY328" s="39"/>
      <c r="AZ328" s="39"/>
    </row>
    <row r="329" spans="3:52" ht="15.75" customHeight="1"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  <c r="AQ329" s="39"/>
      <c r="AR329" s="39"/>
      <c r="AS329" s="39"/>
      <c r="AT329" s="39"/>
      <c r="AU329" s="39"/>
      <c r="AV329" s="39"/>
      <c r="AW329" s="39"/>
      <c r="AX329" s="39"/>
      <c r="AY329" s="39"/>
      <c r="AZ329" s="39"/>
    </row>
    <row r="330" spans="3:52" ht="15.75" customHeight="1"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  <c r="AQ330" s="39"/>
      <c r="AR330" s="39"/>
      <c r="AS330" s="39"/>
      <c r="AT330" s="39"/>
      <c r="AU330" s="39"/>
      <c r="AV330" s="39"/>
      <c r="AW330" s="39"/>
      <c r="AX330" s="39"/>
      <c r="AY330" s="39"/>
      <c r="AZ330" s="39"/>
    </row>
    <row r="331" spans="3:52" ht="15.75" customHeight="1"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  <c r="AQ331" s="39"/>
      <c r="AR331" s="39"/>
      <c r="AS331" s="39"/>
      <c r="AT331" s="39"/>
      <c r="AU331" s="39"/>
      <c r="AV331" s="39"/>
      <c r="AW331" s="39"/>
      <c r="AX331" s="39"/>
      <c r="AY331" s="39"/>
      <c r="AZ331" s="39"/>
    </row>
    <row r="332" spans="3:52" ht="15.75" customHeight="1"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  <c r="AQ332" s="39"/>
      <c r="AR332" s="39"/>
      <c r="AS332" s="39"/>
      <c r="AT332" s="39"/>
      <c r="AU332" s="39"/>
      <c r="AV332" s="39"/>
      <c r="AW332" s="39"/>
      <c r="AX332" s="39"/>
      <c r="AY332" s="39"/>
      <c r="AZ332" s="39"/>
    </row>
    <row r="333" spans="3:52" ht="15.75" customHeight="1"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  <c r="AQ333" s="39"/>
      <c r="AR333" s="39"/>
      <c r="AS333" s="39"/>
      <c r="AT333" s="39"/>
      <c r="AU333" s="39"/>
      <c r="AV333" s="39"/>
      <c r="AW333" s="39"/>
      <c r="AX333" s="39"/>
      <c r="AY333" s="39"/>
      <c r="AZ333" s="39"/>
    </row>
    <row r="334" spans="3:52" ht="15.75" customHeight="1"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  <c r="AQ334" s="39"/>
      <c r="AR334" s="39"/>
      <c r="AS334" s="39"/>
      <c r="AT334" s="39"/>
      <c r="AU334" s="39"/>
      <c r="AV334" s="39"/>
      <c r="AW334" s="39"/>
      <c r="AX334" s="39"/>
      <c r="AY334" s="39"/>
      <c r="AZ334" s="39"/>
    </row>
    <row r="335" spans="3:52" ht="15.75" customHeight="1"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  <c r="AQ335" s="39"/>
      <c r="AR335" s="39"/>
      <c r="AS335" s="39"/>
      <c r="AT335" s="39"/>
      <c r="AU335" s="39"/>
      <c r="AV335" s="39"/>
      <c r="AW335" s="39"/>
      <c r="AX335" s="39"/>
      <c r="AY335" s="39"/>
      <c r="AZ335" s="39"/>
    </row>
    <row r="336" spans="3:52" ht="15.75" customHeight="1"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  <c r="AQ336" s="39"/>
      <c r="AR336" s="39"/>
      <c r="AS336" s="39"/>
      <c r="AT336" s="39"/>
      <c r="AU336" s="39"/>
      <c r="AV336" s="39"/>
      <c r="AW336" s="39"/>
      <c r="AX336" s="39"/>
      <c r="AY336" s="39"/>
      <c r="AZ336" s="39"/>
    </row>
    <row r="337" spans="3:52" ht="15.75" customHeight="1"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  <c r="AQ337" s="39"/>
      <c r="AR337" s="39"/>
      <c r="AS337" s="39"/>
      <c r="AT337" s="39"/>
      <c r="AU337" s="39"/>
      <c r="AV337" s="39"/>
      <c r="AW337" s="39"/>
      <c r="AX337" s="39"/>
      <c r="AY337" s="39"/>
      <c r="AZ337" s="39"/>
    </row>
    <row r="338" spans="3:52" ht="15.75" customHeight="1"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  <c r="AQ338" s="39"/>
      <c r="AR338" s="39"/>
      <c r="AS338" s="39"/>
      <c r="AT338" s="39"/>
      <c r="AU338" s="39"/>
      <c r="AV338" s="39"/>
      <c r="AW338" s="39"/>
      <c r="AX338" s="39"/>
      <c r="AY338" s="39"/>
      <c r="AZ338" s="39"/>
    </row>
    <row r="339" spans="3:52" ht="15.75" customHeight="1"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  <c r="AQ339" s="39"/>
      <c r="AR339" s="39"/>
      <c r="AS339" s="39"/>
      <c r="AT339" s="39"/>
      <c r="AU339" s="39"/>
      <c r="AV339" s="39"/>
      <c r="AW339" s="39"/>
      <c r="AX339" s="39"/>
      <c r="AY339" s="39"/>
      <c r="AZ339" s="39"/>
    </row>
    <row r="340" spans="3:52" ht="15.75" customHeight="1"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9"/>
      <c r="AG340" s="39"/>
      <c r="AH340" s="39"/>
      <c r="AI340" s="39"/>
      <c r="AJ340" s="39"/>
      <c r="AK340" s="39"/>
      <c r="AL340" s="39"/>
      <c r="AM340" s="39"/>
      <c r="AN340" s="39"/>
      <c r="AO340" s="39"/>
      <c r="AP340" s="39"/>
      <c r="AQ340" s="39"/>
      <c r="AR340" s="39"/>
      <c r="AS340" s="39"/>
      <c r="AT340" s="39"/>
      <c r="AU340" s="39"/>
      <c r="AV340" s="39"/>
      <c r="AW340" s="39"/>
      <c r="AX340" s="39"/>
      <c r="AY340" s="39"/>
      <c r="AZ340" s="39"/>
    </row>
    <row r="341" spans="3:52" ht="15.75" customHeight="1"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  <c r="AQ341" s="39"/>
      <c r="AR341" s="39"/>
      <c r="AS341" s="39"/>
      <c r="AT341" s="39"/>
      <c r="AU341" s="39"/>
      <c r="AV341" s="39"/>
      <c r="AW341" s="39"/>
      <c r="AX341" s="39"/>
      <c r="AY341" s="39"/>
      <c r="AZ341" s="39"/>
    </row>
    <row r="342" spans="3:52" ht="15.75" customHeight="1"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9"/>
      <c r="AG342" s="39"/>
      <c r="AH342" s="39"/>
      <c r="AI342" s="39"/>
      <c r="AJ342" s="39"/>
      <c r="AK342" s="39"/>
      <c r="AL342" s="39"/>
      <c r="AM342" s="39"/>
      <c r="AN342" s="39"/>
      <c r="AO342" s="39"/>
      <c r="AP342" s="39"/>
      <c r="AQ342" s="39"/>
      <c r="AR342" s="39"/>
      <c r="AS342" s="39"/>
      <c r="AT342" s="39"/>
      <c r="AU342" s="39"/>
      <c r="AV342" s="39"/>
      <c r="AW342" s="39"/>
      <c r="AX342" s="39"/>
      <c r="AY342" s="39"/>
      <c r="AZ342" s="39"/>
    </row>
    <row r="343" spans="3:52" ht="15.75" customHeight="1"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9"/>
      <c r="AG343" s="39"/>
      <c r="AH343" s="39"/>
      <c r="AI343" s="39"/>
      <c r="AJ343" s="39"/>
      <c r="AK343" s="39"/>
      <c r="AL343" s="39"/>
      <c r="AM343" s="39"/>
      <c r="AN343" s="39"/>
      <c r="AO343" s="39"/>
      <c r="AP343" s="39"/>
      <c r="AQ343" s="39"/>
      <c r="AR343" s="39"/>
      <c r="AS343" s="39"/>
      <c r="AT343" s="39"/>
      <c r="AU343" s="39"/>
      <c r="AV343" s="39"/>
      <c r="AW343" s="39"/>
      <c r="AX343" s="39"/>
      <c r="AY343" s="39"/>
      <c r="AZ343" s="39"/>
    </row>
    <row r="344" spans="3:52" ht="15.75" customHeight="1"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9"/>
      <c r="AG344" s="39"/>
      <c r="AH344" s="39"/>
      <c r="AI344" s="39"/>
      <c r="AJ344" s="39"/>
      <c r="AK344" s="39"/>
      <c r="AL344" s="39"/>
      <c r="AM344" s="39"/>
      <c r="AN344" s="39"/>
      <c r="AO344" s="39"/>
      <c r="AP344" s="39"/>
      <c r="AQ344" s="39"/>
      <c r="AR344" s="39"/>
      <c r="AS344" s="39"/>
      <c r="AT344" s="39"/>
      <c r="AU344" s="39"/>
      <c r="AV344" s="39"/>
      <c r="AW344" s="39"/>
      <c r="AX344" s="39"/>
      <c r="AY344" s="39"/>
      <c r="AZ344" s="39"/>
    </row>
    <row r="345" spans="3:52" ht="15.75" customHeight="1"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9"/>
      <c r="AG345" s="39"/>
      <c r="AH345" s="39"/>
      <c r="AI345" s="39"/>
      <c r="AJ345" s="39"/>
      <c r="AK345" s="39"/>
      <c r="AL345" s="39"/>
      <c r="AM345" s="39"/>
      <c r="AN345" s="39"/>
      <c r="AO345" s="39"/>
      <c r="AP345" s="39"/>
      <c r="AQ345" s="39"/>
      <c r="AR345" s="39"/>
      <c r="AS345" s="39"/>
      <c r="AT345" s="39"/>
      <c r="AU345" s="39"/>
      <c r="AV345" s="39"/>
      <c r="AW345" s="39"/>
      <c r="AX345" s="39"/>
      <c r="AY345" s="39"/>
      <c r="AZ345" s="39"/>
    </row>
    <row r="346" spans="3:52" ht="15.75" customHeight="1"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39"/>
      <c r="AO346" s="39"/>
      <c r="AP346" s="39"/>
      <c r="AQ346" s="39"/>
      <c r="AR346" s="39"/>
      <c r="AS346" s="39"/>
      <c r="AT346" s="39"/>
      <c r="AU346" s="39"/>
      <c r="AV346" s="39"/>
      <c r="AW346" s="39"/>
      <c r="AX346" s="39"/>
      <c r="AY346" s="39"/>
      <c r="AZ346" s="39"/>
    </row>
    <row r="347" spans="3:52" ht="15.75" customHeight="1"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39"/>
      <c r="AO347" s="39"/>
      <c r="AP347" s="39"/>
      <c r="AQ347" s="39"/>
      <c r="AR347" s="39"/>
      <c r="AS347" s="39"/>
      <c r="AT347" s="39"/>
      <c r="AU347" s="39"/>
      <c r="AV347" s="39"/>
      <c r="AW347" s="39"/>
      <c r="AX347" s="39"/>
      <c r="AY347" s="39"/>
      <c r="AZ347" s="39"/>
    </row>
    <row r="348" spans="3:52" ht="15.75" customHeight="1"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39"/>
      <c r="AO348" s="39"/>
      <c r="AP348" s="39"/>
      <c r="AQ348" s="39"/>
      <c r="AR348" s="39"/>
      <c r="AS348" s="39"/>
      <c r="AT348" s="39"/>
      <c r="AU348" s="39"/>
      <c r="AV348" s="39"/>
      <c r="AW348" s="39"/>
      <c r="AX348" s="39"/>
      <c r="AY348" s="39"/>
      <c r="AZ348" s="39"/>
    </row>
    <row r="349" spans="3:52" ht="15.75" customHeight="1"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39"/>
      <c r="AO349" s="39"/>
      <c r="AP349" s="39"/>
      <c r="AQ349" s="39"/>
      <c r="AR349" s="39"/>
      <c r="AS349" s="39"/>
      <c r="AT349" s="39"/>
      <c r="AU349" s="39"/>
      <c r="AV349" s="39"/>
      <c r="AW349" s="39"/>
      <c r="AX349" s="39"/>
      <c r="AY349" s="39"/>
      <c r="AZ349" s="39"/>
    </row>
    <row r="350" spans="3:52" ht="15.75" customHeight="1"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39"/>
      <c r="AO350" s="39"/>
      <c r="AP350" s="39"/>
      <c r="AQ350" s="39"/>
      <c r="AR350" s="39"/>
      <c r="AS350" s="39"/>
      <c r="AT350" s="39"/>
      <c r="AU350" s="39"/>
      <c r="AV350" s="39"/>
      <c r="AW350" s="39"/>
      <c r="AX350" s="39"/>
      <c r="AY350" s="39"/>
      <c r="AZ350" s="39"/>
    </row>
    <row r="351" spans="3:52" ht="15.75" customHeight="1"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39"/>
      <c r="AO351" s="39"/>
      <c r="AP351" s="39"/>
      <c r="AQ351" s="39"/>
      <c r="AR351" s="39"/>
      <c r="AS351" s="39"/>
      <c r="AT351" s="39"/>
      <c r="AU351" s="39"/>
      <c r="AV351" s="39"/>
      <c r="AW351" s="39"/>
      <c r="AX351" s="39"/>
      <c r="AY351" s="39"/>
      <c r="AZ351" s="39"/>
    </row>
    <row r="352" spans="3:52" ht="15.75" customHeight="1"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39"/>
      <c r="AO352" s="39"/>
      <c r="AP352" s="39"/>
      <c r="AQ352" s="39"/>
      <c r="AR352" s="39"/>
      <c r="AS352" s="39"/>
      <c r="AT352" s="39"/>
      <c r="AU352" s="39"/>
      <c r="AV352" s="39"/>
      <c r="AW352" s="39"/>
      <c r="AX352" s="39"/>
      <c r="AY352" s="39"/>
      <c r="AZ352" s="39"/>
    </row>
    <row r="353" spans="3:52" ht="15.75" customHeight="1"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39"/>
      <c r="AO353" s="39"/>
      <c r="AP353" s="39"/>
      <c r="AQ353" s="39"/>
      <c r="AR353" s="39"/>
      <c r="AS353" s="39"/>
      <c r="AT353" s="39"/>
      <c r="AU353" s="39"/>
      <c r="AV353" s="39"/>
      <c r="AW353" s="39"/>
      <c r="AX353" s="39"/>
      <c r="AY353" s="39"/>
      <c r="AZ353" s="39"/>
    </row>
    <row r="354" spans="3:52" ht="15.75" customHeight="1"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9"/>
      <c r="AG354" s="39"/>
      <c r="AH354" s="39"/>
      <c r="AI354" s="39"/>
      <c r="AJ354" s="39"/>
      <c r="AK354" s="39"/>
      <c r="AL354" s="39"/>
      <c r="AM354" s="39"/>
      <c r="AN354" s="39"/>
      <c r="AO354" s="39"/>
      <c r="AP354" s="39"/>
      <c r="AQ354" s="39"/>
      <c r="AR354" s="39"/>
      <c r="AS354" s="39"/>
      <c r="AT354" s="39"/>
      <c r="AU354" s="39"/>
      <c r="AV354" s="39"/>
      <c r="AW354" s="39"/>
      <c r="AX354" s="39"/>
      <c r="AY354" s="39"/>
      <c r="AZ354" s="39"/>
    </row>
    <row r="355" spans="3:52" ht="15.75" customHeight="1"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9"/>
      <c r="AG355" s="39"/>
      <c r="AH355" s="39"/>
      <c r="AI355" s="39"/>
      <c r="AJ355" s="39"/>
      <c r="AK355" s="39"/>
      <c r="AL355" s="39"/>
      <c r="AM355" s="39"/>
      <c r="AN355" s="39"/>
      <c r="AO355" s="39"/>
      <c r="AP355" s="39"/>
      <c r="AQ355" s="39"/>
      <c r="AR355" s="39"/>
      <c r="AS355" s="39"/>
      <c r="AT355" s="39"/>
      <c r="AU355" s="39"/>
      <c r="AV355" s="39"/>
      <c r="AW355" s="39"/>
      <c r="AX355" s="39"/>
      <c r="AY355" s="39"/>
      <c r="AZ355" s="39"/>
    </row>
    <row r="356" spans="3:52" ht="15.75" customHeight="1"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9"/>
      <c r="AG356" s="39"/>
      <c r="AH356" s="39"/>
      <c r="AI356" s="39"/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  <c r="AT356" s="39"/>
      <c r="AU356" s="39"/>
      <c r="AV356" s="39"/>
      <c r="AW356" s="39"/>
      <c r="AX356" s="39"/>
      <c r="AY356" s="39"/>
      <c r="AZ356" s="39"/>
    </row>
    <row r="357" spans="3:52" ht="15.75" customHeight="1"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9"/>
      <c r="AG357" s="39"/>
      <c r="AH357" s="39"/>
      <c r="AI357" s="39"/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  <c r="AT357" s="39"/>
      <c r="AU357" s="39"/>
      <c r="AV357" s="39"/>
      <c r="AW357" s="39"/>
      <c r="AX357" s="39"/>
      <c r="AY357" s="39"/>
      <c r="AZ357" s="39"/>
    </row>
    <row r="358" spans="3:52" ht="15.75" customHeight="1"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9"/>
      <c r="AG358" s="39"/>
      <c r="AH358" s="39"/>
      <c r="AI358" s="39"/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9"/>
      <c r="AU358" s="39"/>
      <c r="AV358" s="39"/>
      <c r="AW358" s="39"/>
      <c r="AX358" s="39"/>
      <c r="AY358" s="39"/>
      <c r="AZ358" s="39"/>
    </row>
    <row r="359" spans="3:52" ht="15.75" customHeight="1"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9"/>
      <c r="AG359" s="39"/>
      <c r="AH359" s="39"/>
      <c r="AI359" s="39"/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  <c r="AT359" s="39"/>
      <c r="AU359" s="39"/>
      <c r="AV359" s="39"/>
      <c r="AW359" s="39"/>
      <c r="AX359" s="39"/>
      <c r="AY359" s="39"/>
      <c r="AZ359" s="39"/>
    </row>
    <row r="360" spans="3:52" ht="15.75" customHeight="1"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9"/>
      <c r="AG360" s="39"/>
      <c r="AH360" s="39"/>
      <c r="AI360" s="39"/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  <c r="AT360" s="39"/>
      <c r="AU360" s="39"/>
      <c r="AV360" s="39"/>
      <c r="AW360" s="39"/>
      <c r="AX360" s="39"/>
      <c r="AY360" s="39"/>
      <c r="AZ360" s="39"/>
    </row>
    <row r="361" spans="3:52" ht="15.75" customHeight="1"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9"/>
      <c r="AG361" s="39"/>
      <c r="AH361" s="39"/>
      <c r="AI361" s="39"/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  <c r="AT361" s="39"/>
      <c r="AU361" s="39"/>
      <c r="AV361" s="39"/>
      <c r="AW361" s="39"/>
      <c r="AX361" s="39"/>
      <c r="AY361" s="39"/>
      <c r="AZ361" s="39"/>
    </row>
    <row r="362" spans="3:52" ht="15.75" customHeight="1"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  <c r="AT362" s="39"/>
      <c r="AU362" s="39"/>
      <c r="AV362" s="39"/>
      <c r="AW362" s="39"/>
      <c r="AX362" s="39"/>
      <c r="AY362" s="39"/>
      <c r="AZ362" s="39"/>
    </row>
    <row r="363" spans="3:52" ht="15.75" customHeight="1"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39"/>
      <c r="AO363" s="39"/>
      <c r="AP363" s="39"/>
      <c r="AQ363" s="39"/>
      <c r="AR363" s="39"/>
      <c r="AS363" s="39"/>
      <c r="AT363" s="39"/>
      <c r="AU363" s="39"/>
      <c r="AV363" s="39"/>
      <c r="AW363" s="39"/>
      <c r="AX363" s="39"/>
      <c r="AY363" s="39"/>
      <c r="AZ363" s="39"/>
    </row>
    <row r="364" spans="3:52" ht="15.75" customHeight="1"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39"/>
      <c r="AO364" s="39"/>
      <c r="AP364" s="39"/>
      <c r="AQ364" s="39"/>
      <c r="AR364" s="39"/>
      <c r="AS364" s="39"/>
      <c r="AT364" s="39"/>
      <c r="AU364" s="39"/>
      <c r="AV364" s="39"/>
      <c r="AW364" s="39"/>
      <c r="AX364" s="39"/>
      <c r="AY364" s="39"/>
      <c r="AZ364" s="39"/>
    </row>
    <row r="365" spans="3:52" ht="15.75" customHeight="1"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39"/>
      <c r="AO365" s="39"/>
      <c r="AP365" s="39"/>
      <c r="AQ365" s="39"/>
      <c r="AR365" s="39"/>
      <c r="AS365" s="39"/>
      <c r="AT365" s="39"/>
      <c r="AU365" s="39"/>
      <c r="AV365" s="39"/>
      <c r="AW365" s="39"/>
      <c r="AX365" s="39"/>
      <c r="AY365" s="39"/>
      <c r="AZ365" s="39"/>
    </row>
    <row r="366" spans="3:52" ht="15.75" customHeight="1"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39"/>
      <c r="AO366" s="39"/>
      <c r="AP366" s="39"/>
      <c r="AQ366" s="39"/>
      <c r="AR366" s="39"/>
      <c r="AS366" s="39"/>
      <c r="AT366" s="39"/>
      <c r="AU366" s="39"/>
      <c r="AV366" s="39"/>
      <c r="AW366" s="39"/>
      <c r="AX366" s="39"/>
      <c r="AY366" s="39"/>
      <c r="AZ366" s="39"/>
    </row>
    <row r="367" spans="3:52" ht="15.75" customHeight="1"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39"/>
      <c r="AO367" s="39"/>
      <c r="AP367" s="39"/>
      <c r="AQ367" s="39"/>
      <c r="AR367" s="39"/>
      <c r="AS367" s="39"/>
      <c r="AT367" s="39"/>
      <c r="AU367" s="39"/>
      <c r="AV367" s="39"/>
      <c r="AW367" s="39"/>
      <c r="AX367" s="39"/>
      <c r="AY367" s="39"/>
      <c r="AZ367" s="39"/>
    </row>
    <row r="368" spans="3:52" ht="15.75" customHeight="1"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39"/>
      <c r="AO368" s="39"/>
      <c r="AP368" s="39"/>
      <c r="AQ368" s="39"/>
      <c r="AR368" s="39"/>
      <c r="AS368" s="39"/>
      <c r="AT368" s="39"/>
      <c r="AU368" s="39"/>
      <c r="AV368" s="39"/>
      <c r="AW368" s="39"/>
      <c r="AX368" s="39"/>
      <c r="AY368" s="39"/>
      <c r="AZ368" s="39"/>
    </row>
    <row r="369" spans="3:52" ht="15.75" customHeight="1"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39"/>
      <c r="AO369" s="39"/>
      <c r="AP369" s="39"/>
      <c r="AQ369" s="39"/>
      <c r="AR369" s="39"/>
      <c r="AS369" s="39"/>
      <c r="AT369" s="39"/>
      <c r="AU369" s="39"/>
      <c r="AV369" s="39"/>
      <c r="AW369" s="39"/>
      <c r="AX369" s="39"/>
      <c r="AY369" s="39"/>
      <c r="AZ369" s="39"/>
    </row>
    <row r="370" spans="3:52" ht="15.75" customHeight="1"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9"/>
      <c r="AG370" s="39"/>
      <c r="AH370" s="39"/>
      <c r="AI370" s="39"/>
      <c r="AJ370" s="39"/>
      <c r="AK370" s="39"/>
      <c r="AL370" s="39"/>
      <c r="AM370" s="39"/>
      <c r="AN370" s="39"/>
      <c r="AO370" s="39"/>
      <c r="AP370" s="39"/>
      <c r="AQ370" s="39"/>
      <c r="AR370" s="39"/>
      <c r="AS370" s="39"/>
      <c r="AT370" s="39"/>
      <c r="AU370" s="39"/>
      <c r="AV370" s="39"/>
      <c r="AW370" s="39"/>
      <c r="AX370" s="39"/>
      <c r="AY370" s="39"/>
      <c r="AZ370" s="39"/>
    </row>
    <row r="371" spans="3:52" ht="15.75" customHeight="1"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9"/>
      <c r="AG371" s="39"/>
      <c r="AH371" s="39"/>
      <c r="AI371" s="39"/>
      <c r="AJ371" s="39"/>
      <c r="AK371" s="39"/>
      <c r="AL371" s="39"/>
      <c r="AM371" s="39"/>
      <c r="AN371" s="39"/>
      <c r="AO371" s="39"/>
      <c r="AP371" s="39"/>
      <c r="AQ371" s="39"/>
      <c r="AR371" s="39"/>
      <c r="AS371" s="39"/>
      <c r="AT371" s="39"/>
      <c r="AU371" s="39"/>
      <c r="AV371" s="39"/>
      <c r="AW371" s="39"/>
      <c r="AX371" s="39"/>
      <c r="AY371" s="39"/>
      <c r="AZ371" s="39"/>
    </row>
    <row r="372" spans="3:52" ht="15.75" customHeight="1"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9"/>
      <c r="AG372" s="39"/>
      <c r="AH372" s="39"/>
      <c r="AI372" s="39"/>
      <c r="AJ372" s="39"/>
      <c r="AK372" s="39"/>
      <c r="AL372" s="39"/>
      <c r="AM372" s="39"/>
      <c r="AN372" s="39"/>
      <c r="AO372" s="39"/>
      <c r="AP372" s="39"/>
      <c r="AQ372" s="39"/>
      <c r="AR372" s="39"/>
      <c r="AS372" s="39"/>
      <c r="AT372" s="39"/>
      <c r="AU372" s="39"/>
      <c r="AV372" s="39"/>
      <c r="AW372" s="39"/>
      <c r="AX372" s="39"/>
      <c r="AY372" s="39"/>
      <c r="AZ372" s="39"/>
    </row>
    <row r="373" spans="3:52" ht="15.75" customHeight="1"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9"/>
      <c r="AG373" s="39"/>
      <c r="AH373" s="39"/>
      <c r="AI373" s="39"/>
      <c r="AJ373" s="39"/>
      <c r="AK373" s="39"/>
      <c r="AL373" s="39"/>
      <c r="AM373" s="39"/>
      <c r="AN373" s="39"/>
      <c r="AO373" s="39"/>
      <c r="AP373" s="39"/>
      <c r="AQ373" s="39"/>
      <c r="AR373" s="39"/>
      <c r="AS373" s="39"/>
      <c r="AT373" s="39"/>
      <c r="AU373" s="39"/>
      <c r="AV373" s="39"/>
      <c r="AW373" s="39"/>
      <c r="AX373" s="39"/>
      <c r="AY373" s="39"/>
      <c r="AZ373" s="39"/>
    </row>
    <row r="374" spans="3:52" ht="15.75" customHeight="1"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9"/>
      <c r="AG374" s="39"/>
      <c r="AH374" s="39"/>
      <c r="AI374" s="39"/>
      <c r="AJ374" s="39"/>
      <c r="AK374" s="39"/>
      <c r="AL374" s="39"/>
      <c r="AM374" s="39"/>
      <c r="AN374" s="39"/>
      <c r="AO374" s="39"/>
      <c r="AP374" s="39"/>
      <c r="AQ374" s="39"/>
      <c r="AR374" s="39"/>
      <c r="AS374" s="39"/>
      <c r="AT374" s="39"/>
      <c r="AU374" s="39"/>
      <c r="AV374" s="39"/>
      <c r="AW374" s="39"/>
      <c r="AX374" s="39"/>
      <c r="AY374" s="39"/>
      <c r="AZ374" s="39"/>
    </row>
    <row r="375" spans="3:52" ht="15.75" customHeight="1"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9"/>
      <c r="AG375" s="39"/>
      <c r="AH375" s="39"/>
      <c r="AI375" s="39"/>
      <c r="AJ375" s="39"/>
      <c r="AK375" s="39"/>
      <c r="AL375" s="39"/>
      <c r="AM375" s="39"/>
      <c r="AN375" s="39"/>
      <c r="AO375" s="39"/>
      <c r="AP375" s="39"/>
      <c r="AQ375" s="39"/>
      <c r="AR375" s="39"/>
      <c r="AS375" s="39"/>
      <c r="AT375" s="39"/>
      <c r="AU375" s="39"/>
      <c r="AV375" s="39"/>
      <c r="AW375" s="39"/>
      <c r="AX375" s="39"/>
      <c r="AY375" s="39"/>
      <c r="AZ375" s="39"/>
    </row>
    <row r="376" spans="3:52" ht="15.75" customHeight="1"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9"/>
      <c r="AG376" s="39"/>
      <c r="AH376" s="39"/>
      <c r="AI376" s="39"/>
      <c r="AJ376" s="39"/>
      <c r="AK376" s="39"/>
      <c r="AL376" s="39"/>
      <c r="AM376" s="39"/>
      <c r="AN376" s="39"/>
      <c r="AO376" s="39"/>
      <c r="AP376" s="39"/>
      <c r="AQ376" s="39"/>
      <c r="AR376" s="39"/>
      <c r="AS376" s="39"/>
      <c r="AT376" s="39"/>
      <c r="AU376" s="39"/>
      <c r="AV376" s="39"/>
      <c r="AW376" s="39"/>
      <c r="AX376" s="39"/>
      <c r="AY376" s="39"/>
      <c r="AZ376" s="39"/>
    </row>
    <row r="377" spans="3:52" ht="15.75" customHeight="1"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9"/>
      <c r="AG377" s="39"/>
      <c r="AH377" s="39"/>
      <c r="AI377" s="39"/>
      <c r="AJ377" s="39"/>
      <c r="AK377" s="39"/>
      <c r="AL377" s="39"/>
      <c r="AM377" s="39"/>
      <c r="AN377" s="39"/>
      <c r="AO377" s="39"/>
      <c r="AP377" s="39"/>
      <c r="AQ377" s="39"/>
      <c r="AR377" s="39"/>
      <c r="AS377" s="39"/>
      <c r="AT377" s="39"/>
      <c r="AU377" s="39"/>
      <c r="AV377" s="39"/>
      <c r="AW377" s="39"/>
      <c r="AX377" s="39"/>
      <c r="AY377" s="39"/>
      <c r="AZ377" s="39"/>
    </row>
    <row r="378" spans="3:52" ht="15.75" customHeight="1"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39"/>
      <c r="AO378" s="39"/>
      <c r="AP378" s="39"/>
      <c r="AQ378" s="39"/>
      <c r="AR378" s="39"/>
      <c r="AS378" s="39"/>
      <c r="AT378" s="39"/>
      <c r="AU378" s="39"/>
      <c r="AV378" s="39"/>
      <c r="AW378" s="39"/>
      <c r="AX378" s="39"/>
      <c r="AY378" s="39"/>
      <c r="AZ378" s="39"/>
    </row>
    <row r="379" spans="3:52" ht="15.75" customHeight="1"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39"/>
      <c r="AO379" s="39"/>
      <c r="AP379" s="39"/>
      <c r="AQ379" s="39"/>
      <c r="AR379" s="39"/>
      <c r="AS379" s="39"/>
      <c r="AT379" s="39"/>
      <c r="AU379" s="39"/>
      <c r="AV379" s="39"/>
      <c r="AW379" s="39"/>
      <c r="AX379" s="39"/>
      <c r="AY379" s="39"/>
      <c r="AZ379" s="39"/>
    </row>
    <row r="380" spans="3:52" ht="15.75" customHeight="1"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39"/>
      <c r="AO380" s="39"/>
      <c r="AP380" s="39"/>
      <c r="AQ380" s="39"/>
      <c r="AR380" s="39"/>
      <c r="AS380" s="39"/>
      <c r="AT380" s="39"/>
      <c r="AU380" s="39"/>
      <c r="AV380" s="39"/>
      <c r="AW380" s="39"/>
      <c r="AX380" s="39"/>
      <c r="AY380" s="39"/>
      <c r="AZ380" s="39"/>
    </row>
    <row r="381" spans="3:52" ht="15.75" customHeight="1"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39"/>
      <c r="AO381" s="39"/>
      <c r="AP381" s="39"/>
      <c r="AQ381" s="39"/>
      <c r="AR381" s="39"/>
      <c r="AS381" s="39"/>
      <c r="AT381" s="39"/>
      <c r="AU381" s="39"/>
      <c r="AV381" s="39"/>
      <c r="AW381" s="39"/>
      <c r="AX381" s="39"/>
      <c r="AY381" s="39"/>
      <c r="AZ381" s="39"/>
    </row>
    <row r="382" spans="3:52" ht="15.75" customHeight="1"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39"/>
      <c r="AO382" s="39"/>
      <c r="AP382" s="39"/>
      <c r="AQ382" s="39"/>
      <c r="AR382" s="39"/>
      <c r="AS382" s="39"/>
      <c r="AT382" s="39"/>
      <c r="AU382" s="39"/>
      <c r="AV382" s="39"/>
      <c r="AW382" s="39"/>
      <c r="AX382" s="39"/>
      <c r="AY382" s="39"/>
      <c r="AZ382" s="39"/>
    </row>
    <row r="383" spans="3:52" ht="15.75" customHeight="1"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39"/>
      <c r="AO383" s="39"/>
      <c r="AP383" s="39"/>
      <c r="AQ383" s="39"/>
      <c r="AR383" s="39"/>
      <c r="AS383" s="39"/>
      <c r="AT383" s="39"/>
      <c r="AU383" s="39"/>
      <c r="AV383" s="39"/>
      <c r="AW383" s="39"/>
      <c r="AX383" s="39"/>
      <c r="AY383" s="39"/>
      <c r="AZ383" s="39"/>
    </row>
    <row r="384" spans="3:52" ht="15.75" customHeight="1"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39"/>
      <c r="AO384" s="39"/>
      <c r="AP384" s="39"/>
      <c r="AQ384" s="39"/>
      <c r="AR384" s="39"/>
      <c r="AS384" s="39"/>
      <c r="AT384" s="39"/>
      <c r="AU384" s="39"/>
      <c r="AV384" s="39"/>
      <c r="AW384" s="39"/>
      <c r="AX384" s="39"/>
      <c r="AY384" s="39"/>
      <c r="AZ384" s="39"/>
    </row>
    <row r="385" spans="3:52" ht="15.75" customHeight="1"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39"/>
      <c r="AO385" s="39"/>
      <c r="AP385" s="39"/>
      <c r="AQ385" s="39"/>
      <c r="AR385" s="39"/>
      <c r="AS385" s="39"/>
      <c r="AT385" s="39"/>
      <c r="AU385" s="39"/>
      <c r="AV385" s="39"/>
      <c r="AW385" s="39"/>
      <c r="AX385" s="39"/>
      <c r="AY385" s="39"/>
      <c r="AZ385" s="39"/>
    </row>
    <row r="386" spans="3:52" ht="15.75" customHeight="1"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9"/>
      <c r="AG386" s="39"/>
      <c r="AH386" s="39"/>
      <c r="AI386" s="39"/>
      <c r="AJ386" s="39"/>
      <c r="AK386" s="39"/>
      <c r="AL386" s="39"/>
      <c r="AM386" s="39"/>
      <c r="AN386" s="39"/>
      <c r="AO386" s="39"/>
      <c r="AP386" s="39"/>
      <c r="AQ386" s="39"/>
      <c r="AR386" s="39"/>
      <c r="AS386" s="39"/>
      <c r="AT386" s="39"/>
      <c r="AU386" s="39"/>
      <c r="AV386" s="39"/>
      <c r="AW386" s="39"/>
      <c r="AX386" s="39"/>
      <c r="AY386" s="39"/>
      <c r="AZ386" s="39"/>
    </row>
    <row r="387" spans="3:52" ht="15.75" customHeight="1"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9"/>
      <c r="AG387" s="39"/>
      <c r="AH387" s="39"/>
      <c r="AI387" s="39"/>
      <c r="AJ387" s="39"/>
      <c r="AK387" s="39"/>
      <c r="AL387" s="39"/>
      <c r="AM387" s="39"/>
      <c r="AN387" s="39"/>
      <c r="AO387" s="39"/>
      <c r="AP387" s="39"/>
      <c r="AQ387" s="39"/>
      <c r="AR387" s="39"/>
      <c r="AS387" s="39"/>
      <c r="AT387" s="39"/>
      <c r="AU387" s="39"/>
      <c r="AV387" s="39"/>
      <c r="AW387" s="39"/>
      <c r="AX387" s="39"/>
      <c r="AY387" s="39"/>
      <c r="AZ387" s="39"/>
    </row>
    <row r="388" spans="3:52" ht="15.75" customHeight="1"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9"/>
      <c r="AG388" s="39"/>
      <c r="AH388" s="39"/>
      <c r="AI388" s="39"/>
      <c r="AJ388" s="39"/>
      <c r="AK388" s="39"/>
      <c r="AL388" s="39"/>
      <c r="AM388" s="39"/>
      <c r="AN388" s="39"/>
      <c r="AO388" s="39"/>
      <c r="AP388" s="39"/>
      <c r="AQ388" s="39"/>
      <c r="AR388" s="39"/>
      <c r="AS388" s="39"/>
      <c r="AT388" s="39"/>
      <c r="AU388" s="39"/>
      <c r="AV388" s="39"/>
      <c r="AW388" s="39"/>
      <c r="AX388" s="39"/>
      <c r="AY388" s="39"/>
      <c r="AZ388" s="39"/>
    </row>
    <row r="389" spans="3:52" ht="15.75" customHeight="1"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9"/>
      <c r="AG389" s="39"/>
      <c r="AH389" s="39"/>
      <c r="AI389" s="39"/>
      <c r="AJ389" s="39"/>
      <c r="AK389" s="39"/>
      <c r="AL389" s="39"/>
      <c r="AM389" s="39"/>
      <c r="AN389" s="39"/>
      <c r="AO389" s="39"/>
      <c r="AP389" s="39"/>
      <c r="AQ389" s="39"/>
      <c r="AR389" s="39"/>
      <c r="AS389" s="39"/>
      <c r="AT389" s="39"/>
      <c r="AU389" s="39"/>
      <c r="AV389" s="39"/>
      <c r="AW389" s="39"/>
      <c r="AX389" s="39"/>
      <c r="AY389" s="39"/>
      <c r="AZ389" s="39"/>
    </row>
    <row r="390" spans="3:52" ht="15.75" customHeight="1"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9"/>
      <c r="AG390" s="39"/>
      <c r="AH390" s="39"/>
      <c r="AI390" s="39"/>
      <c r="AJ390" s="39"/>
      <c r="AK390" s="39"/>
      <c r="AL390" s="39"/>
      <c r="AM390" s="39"/>
      <c r="AN390" s="39"/>
      <c r="AO390" s="39"/>
      <c r="AP390" s="39"/>
      <c r="AQ390" s="39"/>
      <c r="AR390" s="39"/>
      <c r="AS390" s="39"/>
      <c r="AT390" s="39"/>
      <c r="AU390" s="39"/>
      <c r="AV390" s="39"/>
      <c r="AW390" s="39"/>
      <c r="AX390" s="39"/>
      <c r="AY390" s="39"/>
      <c r="AZ390" s="39"/>
    </row>
    <row r="391" spans="3:52" ht="15.75" customHeight="1"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9"/>
      <c r="AG391" s="39"/>
      <c r="AH391" s="39"/>
      <c r="AI391" s="39"/>
      <c r="AJ391" s="39"/>
      <c r="AK391" s="39"/>
      <c r="AL391" s="39"/>
      <c r="AM391" s="39"/>
      <c r="AN391" s="39"/>
      <c r="AO391" s="39"/>
      <c r="AP391" s="39"/>
      <c r="AQ391" s="39"/>
      <c r="AR391" s="39"/>
      <c r="AS391" s="39"/>
      <c r="AT391" s="39"/>
      <c r="AU391" s="39"/>
      <c r="AV391" s="39"/>
      <c r="AW391" s="39"/>
      <c r="AX391" s="39"/>
      <c r="AY391" s="39"/>
      <c r="AZ391" s="39"/>
    </row>
    <row r="392" spans="3:52" ht="15.75" customHeight="1"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9"/>
      <c r="AG392" s="39"/>
      <c r="AH392" s="39"/>
      <c r="AI392" s="39"/>
      <c r="AJ392" s="39"/>
      <c r="AK392" s="39"/>
      <c r="AL392" s="39"/>
      <c r="AM392" s="39"/>
      <c r="AN392" s="39"/>
      <c r="AO392" s="39"/>
      <c r="AP392" s="39"/>
      <c r="AQ392" s="39"/>
      <c r="AR392" s="39"/>
      <c r="AS392" s="39"/>
      <c r="AT392" s="39"/>
      <c r="AU392" s="39"/>
      <c r="AV392" s="39"/>
      <c r="AW392" s="39"/>
      <c r="AX392" s="39"/>
      <c r="AY392" s="39"/>
      <c r="AZ392" s="39"/>
    </row>
    <row r="393" spans="3:52" ht="15.75" customHeight="1"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9"/>
      <c r="AG393" s="39"/>
      <c r="AH393" s="39"/>
      <c r="AI393" s="39"/>
      <c r="AJ393" s="39"/>
      <c r="AK393" s="39"/>
      <c r="AL393" s="39"/>
      <c r="AM393" s="39"/>
      <c r="AN393" s="39"/>
      <c r="AO393" s="39"/>
      <c r="AP393" s="39"/>
      <c r="AQ393" s="39"/>
      <c r="AR393" s="39"/>
      <c r="AS393" s="39"/>
      <c r="AT393" s="39"/>
      <c r="AU393" s="39"/>
      <c r="AV393" s="39"/>
      <c r="AW393" s="39"/>
      <c r="AX393" s="39"/>
      <c r="AY393" s="39"/>
      <c r="AZ393" s="39"/>
    </row>
    <row r="394" spans="3:52" ht="15.75" customHeight="1"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39"/>
      <c r="AO394" s="39"/>
      <c r="AP394" s="39"/>
      <c r="AQ394" s="39"/>
      <c r="AR394" s="39"/>
      <c r="AS394" s="39"/>
      <c r="AT394" s="39"/>
      <c r="AU394" s="39"/>
      <c r="AV394" s="39"/>
      <c r="AW394" s="39"/>
      <c r="AX394" s="39"/>
      <c r="AY394" s="39"/>
      <c r="AZ394" s="39"/>
    </row>
    <row r="395" spans="3:52" ht="15.75" customHeight="1"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39"/>
      <c r="AO395" s="39"/>
      <c r="AP395" s="39"/>
      <c r="AQ395" s="39"/>
      <c r="AR395" s="39"/>
      <c r="AS395" s="39"/>
      <c r="AT395" s="39"/>
      <c r="AU395" s="39"/>
      <c r="AV395" s="39"/>
      <c r="AW395" s="39"/>
      <c r="AX395" s="39"/>
      <c r="AY395" s="39"/>
      <c r="AZ395" s="39"/>
    </row>
    <row r="396" spans="3:52" ht="15.75" customHeight="1"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39"/>
      <c r="AO396" s="39"/>
      <c r="AP396" s="39"/>
      <c r="AQ396" s="39"/>
      <c r="AR396" s="39"/>
      <c r="AS396" s="39"/>
      <c r="AT396" s="39"/>
      <c r="AU396" s="39"/>
      <c r="AV396" s="39"/>
      <c r="AW396" s="39"/>
      <c r="AX396" s="39"/>
      <c r="AY396" s="39"/>
      <c r="AZ396" s="39"/>
    </row>
    <row r="397" spans="3:52" ht="15.75" customHeight="1"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39"/>
      <c r="AO397" s="39"/>
      <c r="AP397" s="39"/>
      <c r="AQ397" s="39"/>
      <c r="AR397" s="39"/>
      <c r="AS397" s="39"/>
      <c r="AT397" s="39"/>
      <c r="AU397" s="39"/>
      <c r="AV397" s="39"/>
      <c r="AW397" s="39"/>
      <c r="AX397" s="39"/>
      <c r="AY397" s="39"/>
      <c r="AZ397" s="39"/>
    </row>
    <row r="398" spans="3:52" ht="15.75" customHeight="1"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39"/>
      <c r="AO398" s="39"/>
      <c r="AP398" s="39"/>
      <c r="AQ398" s="39"/>
      <c r="AR398" s="39"/>
      <c r="AS398" s="39"/>
      <c r="AT398" s="39"/>
      <c r="AU398" s="39"/>
      <c r="AV398" s="39"/>
      <c r="AW398" s="39"/>
      <c r="AX398" s="39"/>
      <c r="AY398" s="39"/>
      <c r="AZ398" s="39"/>
    </row>
    <row r="399" spans="3:52" ht="15.75" customHeight="1"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39"/>
      <c r="AO399" s="39"/>
      <c r="AP399" s="39"/>
      <c r="AQ399" s="39"/>
      <c r="AR399" s="39"/>
      <c r="AS399" s="39"/>
      <c r="AT399" s="39"/>
      <c r="AU399" s="39"/>
      <c r="AV399" s="39"/>
      <c r="AW399" s="39"/>
      <c r="AX399" s="39"/>
      <c r="AY399" s="39"/>
      <c r="AZ399" s="39"/>
    </row>
    <row r="400" spans="3:52" ht="15.75" customHeight="1"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39"/>
      <c r="AO400" s="39"/>
      <c r="AP400" s="39"/>
      <c r="AQ400" s="39"/>
      <c r="AR400" s="39"/>
      <c r="AS400" s="39"/>
      <c r="AT400" s="39"/>
      <c r="AU400" s="39"/>
      <c r="AV400" s="39"/>
      <c r="AW400" s="39"/>
      <c r="AX400" s="39"/>
      <c r="AY400" s="39"/>
      <c r="AZ400" s="39"/>
    </row>
    <row r="401" spans="3:52" ht="15.75" customHeight="1"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39"/>
      <c r="AO401" s="39"/>
      <c r="AP401" s="39"/>
      <c r="AQ401" s="39"/>
      <c r="AR401" s="39"/>
      <c r="AS401" s="39"/>
      <c r="AT401" s="39"/>
      <c r="AU401" s="39"/>
      <c r="AV401" s="39"/>
      <c r="AW401" s="39"/>
      <c r="AX401" s="39"/>
      <c r="AY401" s="39"/>
      <c r="AZ401" s="39"/>
    </row>
    <row r="402" spans="3:52" ht="15.75" customHeight="1"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9"/>
      <c r="AG402" s="39"/>
      <c r="AH402" s="39"/>
      <c r="AI402" s="39"/>
      <c r="AJ402" s="39"/>
      <c r="AK402" s="39"/>
      <c r="AL402" s="39"/>
      <c r="AM402" s="39"/>
      <c r="AN402" s="39"/>
      <c r="AO402" s="39"/>
      <c r="AP402" s="39"/>
      <c r="AQ402" s="39"/>
      <c r="AR402" s="39"/>
      <c r="AS402" s="39"/>
      <c r="AT402" s="39"/>
      <c r="AU402" s="39"/>
      <c r="AV402" s="39"/>
      <c r="AW402" s="39"/>
      <c r="AX402" s="39"/>
      <c r="AY402" s="39"/>
      <c r="AZ402" s="39"/>
    </row>
    <row r="403" spans="3:52" ht="15.75" customHeight="1"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9"/>
      <c r="AG403" s="39"/>
      <c r="AH403" s="39"/>
      <c r="AI403" s="39"/>
      <c r="AJ403" s="39"/>
      <c r="AK403" s="39"/>
      <c r="AL403" s="39"/>
      <c r="AM403" s="39"/>
      <c r="AN403" s="39"/>
      <c r="AO403" s="39"/>
      <c r="AP403" s="39"/>
      <c r="AQ403" s="39"/>
      <c r="AR403" s="39"/>
      <c r="AS403" s="39"/>
      <c r="AT403" s="39"/>
      <c r="AU403" s="39"/>
      <c r="AV403" s="39"/>
      <c r="AW403" s="39"/>
      <c r="AX403" s="39"/>
      <c r="AY403" s="39"/>
      <c r="AZ403" s="39"/>
    </row>
    <row r="404" spans="3:52" ht="15.75" customHeight="1"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9"/>
      <c r="AG404" s="39"/>
      <c r="AH404" s="39"/>
      <c r="AI404" s="39"/>
      <c r="AJ404" s="39"/>
      <c r="AK404" s="39"/>
      <c r="AL404" s="39"/>
      <c r="AM404" s="39"/>
      <c r="AN404" s="39"/>
      <c r="AO404" s="39"/>
      <c r="AP404" s="39"/>
      <c r="AQ404" s="39"/>
      <c r="AR404" s="39"/>
      <c r="AS404" s="39"/>
      <c r="AT404" s="39"/>
      <c r="AU404" s="39"/>
      <c r="AV404" s="39"/>
      <c r="AW404" s="39"/>
      <c r="AX404" s="39"/>
      <c r="AY404" s="39"/>
      <c r="AZ404" s="39"/>
    </row>
    <row r="405" spans="3:52" ht="15.75" customHeight="1"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9"/>
      <c r="AG405" s="39"/>
      <c r="AH405" s="39"/>
      <c r="AI405" s="39"/>
      <c r="AJ405" s="39"/>
      <c r="AK405" s="39"/>
      <c r="AL405" s="39"/>
      <c r="AM405" s="39"/>
      <c r="AN405" s="39"/>
      <c r="AO405" s="39"/>
      <c r="AP405" s="39"/>
      <c r="AQ405" s="39"/>
      <c r="AR405" s="39"/>
      <c r="AS405" s="39"/>
      <c r="AT405" s="39"/>
      <c r="AU405" s="39"/>
      <c r="AV405" s="39"/>
      <c r="AW405" s="39"/>
      <c r="AX405" s="39"/>
      <c r="AY405" s="39"/>
      <c r="AZ405" s="39"/>
    </row>
    <row r="406" spans="3:52" ht="15.75" customHeight="1"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9"/>
      <c r="AG406" s="39"/>
      <c r="AH406" s="39"/>
      <c r="AI406" s="39"/>
      <c r="AJ406" s="39"/>
      <c r="AK406" s="39"/>
      <c r="AL406" s="39"/>
      <c r="AM406" s="39"/>
      <c r="AN406" s="39"/>
      <c r="AO406" s="39"/>
      <c r="AP406" s="39"/>
      <c r="AQ406" s="39"/>
      <c r="AR406" s="39"/>
      <c r="AS406" s="39"/>
      <c r="AT406" s="39"/>
      <c r="AU406" s="39"/>
      <c r="AV406" s="39"/>
      <c r="AW406" s="39"/>
      <c r="AX406" s="39"/>
      <c r="AY406" s="39"/>
      <c r="AZ406" s="39"/>
    </row>
    <row r="407" spans="3:52" ht="15.75" customHeight="1"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9"/>
      <c r="AG407" s="39"/>
      <c r="AH407" s="39"/>
      <c r="AI407" s="39"/>
      <c r="AJ407" s="39"/>
      <c r="AK407" s="39"/>
      <c r="AL407" s="39"/>
      <c r="AM407" s="39"/>
      <c r="AN407" s="39"/>
      <c r="AO407" s="39"/>
      <c r="AP407" s="39"/>
      <c r="AQ407" s="39"/>
      <c r="AR407" s="39"/>
      <c r="AS407" s="39"/>
      <c r="AT407" s="39"/>
      <c r="AU407" s="39"/>
      <c r="AV407" s="39"/>
      <c r="AW407" s="39"/>
      <c r="AX407" s="39"/>
      <c r="AY407" s="39"/>
      <c r="AZ407" s="39"/>
    </row>
    <row r="408" spans="3:52" ht="15.75" customHeight="1"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9"/>
      <c r="AG408" s="39"/>
      <c r="AH408" s="39"/>
      <c r="AI408" s="39"/>
      <c r="AJ408" s="39"/>
      <c r="AK408" s="39"/>
      <c r="AL408" s="39"/>
      <c r="AM408" s="39"/>
      <c r="AN408" s="39"/>
      <c r="AO408" s="39"/>
      <c r="AP408" s="39"/>
      <c r="AQ408" s="39"/>
      <c r="AR408" s="39"/>
      <c r="AS408" s="39"/>
      <c r="AT408" s="39"/>
      <c r="AU408" s="39"/>
      <c r="AV408" s="39"/>
      <c r="AW408" s="39"/>
      <c r="AX408" s="39"/>
      <c r="AY408" s="39"/>
      <c r="AZ408" s="39"/>
    </row>
    <row r="409" spans="3:52" ht="15.75" customHeight="1"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9"/>
      <c r="AG409" s="39"/>
      <c r="AH409" s="39"/>
      <c r="AI409" s="39"/>
      <c r="AJ409" s="39"/>
      <c r="AK409" s="39"/>
      <c r="AL409" s="39"/>
      <c r="AM409" s="39"/>
      <c r="AN409" s="39"/>
      <c r="AO409" s="39"/>
      <c r="AP409" s="39"/>
      <c r="AQ409" s="39"/>
      <c r="AR409" s="39"/>
      <c r="AS409" s="39"/>
      <c r="AT409" s="39"/>
      <c r="AU409" s="39"/>
      <c r="AV409" s="39"/>
      <c r="AW409" s="39"/>
      <c r="AX409" s="39"/>
      <c r="AY409" s="39"/>
      <c r="AZ409" s="39"/>
    </row>
    <row r="410" spans="3:52" ht="15.75" customHeight="1"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39"/>
      <c r="AO410" s="39"/>
      <c r="AP410" s="39"/>
      <c r="AQ410" s="39"/>
      <c r="AR410" s="39"/>
      <c r="AS410" s="39"/>
      <c r="AT410" s="39"/>
      <c r="AU410" s="39"/>
      <c r="AV410" s="39"/>
      <c r="AW410" s="39"/>
      <c r="AX410" s="39"/>
      <c r="AY410" s="39"/>
      <c r="AZ410" s="39"/>
    </row>
    <row r="411" spans="3:52" ht="15.75" customHeight="1"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39"/>
      <c r="AO411" s="39"/>
      <c r="AP411" s="39"/>
      <c r="AQ411" s="39"/>
      <c r="AR411" s="39"/>
      <c r="AS411" s="39"/>
      <c r="AT411" s="39"/>
      <c r="AU411" s="39"/>
      <c r="AV411" s="39"/>
      <c r="AW411" s="39"/>
      <c r="AX411" s="39"/>
      <c r="AY411" s="39"/>
      <c r="AZ411" s="39"/>
    </row>
    <row r="412" spans="3:52" ht="15.75" customHeight="1"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39"/>
      <c r="AO412" s="39"/>
      <c r="AP412" s="39"/>
      <c r="AQ412" s="39"/>
      <c r="AR412" s="39"/>
      <c r="AS412" s="39"/>
      <c r="AT412" s="39"/>
      <c r="AU412" s="39"/>
      <c r="AV412" s="39"/>
      <c r="AW412" s="39"/>
      <c r="AX412" s="39"/>
      <c r="AY412" s="39"/>
      <c r="AZ412" s="39"/>
    </row>
    <row r="413" spans="3:52" ht="15.75" customHeight="1"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39"/>
      <c r="AO413" s="39"/>
      <c r="AP413" s="39"/>
      <c r="AQ413" s="39"/>
      <c r="AR413" s="39"/>
      <c r="AS413" s="39"/>
      <c r="AT413" s="39"/>
      <c r="AU413" s="39"/>
      <c r="AV413" s="39"/>
      <c r="AW413" s="39"/>
      <c r="AX413" s="39"/>
      <c r="AY413" s="39"/>
      <c r="AZ413" s="39"/>
    </row>
    <row r="414" spans="3:52" ht="15.75" customHeight="1"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39"/>
      <c r="AO414" s="39"/>
      <c r="AP414" s="39"/>
      <c r="AQ414" s="39"/>
      <c r="AR414" s="39"/>
      <c r="AS414" s="39"/>
      <c r="AT414" s="39"/>
      <c r="AU414" s="39"/>
      <c r="AV414" s="39"/>
      <c r="AW414" s="39"/>
      <c r="AX414" s="39"/>
      <c r="AY414" s="39"/>
      <c r="AZ414" s="39"/>
    </row>
    <row r="415" spans="3:52" ht="15.75" customHeight="1"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39"/>
      <c r="AO415" s="39"/>
      <c r="AP415" s="39"/>
      <c r="AQ415" s="39"/>
      <c r="AR415" s="39"/>
      <c r="AS415" s="39"/>
      <c r="AT415" s="39"/>
      <c r="AU415" s="39"/>
      <c r="AV415" s="39"/>
      <c r="AW415" s="39"/>
      <c r="AX415" s="39"/>
      <c r="AY415" s="39"/>
      <c r="AZ415" s="39"/>
    </row>
    <row r="416" spans="3:52" ht="15.75" customHeight="1"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39"/>
      <c r="AO416" s="39"/>
      <c r="AP416" s="39"/>
      <c r="AQ416" s="39"/>
      <c r="AR416" s="39"/>
      <c r="AS416" s="39"/>
      <c r="AT416" s="39"/>
      <c r="AU416" s="39"/>
      <c r="AV416" s="39"/>
      <c r="AW416" s="39"/>
      <c r="AX416" s="39"/>
      <c r="AY416" s="39"/>
      <c r="AZ416" s="39"/>
    </row>
    <row r="417" spans="3:52" ht="15.75" customHeight="1"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39"/>
      <c r="AO417" s="39"/>
      <c r="AP417" s="39"/>
      <c r="AQ417" s="39"/>
      <c r="AR417" s="39"/>
      <c r="AS417" s="39"/>
      <c r="AT417" s="39"/>
      <c r="AU417" s="39"/>
      <c r="AV417" s="39"/>
      <c r="AW417" s="39"/>
      <c r="AX417" s="39"/>
      <c r="AY417" s="39"/>
      <c r="AZ417" s="39"/>
    </row>
    <row r="418" spans="3:52" ht="15.75" customHeight="1"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9"/>
      <c r="AG418" s="39"/>
      <c r="AH418" s="39"/>
      <c r="AI418" s="39"/>
      <c r="AJ418" s="39"/>
      <c r="AK418" s="39"/>
      <c r="AL418" s="39"/>
      <c r="AM418" s="39"/>
      <c r="AN418" s="39"/>
      <c r="AO418" s="39"/>
      <c r="AP418" s="39"/>
      <c r="AQ418" s="39"/>
      <c r="AR418" s="39"/>
      <c r="AS418" s="39"/>
      <c r="AT418" s="39"/>
      <c r="AU418" s="39"/>
      <c r="AV418" s="39"/>
      <c r="AW418" s="39"/>
      <c r="AX418" s="39"/>
      <c r="AY418" s="39"/>
      <c r="AZ418" s="39"/>
    </row>
    <row r="419" spans="3:52" ht="15.75" customHeight="1"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9"/>
      <c r="AG419" s="39"/>
      <c r="AH419" s="39"/>
      <c r="AI419" s="39"/>
      <c r="AJ419" s="39"/>
      <c r="AK419" s="39"/>
      <c r="AL419" s="39"/>
      <c r="AM419" s="39"/>
      <c r="AN419" s="39"/>
      <c r="AO419" s="39"/>
      <c r="AP419" s="39"/>
      <c r="AQ419" s="39"/>
      <c r="AR419" s="39"/>
      <c r="AS419" s="39"/>
      <c r="AT419" s="39"/>
      <c r="AU419" s="39"/>
      <c r="AV419" s="39"/>
      <c r="AW419" s="39"/>
      <c r="AX419" s="39"/>
      <c r="AY419" s="39"/>
      <c r="AZ419" s="39"/>
    </row>
    <row r="420" spans="3:52" ht="15.75" customHeight="1"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9"/>
      <c r="AG420" s="39"/>
      <c r="AH420" s="39"/>
      <c r="AI420" s="39"/>
      <c r="AJ420" s="39"/>
      <c r="AK420" s="39"/>
      <c r="AL420" s="39"/>
      <c r="AM420" s="39"/>
      <c r="AN420" s="39"/>
      <c r="AO420" s="39"/>
      <c r="AP420" s="39"/>
      <c r="AQ420" s="39"/>
      <c r="AR420" s="39"/>
      <c r="AS420" s="39"/>
      <c r="AT420" s="39"/>
      <c r="AU420" s="39"/>
      <c r="AV420" s="39"/>
      <c r="AW420" s="39"/>
      <c r="AX420" s="39"/>
      <c r="AY420" s="39"/>
      <c r="AZ420" s="39"/>
    </row>
    <row r="421" spans="3:52" ht="15.75" customHeight="1"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9"/>
      <c r="AG421" s="39"/>
      <c r="AH421" s="39"/>
      <c r="AI421" s="39"/>
      <c r="AJ421" s="39"/>
      <c r="AK421" s="39"/>
      <c r="AL421" s="39"/>
      <c r="AM421" s="39"/>
      <c r="AN421" s="39"/>
      <c r="AO421" s="39"/>
      <c r="AP421" s="39"/>
      <c r="AQ421" s="39"/>
      <c r="AR421" s="39"/>
      <c r="AS421" s="39"/>
      <c r="AT421" s="39"/>
      <c r="AU421" s="39"/>
      <c r="AV421" s="39"/>
      <c r="AW421" s="39"/>
      <c r="AX421" s="39"/>
      <c r="AY421" s="39"/>
      <c r="AZ421" s="39"/>
    </row>
    <row r="422" spans="3:52" ht="15.75" customHeight="1"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9"/>
      <c r="AG422" s="39"/>
      <c r="AH422" s="39"/>
      <c r="AI422" s="39"/>
      <c r="AJ422" s="39"/>
      <c r="AK422" s="39"/>
      <c r="AL422" s="39"/>
      <c r="AM422" s="39"/>
      <c r="AN422" s="39"/>
      <c r="AO422" s="39"/>
      <c r="AP422" s="39"/>
      <c r="AQ422" s="39"/>
      <c r="AR422" s="39"/>
      <c r="AS422" s="39"/>
      <c r="AT422" s="39"/>
      <c r="AU422" s="39"/>
      <c r="AV422" s="39"/>
      <c r="AW422" s="39"/>
      <c r="AX422" s="39"/>
      <c r="AY422" s="39"/>
      <c r="AZ422" s="39"/>
    </row>
    <row r="423" spans="3:52" ht="15.75" customHeight="1"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9"/>
      <c r="AG423" s="39"/>
      <c r="AH423" s="39"/>
      <c r="AI423" s="39"/>
      <c r="AJ423" s="39"/>
      <c r="AK423" s="39"/>
      <c r="AL423" s="39"/>
      <c r="AM423" s="39"/>
      <c r="AN423" s="39"/>
      <c r="AO423" s="39"/>
      <c r="AP423" s="39"/>
      <c r="AQ423" s="39"/>
      <c r="AR423" s="39"/>
      <c r="AS423" s="39"/>
      <c r="AT423" s="39"/>
      <c r="AU423" s="39"/>
      <c r="AV423" s="39"/>
      <c r="AW423" s="39"/>
      <c r="AX423" s="39"/>
      <c r="AY423" s="39"/>
      <c r="AZ423" s="39"/>
    </row>
    <row r="424" spans="3:52" ht="15.75" customHeight="1"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9"/>
      <c r="AG424" s="39"/>
      <c r="AH424" s="39"/>
      <c r="AI424" s="39"/>
      <c r="AJ424" s="39"/>
      <c r="AK424" s="39"/>
      <c r="AL424" s="39"/>
      <c r="AM424" s="39"/>
      <c r="AN424" s="39"/>
      <c r="AO424" s="39"/>
      <c r="AP424" s="39"/>
      <c r="AQ424" s="39"/>
      <c r="AR424" s="39"/>
      <c r="AS424" s="39"/>
      <c r="AT424" s="39"/>
      <c r="AU424" s="39"/>
      <c r="AV424" s="39"/>
      <c r="AW424" s="39"/>
      <c r="AX424" s="39"/>
      <c r="AY424" s="39"/>
      <c r="AZ424" s="39"/>
    </row>
    <row r="425" spans="3:52" ht="15.75" customHeight="1"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9"/>
      <c r="AG425" s="39"/>
      <c r="AH425" s="39"/>
      <c r="AI425" s="39"/>
      <c r="AJ425" s="39"/>
      <c r="AK425" s="39"/>
      <c r="AL425" s="39"/>
      <c r="AM425" s="39"/>
      <c r="AN425" s="39"/>
      <c r="AO425" s="39"/>
      <c r="AP425" s="39"/>
      <c r="AQ425" s="39"/>
      <c r="AR425" s="39"/>
      <c r="AS425" s="39"/>
      <c r="AT425" s="39"/>
      <c r="AU425" s="39"/>
      <c r="AV425" s="39"/>
      <c r="AW425" s="39"/>
      <c r="AX425" s="39"/>
      <c r="AY425" s="39"/>
      <c r="AZ425" s="39"/>
    </row>
    <row r="426" spans="3:52" ht="15.75" customHeight="1"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9"/>
      <c r="AG426" s="39"/>
      <c r="AH426" s="39"/>
      <c r="AI426" s="39"/>
      <c r="AJ426" s="39"/>
      <c r="AK426" s="39"/>
      <c r="AL426" s="39"/>
      <c r="AM426" s="39"/>
      <c r="AN426" s="39"/>
      <c r="AO426" s="39"/>
      <c r="AP426" s="39"/>
      <c r="AQ426" s="39"/>
      <c r="AR426" s="39"/>
      <c r="AS426" s="39"/>
      <c r="AT426" s="39"/>
      <c r="AU426" s="39"/>
      <c r="AV426" s="39"/>
      <c r="AW426" s="39"/>
      <c r="AX426" s="39"/>
      <c r="AY426" s="39"/>
      <c r="AZ426" s="39"/>
    </row>
    <row r="427" spans="3:52" ht="15.75" customHeight="1"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9"/>
      <c r="AG427" s="39"/>
      <c r="AH427" s="39"/>
      <c r="AI427" s="39"/>
      <c r="AJ427" s="39"/>
      <c r="AK427" s="39"/>
      <c r="AL427" s="39"/>
      <c r="AM427" s="39"/>
      <c r="AN427" s="39"/>
      <c r="AO427" s="39"/>
      <c r="AP427" s="39"/>
      <c r="AQ427" s="39"/>
      <c r="AR427" s="39"/>
      <c r="AS427" s="39"/>
      <c r="AT427" s="39"/>
      <c r="AU427" s="39"/>
      <c r="AV427" s="39"/>
      <c r="AW427" s="39"/>
      <c r="AX427" s="39"/>
      <c r="AY427" s="39"/>
      <c r="AZ427" s="39"/>
    </row>
    <row r="428" spans="3:52" ht="15.75" customHeight="1"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9"/>
      <c r="AG428" s="39"/>
      <c r="AH428" s="39"/>
      <c r="AI428" s="39"/>
      <c r="AJ428" s="39"/>
      <c r="AK428" s="39"/>
      <c r="AL428" s="39"/>
      <c r="AM428" s="39"/>
      <c r="AN428" s="39"/>
      <c r="AO428" s="39"/>
      <c r="AP428" s="39"/>
      <c r="AQ428" s="39"/>
      <c r="AR428" s="39"/>
      <c r="AS428" s="39"/>
      <c r="AT428" s="39"/>
      <c r="AU428" s="39"/>
      <c r="AV428" s="39"/>
      <c r="AW428" s="39"/>
      <c r="AX428" s="39"/>
      <c r="AY428" s="39"/>
      <c r="AZ428" s="39"/>
    </row>
    <row r="429" spans="3:52" ht="15.75" customHeight="1"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9"/>
      <c r="AG429" s="39"/>
      <c r="AH429" s="39"/>
      <c r="AI429" s="39"/>
      <c r="AJ429" s="39"/>
      <c r="AK429" s="39"/>
      <c r="AL429" s="39"/>
      <c r="AM429" s="39"/>
      <c r="AN429" s="39"/>
      <c r="AO429" s="39"/>
      <c r="AP429" s="39"/>
      <c r="AQ429" s="39"/>
      <c r="AR429" s="39"/>
      <c r="AS429" s="39"/>
      <c r="AT429" s="39"/>
      <c r="AU429" s="39"/>
      <c r="AV429" s="39"/>
      <c r="AW429" s="39"/>
      <c r="AX429" s="39"/>
      <c r="AY429" s="39"/>
      <c r="AZ429" s="39"/>
    </row>
    <row r="430" spans="3:52" ht="15.75" customHeight="1"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9"/>
      <c r="AG430" s="39"/>
      <c r="AH430" s="39"/>
      <c r="AI430" s="39"/>
      <c r="AJ430" s="39"/>
      <c r="AK430" s="39"/>
      <c r="AL430" s="39"/>
      <c r="AM430" s="39"/>
      <c r="AN430" s="39"/>
      <c r="AO430" s="39"/>
      <c r="AP430" s="39"/>
      <c r="AQ430" s="39"/>
      <c r="AR430" s="39"/>
      <c r="AS430" s="39"/>
      <c r="AT430" s="39"/>
      <c r="AU430" s="39"/>
      <c r="AV430" s="39"/>
      <c r="AW430" s="39"/>
      <c r="AX430" s="39"/>
      <c r="AY430" s="39"/>
      <c r="AZ430" s="39"/>
    </row>
    <row r="431" spans="3:52" ht="15.75" customHeight="1"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9"/>
      <c r="AG431" s="39"/>
      <c r="AH431" s="39"/>
      <c r="AI431" s="39"/>
      <c r="AJ431" s="39"/>
      <c r="AK431" s="39"/>
      <c r="AL431" s="39"/>
      <c r="AM431" s="39"/>
      <c r="AN431" s="39"/>
      <c r="AO431" s="39"/>
      <c r="AP431" s="39"/>
      <c r="AQ431" s="39"/>
      <c r="AR431" s="39"/>
      <c r="AS431" s="39"/>
      <c r="AT431" s="39"/>
      <c r="AU431" s="39"/>
      <c r="AV431" s="39"/>
      <c r="AW431" s="39"/>
      <c r="AX431" s="39"/>
      <c r="AY431" s="39"/>
      <c r="AZ431" s="39"/>
    </row>
    <row r="432" spans="3:52" ht="15.75" customHeight="1"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9"/>
      <c r="AG432" s="39"/>
      <c r="AH432" s="39"/>
      <c r="AI432" s="39"/>
      <c r="AJ432" s="39"/>
      <c r="AK432" s="39"/>
      <c r="AL432" s="39"/>
      <c r="AM432" s="39"/>
      <c r="AN432" s="39"/>
      <c r="AO432" s="39"/>
      <c r="AP432" s="39"/>
      <c r="AQ432" s="39"/>
      <c r="AR432" s="39"/>
      <c r="AS432" s="39"/>
      <c r="AT432" s="39"/>
      <c r="AU432" s="39"/>
      <c r="AV432" s="39"/>
      <c r="AW432" s="39"/>
      <c r="AX432" s="39"/>
      <c r="AY432" s="39"/>
      <c r="AZ432" s="39"/>
    </row>
    <row r="433" spans="3:52" ht="15.75" customHeight="1"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9"/>
      <c r="AG433" s="39"/>
      <c r="AH433" s="39"/>
      <c r="AI433" s="39"/>
      <c r="AJ433" s="39"/>
      <c r="AK433" s="39"/>
      <c r="AL433" s="39"/>
      <c r="AM433" s="39"/>
      <c r="AN433" s="39"/>
      <c r="AO433" s="39"/>
      <c r="AP433" s="39"/>
      <c r="AQ433" s="39"/>
      <c r="AR433" s="39"/>
      <c r="AS433" s="39"/>
      <c r="AT433" s="39"/>
      <c r="AU433" s="39"/>
      <c r="AV433" s="39"/>
      <c r="AW433" s="39"/>
      <c r="AX433" s="39"/>
      <c r="AY433" s="39"/>
      <c r="AZ433" s="39"/>
    </row>
    <row r="434" spans="3:52" ht="15.75" customHeight="1"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9"/>
      <c r="AG434" s="39"/>
      <c r="AH434" s="39"/>
      <c r="AI434" s="39"/>
      <c r="AJ434" s="39"/>
      <c r="AK434" s="39"/>
      <c r="AL434" s="39"/>
      <c r="AM434" s="39"/>
      <c r="AN434" s="39"/>
      <c r="AO434" s="39"/>
      <c r="AP434" s="39"/>
      <c r="AQ434" s="39"/>
      <c r="AR434" s="39"/>
      <c r="AS434" s="39"/>
      <c r="AT434" s="39"/>
      <c r="AU434" s="39"/>
      <c r="AV434" s="39"/>
      <c r="AW434" s="39"/>
      <c r="AX434" s="39"/>
      <c r="AY434" s="39"/>
      <c r="AZ434" s="39"/>
    </row>
    <row r="435" spans="3:52" ht="15.75" customHeight="1"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9"/>
      <c r="AG435" s="39"/>
      <c r="AH435" s="39"/>
      <c r="AI435" s="39"/>
      <c r="AJ435" s="39"/>
      <c r="AK435" s="39"/>
      <c r="AL435" s="39"/>
      <c r="AM435" s="39"/>
      <c r="AN435" s="39"/>
      <c r="AO435" s="39"/>
      <c r="AP435" s="39"/>
      <c r="AQ435" s="39"/>
      <c r="AR435" s="39"/>
      <c r="AS435" s="39"/>
      <c r="AT435" s="39"/>
      <c r="AU435" s="39"/>
      <c r="AV435" s="39"/>
      <c r="AW435" s="39"/>
      <c r="AX435" s="39"/>
      <c r="AY435" s="39"/>
      <c r="AZ435" s="39"/>
    </row>
    <row r="436" spans="3:52" ht="15.75" customHeight="1"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9"/>
      <c r="AG436" s="39"/>
      <c r="AH436" s="39"/>
      <c r="AI436" s="39"/>
      <c r="AJ436" s="39"/>
      <c r="AK436" s="39"/>
      <c r="AL436" s="39"/>
      <c r="AM436" s="39"/>
      <c r="AN436" s="39"/>
      <c r="AO436" s="39"/>
      <c r="AP436" s="39"/>
      <c r="AQ436" s="39"/>
      <c r="AR436" s="39"/>
      <c r="AS436" s="39"/>
      <c r="AT436" s="39"/>
      <c r="AU436" s="39"/>
      <c r="AV436" s="39"/>
      <c r="AW436" s="39"/>
      <c r="AX436" s="39"/>
      <c r="AY436" s="39"/>
      <c r="AZ436" s="39"/>
    </row>
    <row r="437" spans="3:52" ht="15.75" customHeight="1"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9"/>
      <c r="AG437" s="39"/>
      <c r="AH437" s="39"/>
      <c r="AI437" s="39"/>
      <c r="AJ437" s="39"/>
      <c r="AK437" s="39"/>
      <c r="AL437" s="39"/>
      <c r="AM437" s="39"/>
      <c r="AN437" s="39"/>
      <c r="AO437" s="39"/>
      <c r="AP437" s="39"/>
      <c r="AQ437" s="39"/>
      <c r="AR437" s="39"/>
      <c r="AS437" s="39"/>
      <c r="AT437" s="39"/>
      <c r="AU437" s="39"/>
      <c r="AV437" s="39"/>
      <c r="AW437" s="39"/>
      <c r="AX437" s="39"/>
      <c r="AY437" s="39"/>
      <c r="AZ437" s="39"/>
    </row>
    <row r="438" spans="3:52" ht="15.75" customHeight="1"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9"/>
      <c r="AG438" s="39"/>
      <c r="AH438" s="39"/>
      <c r="AI438" s="39"/>
      <c r="AJ438" s="39"/>
      <c r="AK438" s="39"/>
      <c r="AL438" s="39"/>
      <c r="AM438" s="39"/>
      <c r="AN438" s="39"/>
      <c r="AO438" s="39"/>
      <c r="AP438" s="39"/>
      <c r="AQ438" s="39"/>
      <c r="AR438" s="39"/>
      <c r="AS438" s="39"/>
      <c r="AT438" s="39"/>
      <c r="AU438" s="39"/>
      <c r="AV438" s="39"/>
      <c r="AW438" s="39"/>
      <c r="AX438" s="39"/>
      <c r="AY438" s="39"/>
      <c r="AZ438" s="39"/>
    </row>
    <row r="439" spans="3:52" ht="15.75" customHeight="1"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9"/>
      <c r="AG439" s="39"/>
      <c r="AH439" s="39"/>
      <c r="AI439" s="39"/>
      <c r="AJ439" s="39"/>
      <c r="AK439" s="39"/>
      <c r="AL439" s="39"/>
      <c r="AM439" s="39"/>
      <c r="AN439" s="39"/>
      <c r="AO439" s="39"/>
      <c r="AP439" s="39"/>
      <c r="AQ439" s="39"/>
      <c r="AR439" s="39"/>
      <c r="AS439" s="39"/>
      <c r="AT439" s="39"/>
      <c r="AU439" s="39"/>
      <c r="AV439" s="39"/>
      <c r="AW439" s="39"/>
      <c r="AX439" s="39"/>
      <c r="AY439" s="39"/>
      <c r="AZ439" s="39"/>
    </row>
    <row r="440" spans="3:52" ht="15.75" customHeight="1"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39"/>
      <c r="AB440" s="39"/>
      <c r="AC440" s="39"/>
      <c r="AD440" s="39"/>
      <c r="AE440" s="39"/>
      <c r="AF440" s="39"/>
      <c r="AG440" s="39"/>
      <c r="AH440" s="39"/>
      <c r="AI440" s="39"/>
      <c r="AJ440" s="39"/>
      <c r="AK440" s="39"/>
      <c r="AL440" s="39"/>
      <c r="AM440" s="39"/>
      <c r="AN440" s="39"/>
      <c r="AO440" s="39"/>
      <c r="AP440" s="39"/>
      <c r="AQ440" s="39"/>
      <c r="AR440" s="39"/>
      <c r="AS440" s="39"/>
      <c r="AT440" s="39"/>
      <c r="AU440" s="39"/>
      <c r="AV440" s="39"/>
      <c r="AW440" s="39"/>
      <c r="AX440" s="39"/>
      <c r="AY440" s="39"/>
      <c r="AZ440" s="39"/>
    </row>
    <row r="441" spans="3:52" ht="15.75" customHeight="1"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39"/>
      <c r="AB441" s="39"/>
      <c r="AC441" s="39"/>
      <c r="AD441" s="39"/>
      <c r="AE441" s="39"/>
      <c r="AF441" s="39"/>
      <c r="AG441" s="39"/>
      <c r="AH441" s="39"/>
      <c r="AI441" s="39"/>
      <c r="AJ441" s="39"/>
      <c r="AK441" s="39"/>
      <c r="AL441" s="39"/>
      <c r="AM441" s="39"/>
      <c r="AN441" s="39"/>
      <c r="AO441" s="39"/>
      <c r="AP441" s="39"/>
      <c r="AQ441" s="39"/>
      <c r="AR441" s="39"/>
      <c r="AS441" s="39"/>
      <c r="AT441" s="39"/>
      <c r="AU441" s="39"/>
      <c r="AV441" s="39"/>
      <c r="AW441" s="39"/>
      <c r="AX441" s="39"/>
      <c r="AY441" s="39"/>
      <c r="AZ441" s="39"/>
    </row>
    <row r="442" spans="3:52" ht="15.75" customHeight="1"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39"/>
      <c r="AB442" s="39"/>
      <c r="AC442" s="39"/>
      <c r="AD442" s="39"/>
      <c r="AE442" s="39"/>
      <c r="AF442" s="39"/>
      <c r="AG442" s="39"/>
      <c r="AH442" s="39"/>
      <c r="AI442" s="39"/>
      <c r="AJ442" s="39"/>
      <c r="AK442" s="39"/>
      <c r="AL442" s="39"/>
      <c r="AM442" s="39"/>
      <c r="AN442" s="39"/>
      <c r="AO442" s="39"/>
      <c r="AP442" s="39"/>
      <c r="AQ442" s="39"/>
      <c r="AR442" s="39"/>
      <c r="AS442" s="39"/>
      <c r="AT442" s="39"/>
      <c r="AU442" s="39"/>
      <c r="AV442" s="39"/>
      <c r="AW442" s="39"/>
      <c r="AX442" s="39"/>
      <c r="AY442" s="39"/>
      <c r="AZ442" s="39"/>
    </row>
    <row r="443" spans="3:52" ht="15.75" customHeight="1"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39"/>
      <c r="AB443" s="39"/>
      <c r="AC443" s="39"/>
      <c r="AD443" s="39"/>
      <c r="AE443" s="39"/>
      <c r="AF443" s="39"/>
      <c r="AG443" s="39"/>
      <c r="AH443" s="39"/>
      <c r="AI443" s="39"/>
      <c r="AJ443" s="39"/>
      <c r="AK443" s="39"/>
      <c r="AL443" s="39"/>
      <c r="AM443" s="39"/>
      <c r="AN443" s="39"/>
      <c r="AO443" s="39"/>
      <c r="AP443" s="39"/>
      <c r="AQ443" s="39"/>
      <c r="AR443" s="39"/>
      <c r="AS443" s="39"/>
      <c r="AT443" s="39"/>
      <c r="AU443" s="39"/>
      <c r="AV443" s="39"/>
      <c r="AW443" s="39"/>
      <c r="AX443" s="39"/>
      <c r="AY443" s="39"/>
      <c r="AZ443" s="39"/>
    </row>
    <row r="444" spans="3:52" ht="15.75" customHeight="1"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39"/>
      <c r="AS444" s="39"/>
      <c r="AT444" s="39"/>
      <c r="AU444" s="39"/>
      <c r="AV444" s="39"/>
      <c r="AW444" s="39"/>
      <c r="AX444" s="39"/>
      <c r="AY444" s="39"/>
      <c r="AZ444" s="39"/>
    </row>
    <row r="445" spans="3:52" ht="15.75" customHeight="1"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39"/>
      <c r="AB445" s="39"/>
      <c r="AC445" s="39"/>
      <c r="AD445" s="39"/>
      <c r="AE445" s="39"/>
      <c r="AF445" s="39"/>
      <c r="AG445" s="39"/>
      <c r="AH445" s="39"/>
      <c r="AI445" s="39"/>
      <c r="AJ445" s="39"/>
      <c r="AK445" s="39"/>
      <c r="AL445" s="39"/>
      <c r="AM445" s="39"/>
      <c r="AN445" s="39"/>
      <c r="AO445" s="39"/>
      <c r="AP445" s="39"/>
      <c r="AQ445" s="39"/>
      <c r="AR445" s="39"/>
      <c r="AS445" s="39"/>
      <c r="AT445" s="39"/>
      <c r="AU445" s="39"/>
      <c r="AV445" s="39"/>
      <c r="AW445" s="39"/>
      <c r="AX445" s="39"/>
      <c r="AY445" s="39"/>
      <c r="AZ445" s="39"/>
    </row>
    <row r="446" spans="3:52" ht="15.75" customHeight="1"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39"/>
      <c r="AB446" s="39"/>
      <c r="AC446" s="39"/>
      <c r="AD446" s="39"/>
      <c r="AE446" s="39"/>
      <c r="AF446" s="39"/>
      <c r="AG446" s="39"/>
      <c r="AH446" s="39"/>
      <c r="AI446" s="39"/>
      <c r="AJ446" s="39"/>
      <c r="AK446" s="39"/>
      <c r="AL446" s="39"/>
      <c r="AM446" s="39"/>
      <c r="AN446" s="39"/>
      <c r="AO446" s="39"/>
      <c r="AP446" s="39"/>
      <c r="AQ446" s="39"/>
      <c r="AR446" s="39"/>
      <c r="AS446" s="39"/>
      <c r="AT446" s="39"/>
      <c r="AU446" s="39"/>
      <c r="AV446" s="39"/>
      <c r="AW446" s="39"/>
      <c r="AX446" s="39"/>
      <c r="AY446" s="39"/>
      <c r="AZ446" s="39"/>
    </row>
    <row r="447" spans="3:52" ht="15.75" customHeight="1"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39"/>
      <c r="AB447" s="39"/>
      <c r="AC447" s="39"/>
      <c r="AD447" s="39"/>
      <c r="AE447" s="39"/>
      <c r="AF447" s="39"/>
      <c r="AG447" s="39"/>
      <c r="AH447" s="39"/>
      <c r="AI447" s="39"/>
      <c r="AJ447" s="39"/>
      <c r="AK447" s="39"/>
      <c r="AL447" s="39"/>
      <c r="AM447" s="39"/>
      <c r="AN447" s="39"/>
      <c r="AO447" s="39"/>
      <c r="AP447" s="39"/>
      <c r="AQ447" s="39"/>
      <c r="AR447" s="39"/>
      <c r="AS447" s="39"/>
      <c r="AT447" s="39"/>
      <c r="AU447" s="39"/>
      <c r="AV447" s="39"/>
      <c r="AW447" s="39"/>
      <c r="AX447" s="39"/>
      <c r="AY447" s="39"/>
      <c r="AZ447" s="39"/>
    </row>
    <row r="448" spans="3:52" ht="15.75" customHeight="1"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39"/>
      <c r="AB448" s="39"/>
      <c r="AC448" s="39"/>
      <c r="AD448" s="39"/>
      <c r="AE448" s="39"/>
      <c r="AF448" s="39"/>
      <c r="AG448" s="39"/>
      <c r="AH448" s="39"/>
      <c r="AI448" s="39"/>
      <c r="AJ448" s="39"/>
      <c r="AK448" s="39"/>
      <c r="AL448" s="39"/>
      <c r="AM448" s="39"/>
      <c r="AN448" s="39"/>
      <c r="AO448" s="39"/>
      <c r="AP448" s="39"/>
      <c r="AQ448" s="39"/>
      <c r="AR448" s="39"/>
      <c r="AS448" s="39"/>
      <c r="AT448" s="39"/>
      <c r="AU448" s="39"/>
      <c r="AV448" s="39"/>
      <c r="AW448" s="39"/>
      <c r="AX448" s="39"/>
      <c r="AY448" s="39"/>
      <c r="AZ448" s="39"/>
    </row>
    <row r="449" spans="3:52" ht="15.75" customHeight="1"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39"/>
      <c r="AB449" s="39"/>
      <c r="AC449" s="39"/>
      <c r="AD449" s="39"/>
      <c r="AE449" s="39"/>
      <c r="AF449" s="39"/>
      <c r="AG449" s="39"/>
      <c r="AH449" s="39"/>
      <c r="AI449" s="39"/>
      <c r="AJ449" s="39"/>
      <c r="AK449" s="39"/>
      <c r="AL449" s="39"/>
      <c r="AM449" s="39"/>
      <c r="AN449" s="39"/>
      <c r="AO449" s="39"/>
      <c r="AP449" s="39"/>
      <c r="AQ449" s="39"/>
      <c r="AR449" s="39"/>
      <c r="AS449" s="39"/>
      <c r="AT449" s="39"/>
      <c r="AU449" s="39"/>
      <c r="AV449" s="39"/>
      <c r="AW449" s="39"/>
      <c r="AX449" s="39"/>
      <c r="AY449" s="39"/>
      <c r="AZ449" s="39"/>
    </row>
    <row r="450" spans="3:52" ht="15.75" customHeight="1"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39"/>
      <c r="AS450" s="39"/>
      <c r="AT450" s="39"/>
      <c r="AU450" s="39"/>
      <c r="AV450" s="39"/>
      <c r="AW450" s="39"/>
      <c r="AX450" s="39"/>
      <c r="AY450" s="39"/>
      <c r="AZ450" s="39"/>
    </row>
    <row r="451" spans="3:52" ht="15.75" customHeight="1"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39"/>
      <c r="AB451" s="39"/>
      <c r="AC451" s="39"/>
      <c r="AD451" s="39"/>
      <c r="AE451" s="39"/>
      <c r="AF451" s="39"/>
      <c r="AG451" s="39"/>
      <c r="AH451" s="39"/>
      <c r="AI451" s="39"/>
      <c r="AJ451" s="39"/>
      <c r="AK451" s="39"/>
      <c r="AL451" s="39"/>
      <c r="AM451" s="39"/>
      <c r="AN451" s="39"/>
      <c r="AO451" s="39"/>
      <c r="AP451" s="39"/>
      <c r="AQ451" s="39"/>
      <c r="AR451" s="39"/>
      <c r="AS451" s="39"/>
      <c r="AT451" s="39"/>
      <c r="AU451" s="39"/>
      <c r="AV451" s="39"/>
      <c r="AW451" s="39"/>
      <c r="AX451" s="39"/>
      <c r="AY451" s="39"/>
      <c r="AZ451" s="39"/>
    </row>
    <row r="452" spans="3:52" ht="15.75" customHeight="1"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39"/>
      <c r="AB452" s="39"/>
      <c r="AC452" s="39"/>
      <c r="AD452" s="39"/>
      <c r="AE452" s="39"/>
      <c r="AF452" s="39"/>
      <c r="AG452" s="39"/>
      <c r="AH452" s="39"/>
      <c r="AI452" s="39"/>
      <c r="AJ452" s="39"/>
      <c r="AK452" s="39"/>
      <c r="AL452" s="39"/>
      <c r="AM452" s="39"/>
      <c r="AN452" s="39"/>
      <c r="AO452" s="39"/>
      <c r="AP452" s="39"/>
      <c r="AQ452" s="39"/>
      <c r="AR452" s="39"/>
      <c r="AS452" s="39"/>
      <c r="AT452" s="39"/>
      <c r="AU452" s="39"/>
      <c r="AV452" s="39"/>
      <c r="AW452" s="39"/>
      <c r="AX452" s="39"/>
      <c r="AY452" s="39"/>
      <c r="AZ452" s="39"/>
    </row>
    <row r="453" spans="3:52" ht="15.75" customHeight="1"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39"/>
      <c r="AB453" s="39"/>
      <c r="AC453" s="39"/>
      <c r="AD453" s="39"/>
      <c r="AE453" s="39"/>
      <c r="AF453" s="39"/>
      <c r="AG453" s="39"/>
      <c r="AH453" s="39"/>
      <c r="AI453" s="39"/>
      <c r="AJ453" s="39"/>
      <c r="AK453" s="39"/>
      <c r="AL453" s="39"/>
      <c r="AM453" s="39"/>
      <c r="AN453" s="39"/>
      <c r="AO453" s="39"/>
      <c r="AP453" s="39"/>
      <c r="AQ453" s="39"/>
      <c r="AR453" s="39"/>
      <c r="AS453" s="39"/>
      <c r="AT453" s="39"/>
      <c r="AU453" s="39"/>
      <c r="AV453" s="39"/>
      <c r="AW453" s="39"/>
      <c r="AX453" s="39"/>
      <c r="AY453" s="39"/>
      <c r="AZ453" s="39"/>
    </row>
    <row r="454" spans="3:52" ht="15.75" customHeight="1"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39"/>
      <c r="AB454" s="39"/>
      <c r="AC454" s="39"/>
      <c r="AD454" s="39"/>
      <c r="AE454" s="39"/>
      <c r="AF454" s="39"/>
      <c r="AG454" s="39"/>
      <c r="AH454" s="39"/>
      <c r="AI454" s="39"/>
      <c r="AJ454" s="39"/>
      <c r="AK454" s="39"/>
      <c r="AL454" s="39"/>
      <c r="AM454" s="39"/>
      <c r="AN454" s="39"/>
      <c r="AO454" s="39"/>
      <c r="AP454" s="39"/>
      <c r="AQ454" s="39"/>
      <c r="AR454" s="39"/>
      <c r="AS454" s="39"/>
      <c r="AT454" s="39"/>
      <c r="AU454" s="39"/>
      <c r="AV454" s="39"/>
      <c r="AW454" s="39"/>
      <c r="AX454" s="39"/>
      <c r="AY454" s="39"/>
      <c r="AZ454" s="39"/>
    </row>
    <row r="455" spans="3:52" ht="15.75" customHeight="1"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39"/>
      <c r="AB455" s="39"/>
      <c r="AC455" s="39"/>
      <c r="AD455" s="39"/>
      <c r="AE455" s="39"/>
      <c r="AF455" s="39"/>
      <c r="AG455" s="39"/>
      <c r="AH455" s="39"/>
      <c r="AI455" s="39"/>
      <c r="AJ455" s="39"/>
      <c r="AK455" s="39"/>
      <c r="AL455" s="39"/>
      <c r="AM455" s="39"/>
      <c r="AN455" s="39"/>
      <c r="AO455" s="39"/>
      <c r="AP455" s="39"/>
      <c r="AQ455" s="39"/>
      <c r="AR455" s="39"/>
      <c r="AS455" s="39"/>
      <c r="AT455" s="39"/>
      <c r="AU455" s="39"/>
      <c r="AV455" s="39"/>
      <c r="AW455" s="39"/>
      <c r="AX455" s="39"/>
      <c r="AY455" s="39"/>
      <c r="AZ455" s="39"/>
    </row>
    <row r="456" spans="3:52" ht="15.75" customHeight="1"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39"/>
      <c r="AB456" s="39"/>
      <c r="AC456" s="39"/>
      <c r="AD456" s="39"/>
      <c r="AE456" s="39"/>
      <c r="AF456" s="39"/>
      <c r="AG456" s="39"/>
      <c r="AH456" s="39"/>
      <c r="AI456" s="39"/>
      <c r="AJ456" s="39"/>
      <c r="AK456" s="39"/>
      <c r="AL456" s="39"/>
      <c r="AM456" s="39"/>
      <c r="AN456" s="39"/>
      <c r="AO456" s="39"/>
      <c r="AP456" s="39"/>
      <c r="AQ456" s="39"/>
      <c r="AR456" s="39"/>
      <c r="AS456" s="39"/>
      <c r="AT456" s="39"/>
      <c r="AU456" s="39"/>
      <c r="AV456" s="39"/>
      <c r="AW456" s="39"/>
      <c r="AX456" s="39"/>
      <c r="AY456" s="39"/>
      <c r="AZ456" s="39"/>
    </row>
    <row r="457" spans="3:52" ht="15.75" customHeight="1"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39"/>
      <c r="AB457" s="39"/>
      <c r="AC457" s="39"/>
      <c r="AD457" s="39"/>
      <c r="AE457" s="39"/>
      <c r="AF457" s="39"/>
      <c r="AG457" s="39"/>
      <c r="AH457" s="39"/>
      <c r="AI457" s="39"/>
      <c r="AJ457" s="39"/>
      <c r="AK457" s="39"/>
      <c r="AL457" s="39"/>
      <c r="AM457" s="39"/>
      <c r="AN457" s="39"/>
      <c r="AO457" s="39"/>
      <c r="AP457" s="39"/>
      <c r="AQ457" s="39"/>
      <c r="AR457" s="39"/>
      <c r="AS457" s="39"/>
      <c r="AT457" s="39"/>
      <c r="AU457" s="39"/>
      <c r="AV457" s="39"/>
      <c r="AW457" s="39"/>
      <c r="AX457" s="39"/>
      <c r="AY457" s="39"/>
      <c r="AZ457" s="39"/>
    </row>
    <row r="458" spans="3:52" ht="15.75" customHeight="1"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39"/>
      <c r="AS458" s="39"/>
      <c r="AT458" s="39"/>
      <c r="AU458" s="39"/>
      <c r="AV458" s="39"/>
      <c r="AW458" s="39"/>
      <c r="AX458" s="39"/>
      <c r="AY458" s="39"/>
      <c r="AZ458" s="39"/>
    </row>
    <row r="459" spans="3:52" ht="15.75" customHeight="1"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39"/>
      <c r="AB459" s="39"/>
      <c r="AC459" s="39"/>
      <c r="AD459" s="39"/>
      <c r="AE459" s="39"/>
      <c r="AF459" s="39"/>
      <c r="AG459" s="39"/>
      <c r="AH459" s="39"/>
      <c r="AI459" s="39"/>
      <c r="AJ459" s="39"/>
      <c r="AK459" s="39"/>
      <c r="AL459" s="39"/>
      <c r="AM459" s="39"/>
      <c r="AN459" s="39"/>
      <c r="AO459" s="39"/>
      <c r="AP459" s="39"/>
      <c r="AQ459" s="39"/>
      <c r="AR459" s="39"/>
      <c r="AS459" s="39"/>
      <c r="AT459" s="39"/>
      <c r="AU459" s="39"/>
      <c r="AV459" s="39"/>
      <c r="AW459" s="39"/>
      <c r="AX459" s="39"/>
      <c r="AY459" s="39"/>
      <c r="AZ459" s="39"/>
    </row>
    <row r="460" spans="3:52" ht="15.75" customHeight="1"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39"/>
      <c r="AB460" s="39"/>
      <c r="AC460" s="39"/>
      <c r="AD460" s="39"/>
      <c r="AE460" s="39"/>
      <c r="AF460" s="39"/>
      <c r="AG460" s="39"/>
      <c r="AH460" s="39"/>
      <c r="AI460" s="39"/>
      <c r="AJ460" s="39"/>
      <c r="AK460" s="39"/>
      <c r="AL460" s="39"/>
      <c r="AM460" s="39"/>
      <c r="AN460" s="39"/>
      <c r="AO460" s="39"/>
      <c r="AP460" s="39"/>
      <c r="AQ460" s="39"/>
      <c r="AR460" s="39"/>
      <c r="AS460" s="39"/>
      <c r="AT460" s="39"/>
      <c r="AU460" s="39"/>
      <c r="AV460" s="39"/>
      <c r="AW460" s="39"/>
      <c r="AX460" s="39"/>
      <c r="AY460" s="39"/>
      <c r="AZ460" s="39"/>
    </row>
    <row r="461" spans="3:52" ht="15.75" customHeight="1"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39"/>
      <c r="AB461" s="39"/>
      <c r="AC461" s="39"/>
      <c r="AD461" s="39"/>
      <c r="AE461" s="39"/>
      <c r="AF461" s="39"/>
      <c r="AG461" s="39"/>
      <c r="AH461" s="39"/>
      <c r="AI461" s="39"/>
      <c r="AJ461" s="39"/>
      <c r="AK461" s="39"/>
      <c r="AL461" s="39"/>
      <c r="AM461" s="39"/>
      <c r="AN461" s="39"/>
      <c r="AO461" s="39"/>
      <c r="AP461" s="39"/>
      <c r="AQ461" s="39"/>
      <c r="AR461" s="39"/>
      <c r="AS461" s="39"/>
      <c r="AT461" s="39"/>
      <c r="AU461" s="39"/>
      <c r="AV461" s="39"/>
      <c r="AW461" s="39"/>
      <c r="AX461" s="39"/>
      <c r="AY461" s="39"/>
      <c r="AZ461" s="39"/>
    </row>
    <row r="462" spans="3:52" ht="15.75" customHeight="1"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39"/>
      <c r="AB462" s="39"/>
      <c r="AC462" s="39"/>
      <c r="AD462" s="39"/>
      <c r="AE462" s="39"/>
      <c r="AF462" s="39"/>
      <c r="AG462" s="39"/>
      <c r="AH462" s="39"/>
      <c r="AI462" s="39"/>
      <c r="AJ462" s="39"/>
      <c r="AK462" s="39"/>
      <c r="AL462" s="39"/>
      <c r="AM462" s="39"/>
      <c r="AN462" s="39"/>
      <c r="AO462" s="39"/>
      <c r="AP462" s="39"/>
      <c r="AQ462" s="39"/>
      <c r="AR462" s="39"/>
      <c r="AS462" s="39"/>
      <c r="AT462" s="39"/>
      <c r="AU462" s="39"/>
      <c r="AV462" s="39"/>
      <c r="AW462" s="39"/>
      <c r="AX462" s="39"/>
      <c r="AY462" s="39"/>
      <c r="AZ462" s="39"/>
    </row>
    <row r="463" spans="3:52" ht="15.75" customHeight="1"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39"/>
      <c r="AB463" s="39"/>
      <c r="AC463" s="39"/>
      <c r="AD463" s="39"/>
      <c r="AE463" s="39"/>
      <c r="AF463" s="39"/>
      <c r="AG463" s="39"/>
      <c r="AH463" s="39"/>
      <c r="AI463" s="39"/>
      <c r="AJ463" s="39"/>
      <c r="AK463" s="39"/>
      <c r="AL463" s="39"/>
      <c r="AM463" s="39"/>
      <c r="AN463" s="39"/>
      <c r="AO463" s="39"/>
      <c r="AP463" s="39"/>
      <c r="AQ463" s="39"/>
      <c r="AR463" s="39"/>
      <c r="AS463" s="39"/>
      <c r="AT463" s="39"/>
      <c r="AU463" s="39"/>
      <c r="AV463" s="39"/>
      <c r="AW463" s="39"/>
      <c r="AX463" s="39"/>
      <c r="AY463" s="39"/>
      <c r="AZ463" s="39"/>
    </row>
    <row r="464" spans="3:52" ht="15.75" customHeight="1"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39"/>
      <c r="AB464" s="39"/>
      <c r="AC464" s="39"/>
      <c r="AD464" s="39"/>
      <c r="AE464" s="39"/>
      <c r="AF464" s="39"/>
      <c r="AG464" s="39"/>
      <c r="AH464" s="39"/>
      <c r="AI464" s="39"/>
      <c r="AJ464" s="39"/>
      <c r="AK464" s="39"/>
      <c r="AL464" s="39"/>
      <c r="AM464" s="39"/>
      <c r="AN464" s="39"/>
      <c r="AO464" s="39"/>
      <c r="AP464" s="39"/>
      <c r="AQ464" s="39"/>
      <c r="AR464" s="39"/>
      <c r="AS464" s="39"/>
      <c r="AT464" s="39"/>
      <c r="AU464" s="39"/>
      <c r="AV464" s="39"/>
      <c r="AW464" s="39"/>
      <c r="AX464" s="39"/>
      <c r="AY464" s="39"/>
      <c r="AZ464" s="39"/>
    </row>
    <row r="465" spans="3:52" ht="15.75" customHeight="1"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39"/>
      <c r="AB465" s="39"/>
      <c r="AC465" s="39"/>
      <c r="AD465" s="39"/>
      <c r="AE465" s="39"/>
      <c r="AF465" s="39"/>
      <c r="AG465" s="39"/>
      <c r="AH465" s="39"/>
      <c r="AI465" s="39"/>
      <c r="AJ465" s="39"/>
      <c r="AK465" s="39"/>
      <c r="AL465" s="39"/>
      <c r="AM465" s="39"/>
      <c r="AN465" s="39"/>
      <c r="AO465" s="39"/>
      <c r="AP465" s="39"/>
      <c r="AQ465" s="39"/>
      <c r="AR465" s="39"/>
      <c r="AS465" s="39"/>
      <c r="AT465" s="39"/>
      <c r="AU465" s="39"/>
      <c r="AV465" s="39"/>
      <c r="AW465" s="39"/>
      <c r="AX465" s="39"/>
      <c r="AY465" s="39"/>
      <c r="AZ465" s="39"/>
    </row>
    <row r="466" spans="3:52" ht="15.75" customHeight="1"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39"/>
      <c r="AT466" s="39"/>
      <c r="AU466" s="39"/>
      <c r="AV466" s="39"/>
      <c r="AW466" s="39"/>
      <c r="AX466" s="39"/>
      <c r="AY466" s="39"/>
      <c r="AZ466" s="39"/>
    </row>
    <row r="467" spans="3:52" ht="15.75" customHeight="1"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39"/>
      <c r="AB467" s="39"/>
      <c r="AC467" s="39"/>
      <c r="AD467" s="39"/>
      <c r="AE467" s="39"/>
      <c r="AF467" s="39"/>
      <c r="AG467" s="39"/>
      <c r="AH467" s="39"/>
      <c r="AI467" s="39"/>
      <c r="AJ467" s="39"/>
      <c r="AK467" s="39"/>
      <c r="AL467" s="39"/>
      <c r="AM467" s="39"/>
      <c r="AN467" s="39"/>
      <c r="AO467" s="39"/>
      <c r="AP467" s="39"/>
      <c r="AQ467" s="39"/>
      <c r="AR467" s="39"/>
      <c r="AS467" s="39"/>
      <c r="AT467" s="39"/>
      <c r="AU467" s="39"/>
      <c r="AV467" s="39"/>
      <c r="AW467" s="39"/>
      <c r="AX467" s="39"/>
      <c r="AY467" s="39"/>
      <c r="AZ467" s="39"/>
    </row>
    <row r="468" spans="3:52" ht="15.75" customHeight="1"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39"/>
      <c r="AB468" s="39"/>
      <c r="AC468" s="39"/>
      <c r="AD468" s="39"/>
      <c r="AE468" s="39"/>
      <c r="AF468" s="39"/>
      <c r="AG468" s="39"/>
      <c r="AH468" s="39"/>
      <c r="AI468" s="39"/>
      <c r="AJ468" s="39"/>
      <c r="AK468" s="39"/>
      <c r="AL468" s="39"/>
      <c r="AM468" s="39"/>
      <c r="AN468" s="39"/>
      <c r="AO468" s="39"/>
      <c r="AP468" s="39"/>
      <c r="AQ468" s="39"/>
      <c r="AR468" s="39"/>
      <c r="AS468" s="39"/>
      <c r="AT468" s="39"/>
      <c r="AU468" s="39"/>
      <c r="AV468" s="39"/>
      <c r="AW468" s="39"/>
      <c r="AX468" s="39"/>
      <c r="AY468" s="39"/>
      <c r="AZ468" s="39"/>
    </row>
    <row r="469" spans="3:52" ht="15.75" customHeight="1"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39"/>
      <c r="AB469" s="39"/>
      <c r="AC469" s="39"/>
      <c r="AD469" s="39"/>
      <c r="AE469" s="39"/>
      <c r="AF469" s="39"/>
      <c r="AG469" s="39"/>
      <c r="AH469" s="39"/>
      <c r="AI469" s="39"/>
      <c r="AJ469" s="39"/>
      <c r="AK469" s="39"/>
      <c r="AL469" s="39"/>
      <c r="AM469" s="39"/>
      <c r="AN469" s="39"/>
      <c r="AO469" s="39"/>
      <c r="AP469" s="39"/>
      <c r="AQ469" s="39"/>
      <c r="AR469" s="39"/>
      <c r="AS469" s="39"/>
      <c r="AT469" s="39"/>
      <c r="AU469" s="39"/>
      <c r="AV469" s="39"/>
      <c r="AW469" s="39"/>
      <c r="AX469" s="39"/>
      <c r="AY469" s="39"/>
      <c r="AZ469" s="39"/>
    </row>
    <row r="470" spans="3:52" ht="15.75" customHeight="1"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39"/>
      <c r="AB470" s="39"/>
      <c r="AC470" s="39"/>
      <c r="AD470" s="39"/>
      <c r="AE470" s="39"/>
      <c r="AF470" s="39"/>
      <c r="AG470" s="39"/>
      <c r="AH470" s="39"/>
      <c r="AI470" s="39"/>
      <c r="AJ470" s="39"/>
      <c r="AK470" s="39"/>
      <c r="AL470" s="39"/>
      <c r="AM470" s="39"/>
      <c r="AN470" s="39"/>
      <c r="AO470" s="39"/>
      <c r="AP470" s="39"/>
      <c r="AQ470" s="39"/>
      <c r="AR470" s="39"/>
      <c r="AS470" s="39"/>
      <c r="AT470" s="39"/>
      <c r="AU470" s="39"/>
      <c r="AV470" s="39"/>
      <c r="AW470" s="39"/>
      <c r="AX470" s="39"/>
      <c r="AY470" s="39"/>
      <c r="AZ470" s="39"/>
    </row>
    <row r="471" spans="3:52" ht="15.75" customHeight="1"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39"/>
      <c r="AB471" s="39"/>
      <c r="AC471" s="39"/>
      <c r="AD471" s="39"/>
      <c r="AE471" s="39"/>
      <c r="AF471" s="39"/>
      <c r="AG471" s="39"/>
      <c r="AH471" s="39"/>
      <c r="AI471" s="39"/>
      <c r="AJ471" s="39"/>
      <c r="AK471" s="39"/>
      <c r="AL471" s="39"/>
      <c r="AM471" s="39"/>
      <c r="AN471" s="39"/>
      <c r="AO471" s="39"/>
      <c r="AP471" s="39"/>
      <c r="AQ471" s="39"/>
      <c r="AR471" s="39"/>
      <c r="AS471" s="39"/>
      <c r="AT471" s="39"/>
      <c r="AU471" s="39"/>
      <c r="AV471" s="39"/>
      <c r="AW471" s="39"/>
      <c r="AX471" s="39"/>
      <c r="AY471" s="39"/>
      <c r="AZ471" s="39"/>
    </row>
    <row r="472" spans="3:52" ht="15.75" customHeight="1"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39"/>
      <c r="AT472" s="39"/>
      <c r="AU472" s="39"/>
      <c r="AV472" s="39"/>
      <c r="AW472" s="39"/>
      <c r="AX472" s="39"/>
      <c r="AY472" s="39"/>
      <c r="AZ472" s="39"/>
    </row>
    <row r="473" spans="3:52" ht="15.75" customHeight="1"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39"/>
      <c r="AB473" s="39"/>
      <c r="AC473" s="39"/>
      <c r="AD473" s="39"/>
      <c r="AE473" s="39"/>
      <c r="AF473" s="39"/>
      <c r="AG473" s="39"/>
      <c r="AH473" s="39"/>
      <c r="AI473" s="39"/>
      <c r="AJ473" s="39"/>
      <c r="AK473" s="39"/>
      <c r="AL473" s="39"/>
      <c r="AM473" s="39"/>
      <c r="AN473" s="39"/>
      <c r="AO473" s="39"/>
      <c r="AP473" s="39"/>
      <c r="AQ473" s="39"/>
      <c r="AR473" s="39"/>
      <c r="AS473" s="39"/>
      <c r="AT473" s="39"/>
      <c r="AU473" s="39"/>
      <c r="AV473" s="39"/>
      <c r="AW473" s="39"/>
      <c r="AX473" s="39"/>
      <c r="AY473" s="39"/>
      <c r="AZ473" s="39"/>
    </row>
    <row r="474" spans="3:52" ht="15.75" customHeight="1"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39"/>
      <c r="AB474" s="39"/>
      <c r="AC474" s="39"/>
      <c r="AD474" s="39"/>
      <c r="AE474" s="39"/>
      <c r="AF474" s="39"/>
      <c r="AG474" s="39"/>
      <c r="AH474" s="39"/>
      <c r="AI474" s="39"/>
      <c r="AJ474" s="39"/>
      <c r="AK474" s="39"/>
      <c r="AL474" s="39"/>
      <c r="AM474" s="39"/>
      <c r="AN474" s="39"/>
      <c r="AO474" s="39"/>
      <c r="AP474" s="39"/>
      <c r="AQ474" s="39"/>
      <c r="AR474" s="39"/>
      <c r="AS474" s="39"/>
      <c r="AT474" s="39"/>
      <c r="AU474" s="39"/>
      <c r="AV474" s="39"/>
      <c r="AW474" s="39"/>
      <c r="AX474" s="39"/>
      <c r="AY474" s="39"/>
      <c r="AZ474" s="39"/>
    </row>
    <row r="475" spans="3:52" ht="15.75" customHeight="1"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39"/>
      <c r="AB475" s="39"/>
      <c r="AC475" s="39"/>
      <c r="AD475" s="39"/>
      <c r="AE475" s="39"/>
      <c r="AF475" s="39"/>
      <c r="AG475" s="39"/>
      <c r="AH475" s="39"/>
      <c r="AI475" s="39"/>
      <c r="AJ475" s="39"/>
      <c r="AK475" s="39"/>
      <c r="AL475" s="39"/>
      <c r="AM475" s="39"/>
      <c r="AN475" s="39"/>
      <c r="AO475" s="39"/>
      <c r="AP475" s="39"/>
      <c r="AQ475" s="39"/>
      <c r="AR475" s="39"/>
      <c r="AS475" s="39"/>
      <c r="AT475" s="39"/>
      <c r="AU475" s="39"/>
      <c r="AV475" s="39"/>
      <c r="AW475" s="39"/>
      <c r="AX475" s="39"/>
      <c r="AY475" s="39"/>
      <c r="AZ475" s="39"/>
    </row>
    <row r="476" spans="3:52" ht="15.75" customHeight="1"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39"/>
      <c r="AB476" s="39"/>
      <c r="AC476" s="39"/>
      <c r="AD476" s="39"/>
      <c r="AE476" s="39"/>
      <c r="AF476" s="39"/>
      <c r="AG476" s="39"/>
      <c r="AH476" s="39"/>
      <c r="AI476" s="39"/>
      <c r="AJ476" s="39"/>
      <c r="AK476" s="39"/>
      <c r="AL476" s="39"/>
      <c r="AM476" s="39"/>
      <c r="AN476" s="39"/>
      <c r="AO476" s="39"/>
      <c r="AP476" s="39"/>
      <c r="AQ476" s="39"/>
      <c r="AR476" s="39"/>
      <c r="AS476" s="39"/>
      <c r="AT476" s="39"/>
      <c r="AU476" s="39"/>
      <c r="AV476" s="39"/>
      <c r="AW476" s="39"/>
      <c r="AX476" s="39"/>
      <c r="AY476" s="39"/>
      <c r="AZ476" s="39"/>
    </row>
    <row r="477" spans="3:52" ht="15.75" customHeight="1"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39"/>
      <c r="AB477" s="39"/>
      <c r="AC477" s="39"/>
      <c r="AD477" s="39"/>
      <c r="AE477" s="39"/>
      <c r="AF477" s="39"/>
      <c r="AG477" s="39"/>
      <c r="AH477" s="39"/>
      <c r="AI477" s="39"/>
      <c r="AJ477" s="39"/>
      <c r="AK477" s="39"/>
      <c r="AL477" s="39"/>
      <c r="AM477" s="39"/>
      <c r="AN477" s="39"/>
      <c r="AO477" s="39"/>
      <c r="AP477" s="39"/>
      <c r="AQ477" s="39"/>
      <c r="AR477" s="39"/>
      <c r="AS477" s="39"/>
      <c r="AT477" s="39"/>
      <c r="AU477" s="39"/>
      <c r="AV477" s="39"/>
      <c r="AW477" s="39"/>
      <c r="AX477" s="39"/>
      <c r="AY477" s="39"/>
      <c r="AZ477" s="39"/>
    </row>
    <row r="478" spans="3:52" ht="15.75" customHeight="1"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39"/>
      <c r="AB478" s="39"/>
      <c r="AC478" s="39"/>
      <c r="AD478" s="39"/>
      <c r="AE478" s="39"/>
      <c r="AF478" s="39"/>
      <c r="AG478" s="39"/>
      <c r="AH478" s="39"/>
      <c r="AI478" s="39"/>
      <c r="AJ478" s="39"/>
      <c r="AK478" s="39"/>
      <c r="AL478" s="39"/>
      <c r="AM478" s="39"/>
      <c r="AN478" s="39"/>
      <c r="AO478" s="39"/>
      <c r="AP478" s="39"/>
      <c r="AQ478" s="39"/>
      <c r="AR478" s="39"/>
      <c r="AS478" s="39"/>
      <c r="AT478" s="39"/>
      <c r="AU478" s="39"/>
      <c r="AV478" s="39"/>
      <c r="AW478" s="39"/>
      <c r="AX478" s="39"/>
      <c r="AY478" s="39"/>
      <c r="AZ478" s="39"/>
    </row>
    <row r="479" spans="3:52" ht="15.75" customHeight="1"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39"/>
      <c r="AT479" s="39"/>
      <c r="AU479" s="39"/>
      <c r="AV479" s="39"/>
      <c r="AW479" s="39"/>
      <c r="AX479" s="39"/>
      <c r="AY479" s="39"/>
      <c r="AZ479" s="39"/>
    </row>
    <row r="480" spans="3:52" ht="15.75" customHeight="1"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39"/>
      <c r="AT480" s="39"/>
      <c r="AU480" s="39"/>
      <c r="AV480" s="39"/>
      <c r="AW480" s="39"/>
      <c r="AX480" s="39"/>
      <c r="AY480" s="39"/>
      <c r="AZ480" s="39"/>
    </row>
    <row r="481" spans="3:52" ht="15.75" customHeight="1"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39"/>
      <c r="AB481" s="39"/>
      <c r="AC481" s="39"/>
      <c r="AD481" s="39"/>
      <c r="AE481" s="39"/>
      <c r="AF481" s="39"/>
      <c r="AG481" s="39"/>
      <c r="AH481" s="39"/>
      <c r="AI481" s="39"/>
      <c r="AJ481" s="39"/>
      <c r="AK481" s="39"/>
      <c r="AL481" s="39"/>
      <c r="AM481" s="39"/>
      <c r="AN481" s="39"/>
      <c r="AO481" s="39"/>
      <c r="AP481" s="39"/>
      <c r="AQ481" s="39"/>
      <c r="AR481" s="39"/>
      <c r="AS481" s="39"/>
      <c r="AT481" s="39"/>
      <c r="AU481" s="39"/>
      <c r="AV481" s="39"/>
      <c r="AW481" s="39"/>
      <c r="AX481" s="39"/>
      <c r="AY481" s="39"/>
      <c r="AZ481" s="39"/>
    </row>
    <row r="482" spans="3:52" ht="15.75" customHeight="1"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39"/>
      <c r="AB482" s="39"/>
      <c r="AC482" s="39"/>
      <c r="AD482" s="39"/>
      <c r="AE482" s="39"/>
      <c r="AF482" s="39"/>
      <c r="AG482" s="39"/>
      <c r="AH482" s="39"/>
      <c r="AI482" s="39"/>
      <c r="AJ482" s="39"/>
      <c r="AK482" s="39"/>
      <c r="AL482" s="39"/>
      <c r="AM482" s="39"/>
      <c r="AN482" s="39"/>
      <c r="AO482" s="39"/>
      <c r="AP482" s="39"/>
      <c r="AQ482" s="39"/>
      <c r="AR482" s="39"/>
      <c r="AS482" s="39"/>
      <c r="AT482" s="39"/>
      <c r="AU482" s="39"/>
      <c r="AV482" s="39"/>
      <c r="AW482" s="39"/>
      <c r="AX482" s="39"/>
      <c r="AY482" s="39"/>
      <c r="AZ482" s="39"/>
    </row>
    <row r="483" spans="3:52" ht="15.75" customHeight="1"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39"/>
      <c r="AB483" s="39"/>
      <c r="AC483" s="39"/>
      <c r="AD483" s="39"/>
      <c r="AE483" s="39"/>
      <c r="AF483" s="39"/>
      <c r="AG483" s="39"/>
      <c r="AH483" s="39"/>
      <c r="AI483" s="39"/>
      <c r="AJ483" s="39"/>
      <c r="AK483" s="39"/>
      <c r="AL483" s="39"/>
      <c r="AM483" s="39"/>
      <c r="AN483" s="39"/>
      <c r="AO483" s="39"/>
      <c r="AP483" s="39"/>
      <c r="AQ483" s="39"/>
      <c r="AR483" s="39"/>
      <c r="AS483" s="39"/>
      <c r="AT483" s="39"/>
      <c r="AU483" s="39"/>
      <c r="AV483" s="39"/>
      <c r="AW483" s="39"/>
      <c r="AX483" s="39"/>
      <c r="AY483" s="39"/>
      <c r="AZ483" s="39"/>
    </row>
    <row r="484" spans="3:52" ht="15.75" customHeight="1"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39"/>
      <c r="AB484" s="39"/>
      <c r="AC484" s="39"/>
      <c r="AD484" s="39"/>
      <c r="AE484" s="39"/>
      <c r="AF484" s="39"/>
      <c r="AG484" s="39"/>
      <c r="AH484" s="39"/>
      <c r="AI484" s="39"/>
      <c r="AJ484" s="39"/>
      <c r="AK484" s="39"/>
      <c r="AL484" s="39"/>
      <c r="AM484" s="39"/>
      <c r="AN484" s="39"/>
      <c r="AO484" s="39"/>
      <c r="AP484" s="39"/>
      <c r="AQ484" s="39"/>
      <c r="AR484" s="39"/>
      <c r="AS484" s="39"/>
      <c r="AT484" s="39"/>
      <c r="AU484" s="39"/>
      <c r="AV484" s="39"/>
      <c r="AW484" s="39"/>
      <c r="AX484" s="39"/>
      <c r="AY484" s="39"/>
      <c r="AZ484" s="39"/>
    </row>
    <row r="485" spans="3:52" ht="15.75" customHeight="1"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39"/>
      <c r="AT485" s="39"/>
      <c r="AU485" s="39"/>
      <c r="AV485" s="39"/>
      <c r="AW485" s="39"/>
      <c r="AX485" s="39"/>
      <c r="AY485" s="39"/>
      <c r="AZ485" s="39"/>
    </row>
    <row r="486" spans="3:52" ht="15.75" customHeight="1"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39"/>
      <c r="AB486" s="39"/>
      <c r="AC486" s="39"/>
      <c r="AD486" s="39"/>
      <c r="AE486" s="39"/>
      <c r="AF486" s="39"/>
      <c r="AG486" s="39"/>
      <c r="AH486" s="39"/>
      <c r="AI486" s="39"/>
      <c r="AJ486" s="39"/>
      <c r="AK486" s="39"/>
      <c r="AL486" s="39"/>
      <c r="AM486" s="39"/>
      <c r="AN486" s="39"/>
      <c r="AO486" s="39"/>
      <c r="AP486" s="39"/>
      <c r="AQ486" s="39"/>
      <c r="AR486" s="39"/>
      <c r="AS486" s="39"/>
      <c r="AT486" s="39"/>
      <c r="AU486" s="39"/>
      <c r="AV486" s="39"/>
      <c r="AW486" s="39"/>
      <c r="AX486" s="39"/>
      <c r="AY486" s="39"/>
      <c r="AZ486" s="39"/>
    </row>
    <row r="487" spans="3:52" ht="15.75" customHeight="1"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39"/>
      <c r="AB487" s="39"/>
      <c r="AC487" s="39"/>
      <c r="AD487" s="39"/>
      <c r="AE487" s="39"/>
      <c r="AF487" s="39"/>
      <c r="AG487" s="39"/>
      <c r="AH487" s="39"/>
      <c r="AI487" s="39"/>
      <c r="AJ487" s="39"/>
      <c r="AK487" s="39"/>
      <c r="AL487" s="39"/>
      <c r="AM487" s="39"/>
      <c r="AN487" s="39"/>
      <c r="AO487" s="39"/>
      <c r="AP487" s="39"/>
      <c r="AQ487" s="39"/>
      <c r="AR487" s="39"/>
      <c r="AS487" s="39"/>
      <c r="AT487" s="39"/>
      <c r="AU487" s="39"/>
      <c r="AV487" s="39"/>
      <c r="AW487" s="39"/>
      <c r="AX487" s="39"/>
      <c r="AY487" s="39"/>
      <c r="AZ487" s="39"/>
    </row>
    <row r="488" spans="3:52" ht="15.75" customHeight="1"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39"/>
      <c r="AB488" s="39"/>
      <c r="AC488" s="39"/>
      <c r="AD488" s="39"/>
      <c r="AE488" s="39"/>
      <c r="AF488" s="39"/>
      <c r="AG488" s="39"/>
      <c r="AH488" s="39"/>
      <c r="AI488" s="39"/>
      <c r="AJ488" s="39"/>
      <c r="AK488" s="39"/>
      <c r="AL488" s="39"/>
      <c r="AM488" s="39"/>
      <c r="AN488" s="39"/>
      <c r="AO488" s="39"/>
      <c r="AP488" s="39"/>
      <c r="AQ488" s="39"/>
      <c r="AR488" s="39"/>
      <c r="AS488" s="39"/>
      <c r="AT488" s="39"/>
      <c r="AU488" s="39"/>
      <c r="AV488" s="39"/>
      <c r="AW488" s="39"/>
      <c r="AX488" s="39"/>
      <c r="AY488" s="39"/>
      <c r="AZ488" s="39"/>
    </row>
    <row r="489" spans="3:52" ht="15.75" customHeight="1"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39"/>
      <c r="AB489" s="39"/>
      <c r="AC489" s="39"/>
      <c r="AD489" s="39"/>
      <c r="AE489" s="39"/>
      <c r="AF489" s="39"/>
      <c r="AG489" s="39"/>
      <c r="AH489" s="39"/>
      <c r="AI489" s="39"/>
      <c r="AJ489" s="39"/>
      <c r="AK489" s="39"/>
      <c r="AL489" s="39"/>
      <c r="AM489" s="39"/>
      <c r="AN489" s="39"/>
      <c r="AO489" s="39"/>
      <c r="AP489" s="39"/>
      <c r="AQ489" s="39"/>
      <c r="AR489" s="39"/>
      <c r="AS489" s="39"/>
      <c r="AT489" s="39"/>
      <c r="AU489" s="39"/>
      <c r="AV489" s="39"/>
      <c r="AW489" s="39"/>
      <c r="AX489" s="39"/>
      <c r="AY489" s="39"/>
      <c r="AZ489" s="39"/>
    </row>
    <row r="490" spans="3:52" ht="15.75" customHeight="1"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39"/>
      <c r="AB490" s="39"/>
      <c r="AC490" s="39"/>
      <c r="AD490" s="39"/>
      <c r="AE490" s="39"/>
      <c r="AF490" s="39"/>
      <c r="AG490" s="39"/>
      <c r="AH490" s="39"/>
      <c r="AI490" s="39"/>
      <c r="AJ490" s="39"/>
      <c r="AK490" s="39"/>
      <c r="AL490" s="39"/>
      <c r="AM490" s="39"/>
      <c r="AN490" s="39"/>
      <c r="AO490" s="39"/>
      <c r="AP490" s="39"/>
      <c r="AQ490" s="39"/>
      <c r="AR490" s="39"/>
      <c r="AS490" s="39"/>
      <c r="AT490" s="39"/>
      <c r="AU490" s="39"/>
      <c r="AV490" s="39"/>
      <c r="AW490" s="39"/>
      <c r="AX490" s="39"/>
      <c r="AY490" s="39"/>
      <c r="AZ490" s="39"/>
    </row>
    <row r="491" spans="3:52" ht="15.75" customHeight="1"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39"/>
      <c r="AB491" s="39"/>
      <c r="AC491" s="39"/>
      <c r="AD491" s="39"/>
      <c r="AE491" s="39"/>
      <c r="AF491" s="39"/>
      <c r="AG491" s="39"/>
      <c r="AH491" s="39"/>
      <c r="AI491" s="39"/>
      <c r="AJ491" s="39"/>
      <c r="AK491" s="39"/>
      <c r="AL491" s="39"/>
      <c r="AM491" s="39"/>
      <c r="AN491" s="39"/>
      <c r="AO491" s="39"/>
      <c r="AP491" s="39"/>
      <c r="AQ491" s="39"/>
      <c r="AR491" s="39"/>
      <c r="AS491" s="39"/>
      <c r="AT491" s="39"/>
      <c r="AU491" s="39"/>
      <c r="AV491" s="39"/>
      <c r="AW491" s="39"/>
      <c r="AX491" s="39"/>
      <c r="AY491" s="39"/>
      <c r="AZ491" s="39"/>
    </row>
    <row r="492" spans="3:52" ht="15.75" customHeight="1"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39"/>
      <c r="AB492" s="39"/>
      <c r="AC492" s="39"/>
      <c r="AD492" s="39"/>
      <c r="AE492" s="39"/>
      <c r="AF492" s="39"/>
      <c r="AG492" s="39"/>
      <c r="AH492" s="39"/>
      <c r="AI492" s="39"/>
      <c r="AJ492" s="39"/>
      <c r="AK492" s="39"/>
      <c r="AL492" s="39"/>
      <c r="AM492" s="39"/>
      <c r="AN492" s="39"/>
      <c r="AO492" s="39"/>
      <c r="AP492" s="39"/>
      <c r="AQ492" s="39"/>
      <c r="AR492" s="39"/>
      <c r="AS492" s="39"/>
      <c r="AT492" s="39"/>
      <c r="AU492" s="39"/>
      <c r="AV492" s="39"/>
      <c r="AW492" s="39"/>
      <c r="AX492" s="39"/>
      <c r="AY492" s="39"/>
      <c r="AZ492" s="39"/>
    </row>
    <row r="493" spans="3:52" ht="15.75" customHeight="1"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39"/>
      <c r="AT493" s="39"/>
      <c r="AU493" s="39"/>
      <c r="AV493" s="39"/>
      <c r="AW493" s="39"/>
      <c r="AX493" s="39"/>
      <c r="AY493" s="39"/>
      <c r="AZ493" s="39"/>
    </row>
    <row r="494" spans="3:52" ht="15.75" customHeight="1"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39"/>
      <c r="AB494" s="39"/>
      <c r="AC494" s="39"/>
      <c r="AD494" s="39"/>
      <c r="AE494" s="39"/>
      <c r="AF494" s="39"/>
      <c r="AG494" s="39"/>
      <c r="AH494" s="39"/>
      <c r="AI494" s="39"/>
      <c r="AJ494" s="39"/>
      <c r="AK494" s="39"/>
      <c r="AL494" s="39"/>
      <c r="AM494" s="39"/>
      <c r="AN494" s="39"/>
      <c r="AO494" s="39"/>
      <c r="AP494" s="39"/>
      <c r="AQ494" s="39"/>
      <c r="AR494" s="39"/>
      <c r="AS494" s="39"/>
      <c r="AT494" s="39"/>
      <c r="AU494" s="39"/>
      <c r="AV494" s="39"/>
      <c r="AW494" s="39"/>
      <c r="AX494" s="39"/>
      <c r="AY494" s="39"/>
      <c r="AZ494" s="39"/>
    </row>
    <row r="495" spans="3:52" ht="15.75" customHeight="1"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39"/>
      <c r="AB495" s="39"/>
      <c r="AC495" s="39"/>
      <c r="AD495" s="39"/>
      <c r="AE495" s="39"/>
      <c r="AF495" s="39"/>
      <c r="AG495" s="39"/>
      <c r="AH495" s="39"/>
      <c r="AI495" s="39"/>
      <c r="AJ495" s="39"/>
      <c r="AK495" s="39"/>
      <c r="AL495" s="39"/>
      <c r="AM495" s="39"/>
      <c r="AN495" s="39"/>
      <c r="AO495" s="39"/>
      <c r="AP495" s="39"/>
      <c r="AQ495" s="39"/>
      <c r="AR495" s="39"/>
      <c r="AS495" s="39"/>
      <c r="AT495" s="39"/>
      <c r="AU495" s="39"/>
      <c r="AV495" s="39"/>
      <c r="AW495" s="39"/>
      <c r="AX495" s="39"/>
      <c r="AY495" s="39"/>
      <c r="AZ495" s="39"/>
    </row>
    <row r="496" spans="3:52" ht="15.75" customHeight="1"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39"/>
      <c r="AB496" s="39"/>
      <c r="AC496" s="39"/>
      <c r="AD496" s="39"/>
      <c r="AE496" s="39"/>
      <c r="AF496" s="39"/>
      <c r="AG496" s="39"/>
      <c r="AH496" s="39"/>
      <c r="AI496" s="39"/>
      <c r="AJ496" s="39"/>
      <c r="AK496" s="39"/>
      <c r="AL496" s="39"/>
      <c r="AM496" s="39"/>
      <c r="AN496" s="39"/>
      <c r="AO496" s="39"/>
      <c r="AP496" s="39"/>
      <c r="AQ496" s="39"/>
      <c r="AR496" s="39"/>
      <c r="AS496" s="39"/>
      <c r="AT496" s="39"/>
      <c r="AU496" s="39"/>
      <c r="AV496" s="39"/>
      <c r="AW496" s="39"/>
      <c r="AX496" s="39"/>
      <c r="AY496" s="39"/>
      <c r="AZ496" s="39"/>
    </row>
    <row r="497" spans="3:52" ht="15.75" customHeight="1"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39"/>
      <c r="AB497" s="39"/>
      <c r="AC497" s="39"/>
      <c r="AD497" s="39"/>
      <c r="AE497" s="39"/>
      <c r="AF497" s="39"/>
      <c r="AG497" s="39"/>
      <c r="AH497" s="39"/>
      <c r="AI497" s="39"/>
      <c r="AJ497" s="39"/>
      <c r="AK497" s="39"/>
      <c r="AL497" s="39"/>
      <c r="AM497" s="39"/>
      <c r="AN497" s="39"/>
      <c r="AO497" s="39"/>
      <c r="AP497" s="39"/>
      <c r="AQ497" s="39"/>
      <c r="AR497" s="39"/>
      <c r="AS497" s="39"/>
      <c r="AT497" s="39"/>
      <c r="AU497" s="39"/>
      <c r="AV497" s="39"/>
      <c r="AW497" s="39"/>
      <c r="AX497" s="39"/>
      <c r="AY497" s="39"/>
      <c r="AZ497" s="39"/>
    </row>
    <row r="498" spans="3:52" ht="15.75" customHeight="1"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39"/>
      <c r="AB498" s="39"/>
      <c r="AC498" s="39"/>
      <c r="AD498" s="39"/>
      <c r="AE498" s="39"/>
      <c r="AF498" s="39"/>
      <c r="AG498" s="39"/>
      <c r="AH498" s="39"/>
      <c r="AI498" s="39"/>
      <c r="AJ498" s="39"/>
      <c r="AK498" s="39"/>
      <c r="AL498" s="39"/>
      <c r="AM498" s="39"/>
      <c r="AN498" s="39"/>
      <c r="AO498" s="39"/>
      <c r="AP498" s="39"/>
      <c r="AQ498" s="39"/>
      <c r="AR498" s="39"/>
      <c r="AS498" s="39"/>
      <c r="AT498" s="39"/>
      <c r="AU498" s="39"/>
      <c r="AV498" s="39"/>
      <c r="AW498" s="39"/>
      <c r="AX498" s="39"/>
      <c r="AY498" s="39"/>
      <c r="AZ498" s="39"/>
    </row>
    <row r="499" spans="3:52" ht="15.75" customHeight="1"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39"/>
      <c r="AB499" s="39"/>
      <c r="AC499" s="39"/>
      <c r="AD499" s="39"/>
      <c r="AE499" s="39"/>
      <c r="AF499" s="39"/>
      <c r="AG499" s="39"/>
      <c r="AH499" s="39"/>
      <c r="AI499" s="39"/>
      <c r="AJ499" s="39"/>
      <c r="AK499" s="39"/>
      <c r="AL499" s="39"/>
      <c r="AM499" s="39"/>
      <c r="AN499" s="39"/>
      <c r="AO499" s="39"/>
      <c r="AP499" s="39"/>
      <c r="AQ499" s="39"/>
      <c r="AR499" s="39"/>
      <c r="AS499" s="39"/>
      <c r="AT499" s="39"/>
      <c r="AU499" s="39"/>
      <c r="AV499" s="39"/>
      <c r="AW499" s="39"/>
      <c r="AX499" s="39"/>
      <c r="AY499" s="39"/>
      <c r="AZ499" s="39"/>
    </row>
    <row r="500" spans="3:52" ht="15.75" customHeight="1"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39"/>
      <c r="AB500" s="39"/>
      <c r="AC500" s="39"/>
      <c r="AD500" s="39"/>
      <c r="AE500" s="39"/>
      <c r="AF500" s="39"/>
      <c r="AG500" s="39"/>
      <c r="AH500" s="39"/>
      <c r="AI500" s="39"/>
      <c r="AJ500" s="39"/>
      <c r="AK500" s="39"/>
      <c r="AL500" s="39"/>
      <c r="AM500" s="39"/>
      <c r="AN500" s="39"/>
      <c r="AO500" s="39"/>
      <c r="AP500" s="39"/>
      <c r="AQ500" s="39"/>
      <c r="AR500" s="39"/>
      <c r="AS500" s="39"/>
      <c r="AT500" s="39"/>
      <c r="AU500" s="39"/>
      <c r="AV500" s="39"/>
      <c r="AW500" s="39"/>
      <c r="AX500" s="39"/>
      <c r="AY500" s="39"/>
      <c r="AZ500" s="39"/>
    </row>
    <row r="501" spans="3:52" ht="15.75" customHeight="1"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39"/>
      <c r="AJ501" s="39"/>
      <c r="AK501" s="39"/>
      <c r="AL501" s="39"/>
      <c r="AM501" s="39"/>
      <c r="AN501" s="39"/>
      <c r="AO501" s="39"/>
      <c r="AP501" s="39"/>
      <c r="AQ501" s="39"/>
      <c r="AR501" s="39"/>
      <c r="AS501" s="39"/>
      <c r="AT501" s="39"/>
      <c r="AU501" s="39"/>
      <c r="AV501" s="39"/>
      <c r="AW501" s="39"/>
      <c r="AX501" s="39"/>
      <c r="AY501" s="39"/>
      <c r="AZ501" s="39"/>
    </row>
    <row r="502" spans="3:52" ht="15.75" customHeight="1"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39"/>
      <c r="AJ502" s="39"/>
      <c r="AK502" s="39"/>
      <c r="AL502" s="39"/>
      <c r="AM502" s="39"/>
      <c r="AN502" s="39"/>
      <c r="AO502" s="39"/>
      <c r="AP502" s="39"/>
      <c r="AQ502" s="39"/>
      <c r="AR502" s="39"/>
      <c r="AS502" s="39"/>
      <c r="AT502" s="39"/>
      <c r="AU502" s="39"/>
      <c r="AV502" s="39"/>
      <c r="AW502" s="39"/>
      <c r="AX502" s="39"/>
      <c r="AY502" s="39"/>
      <c r="AZ502" s="39"/>
    </row>
    <row r="503" spans="3:52" ht="15.75" customHeight="1"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39"/>
      <c r="AJ503" s="39"/>
      <c r="AK503" s="39"/>
      <c r="AL503" s="39"/>
      <c r="AM503" s="39"/>
      <c r="AN503" s="39"/>
      <c r="AO503" s="39"/>
      <c r="AP503" s="39"/>
      <c r="AQ503" s="39"/>
      <c r="AR503" s="39"/>
      <c r="AS503" s="39"/>
      <c r="AT503" s="39"/>
      <c r="AU503" s="39"/>
      <c r="AV503" s="39"/>
      <c r="AW503" s="39"/>
      <c r="AX503" s="39"/>
      <c r="AY503" s="39"/>
      <c r="AZ503" s="39"/>
    </row>
    <row r="504" spans="3:52" ht="15.75" customHeight="1"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39"/>
      <c r="AJ504" s="39"/>
      <c r="AK504" s="39"/>
      <c r="AL504" s="39"/>
      <c r="AM504" s="39"/>
      <c r="AN504" s="39"/>
      <c r="AO504" s="39"/>
      <c r="AP504" s="39"/>
      <c r="AQ504" s="39"/>
      <c r="AR504" s="39"/>
      <c r="AS504" s="39"/>
      <c r="AT504" s="39"/>
      <c r="AU504" s="39"/>
      <c r="AV504" s="39"/>
      <c r="AW504" s="39"/>
      <c r="AX504" s="39"/>
      <c r="AY504" s="39"/>
      <c r="AZ504" s="39"/>
    </row>
    <row r="505" spans="3:52" ht="15.75" customHeight="1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39"/>
      <c r="AJ505" s="39"/>
      <c r="AK505" s="39"/>
      <c r="AL505" s="39"/>
      <c r="AM505" s="39"/>
      <c r="AN505" s="39"/>
      <c r="AO505" s="39"/>
      <c r="AP505" s="39"/>
      <c r="AQ505" s="39"/>
      <c r="AR505" s="39"/>
      <c r="AS505" s="39"/>
      <c r="AT505" s="39"/>
      <c r="AU505" s="39"/>
      <c r="AV505" s="39"/>
      <c r="AW505" s="39"/>
      <c r="AX505" s="39"/>
      <c r="AY505" s="39"/>
      <c r="AZ505" s="39"/>
    </row>
    <row r="506" spans="3:52" ht="15.75" customHeight="1"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39"/>
      <c r="AJ506" s="39"/>
      <c r="AK506" s="39"/>
      <c r="AL506" s="39"/>
      <c r="AM506" s="39"/>
      <c r="AN506" s="39"/>
      <c r="AO506" s="39"/>
      <c r="AP506" s="39"/>
      <c r="AQ506" s="39"/>
      <c r="AR506" s="39"/>
      <c r="AS506" s="39"/>
      <c r="AT506" s="39"/>
      <c r="AU506" s="39"/>
      <c r="AV506" s="39"/>
      <c r="AW506" s="39"/>
      <c r="AX506" s="39"/>
      <c r="AY506" s="39"/>
      <c r="AZ506" s="39"/>
    </row>
    <row r="507" spans="3:52" ht="15.75" customHeight="1"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39"/>
      <c r="AJ507" s="39"/>
      <c r="AK507" s="39"/>
      <c r="AL507" s="39"/>
      <c r="AM507" s="39"/>
      <c r="AN507" s="39"/>
      <c r="AO507" s="39"/>
      <c r="AP507" s="39"/>
      <c r="AQ507" s="39"/>
      <c r="AR507" s="39"/>
      <c r="AS507" s="39"/>
      <c r="AT507" s="39"/>
      <c r="AU507" s="39"/>
      <c r="AV507" s="39"/>
      <c r="AW507" s="39"/>
      <c r="AX507" s="39"/>
      <c r="AY507" s="39"/>
      <c r="AZ507" s="39"/>
    </row>
    <row r="508" spans="3:52" ht="15.75" customHeight="1"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39"/>
      <c r="AJ508" s="39"/>
      <c r="AK508" s="39"/>
      <c r="AL508" s="39"/>
      <c r="AM508" s="39"/>
      <c r="AN508" s="39"/>
      <c r="AO508" s="39"/>
      <c r="AP508" s="39"/>
      <c r="AQ508" s="39"/>
      <c r="AR508" s="39"/>
      <c r="AS508" s="39"/>
      <c r="AT508" s="39"/>
      <c r="AU508" s="39"/>
      <c r="AV508" s="39"/>
      <c r="AW508" s="39"/>
      <c r="AX508" s="39"/>
      <c r="AY508" s="39"/>
      <c r="AZ508" s="39"/>
    </row>
    <row r="509" spans="3:52" ht="15.75" customHeight="1"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39"/>
      <c r="AJ509" s="39"/>
      <c r="AK509" s="39"/>
      <c r="AL509" s="39"/>
      <c r="AM509" s="39"/>
      <c r="AN509" s="39"/>
      <c r="AO509" s="39"/>
      <c r="AP509" s="39"/>
      <c r="AQ509" s="39"/>
      <c r="AR509" s="39"/>
      <c r="AS509" s="39"/>
      <c r="AT509" s="39"/>
      <c r="AU509" s="39"/>
      <c r="AV509" s="39"/>
      <c r="AW509" s="39"/>
      <c r="AX509" s="39"/>
      <c r="AY509" s="39"/>
      <c r="AZ509" s="39"/>
    </row>
    <row r="510" spans="3:52" ht="15.75" customHeight="1"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39"/>
      <c r="AJ510" s="39"/>
      <c r="AK510" s="39"/>
      <c r="AL510" s="39"/>
      <c r="AM510" s="39"/>
      <c r="AN510" s="39"/>
      <c r="AO510" s="39"/>
      <c r="AP510" s="39"/>
      <c r="AQ510" s="39"/>
      <c r="AR510" s="39"/>
      <c r="AS510" s="39"/>
      <c r="AT510" s="39"/>
      <c r="AU510" s="39"/>
      <c r="AV510" s="39"/>
      <c r="AW510" s="39"/>
      <c r="AX510" s="39"/>
      <c r="AY510" s="39"/>
      <c r="AZ510" s="39"/>
    </row>
    <row r="511" spans="3:52" ht="15.75" customHeight="1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39"/>
      <c r="AJ511" s="39"/>
      <c r="AK511" s="39"/>
      <c r="AL511" s="39"/>
      <c r="AM511" s="39"/>
      <c r="AN511" s="39"/>
      <c r="AO511" s="39"/>
      <c r="AP511" s="39"/>
      <c r="AQ511" s="39"/>
      <c r="AR511" s="39"/>
      <c r="AS511" s="39"/>
      <c r="AT511" s="39"/>
      <c r="AU511" s="39"/>
      <c r="AV511" s="39"/>
      <c r="AW511" s="39"/>
      <c r="AX511" s="39"/>
      <c r="AY511" s="39"/>
      <c r="AZ511" s="39"/>
    </row>
    <row r="512" spans="3:52" ht="15.75" customHeight="1"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39"/>
      <c r="AJ512" s="39"/>
      <c r="AK512" s="39"/>
      <c r="AL512" s="39"/>
      <c r="AM512" s="39"/>
      <c r="AN512" s="39"/>
      <c r="AO512" s="39"/>
      <c r="AP512" s="39"/>
      <c r="AQ512" s="39"/>
      <c r="AR512" s="39"/>
      <c r="AS512" s="39"/>
      <c r="AT512" s="39"/>
      <c r="AU512" s="39"/>
      <c r="AV512" s="39"/>
      <c r="AW512" s="39"/>
      <c r="AX512" s="39"/>
      <c r="AY512" s="39"/>
      <c r="AZ512" s="39"/>
    </row>
    <row r="513" spans="3:52" ht="15.75" customHeight="1"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39"/>
      <c r="AJ513" s="39"/>
      <c r="AK513" s="39"/>
      <c r="AL513" s="39"/>
      <c r="AM513" s="39"/>
      <c r="AN513" s="39"/>
      <c r="AO513" s="39"/>
      <c r="AP513" s="39"/>
      <c r="AQ513" s="39"/>
      <c r="AR513" s="39"/>
      <c r="AS513" s="39"/>
      <c r="AT513" s="39"/>
      <c r="AU513" s="39"/>
      <c r="AV513" s="39"/>
      <c r="AW513" s="39"/>
      <c r="AX513" s="39"/>
      <c r="AY513" s="39"/>
      <c r="AZ513" s="39"/>
    </row>
    <row r="514" spans="3:52" ht="15.75" customHeight="1"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39"/>
      <c r="AJ514" s="39"/>
      <c r="AK514" s="39"/>
      <c r="AL514" s="39"/>
      <c r="AM514" s="39"/>
      <c r="AN514" s="39"/>
      <c r="AO514" s="39"/>
      <c r="AP514" s="39"/>
      <c r="AQ514" s="39"/>
      <c r="AR514" s="39"/>
      <c r="AS514" s="39"/>
      <c r="AT514" s="39"/>
      <c r="AU514" s="39"/>
      <c r="AV514" s="39"/>
      <c r="AW514" s="39"/>
      <c r="AX514" s="39"/>
      <c r="AY514" s="39"/>
      <c r="AZ514" s="39"/>
    </row>
    <row r="515" spans="3:52" ht="15.75" customHeight="1"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39"/>
      <c r="AJ515" s="39"/>
      <c r="AK515" s="39"/>
      <c r="AL515" s="39"/>
      <c r="AM515" s="39"/>
      <c r="AN515" s="39"/>
      <c r="AO515" s="39"/>
      <c r="AP515" s="39"/>
      <c r="AQ515" s="39"/>
      <c r="AR515" s="39"/>
      <c r="AS515" s="39"/>
      <c r="AT515" s="39"/>
      <c r="AU515" s="39"/>
      <c r="AV515" s="39"/>
      <c r="AW515" s="39"/>
      <c r="AX515" s="39"/>
      <c r="AY515" s="39"/>
      <c r="AZ515" s="39"/>
    </row>
    <row r="516" spans="3:52" ht="15.75" customHeight="1"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39"/>
      <c r="AJ516" s="39"/>
      <c r="AK516" s="39"/>
      <c r="AL516" s="39"/>
      <c r="AM516" s="39"/>
      <c r="AN516" s="39"/>
      <c r="AO516" s="39"/>
      <c r="AP516" s="39"/>
      <c r="AQ516" s="39"/>
      <c r="AR516" s="39"/>
      <c r="AS516" s="39"/>
      <c r="AT516" s="39"/>
      <c r="AU516" s="39"/>
      <c r="AV516" s="39"/>
      <c r="AW516" s="39"/>
      <c r="AX516" s="39"/>
      <c r="AY516" s="39"/>
      <c r="AZ516" s="39"/>
    </row>
    <row r="517" spans="3:52" ht="15.75" customHeight="1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39"/>
      <c r="AJ517" s="39"/>
      <c r="AK517" s="39"/>
      <c r="AL517" s="39"/>
      <c r="AM517" s="39"/>
      <c r="AN517" s="39"/>
      <c r="AO517" s="39"/>
      <c r="AP517" s="39"/>
      <c r="AQ517" s="39"/>
      <c r="AR517" s="39"/>
      <c r="AS517" s="39"/>
      <c r="AT517" s="39"/>
      <c r="AU517" s="39"/>
      <c r="AV517" s="39"/>
      <c r="AW517" s="39"/>
      <c r="AX517" s="39"/>
      <c r="AY517" s="39"/>
      <c r="AZ517" s="39"/>
    </row>
    <row r="518" spans="3:52" ht="15.75" customHeight="1"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39"/>
      <c r="AJ518" s="39"/>
      <c r="AK518" s="39"/>
      <c r="AL518" s="39"/>
      <c r="AM518" s="39"/>
      <c r="AN518" s="39"/>
      <c r="AO518" s="39"/>
      <c r="AP518" s="39"/>
      <c r="AQ518" s="39"/>
      <c r="AR518" s="39"/>
      <c r="AS518" s="39"/>
      <c r="AT518" s="39"/>
      <c r="AU518" s="39"/>
      <c r="AV518" s="39"/>
      <c r="AW518" s="39"/>
      <c r="AX518" s="39"/>
      <c r="AY518" s="39"/>
      <c r="AZ518" s="39"/>
    </row>
    <row r="519" spans="3:52" ht="15.75" customHeight="1"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39"/>
      <c r="AJ519" s="39"/>
      <c r="AK519" s="39"/>
      <c r="AL519" s="39"/>
      <c r="AM519" s="39"/>
      <c r="AN519" s="39"/>
      <c r="AO519" s="39"/>
      <c r="AP519" s="39"/>
      <c r="AQ519" s="39"/>
      <c r="AR519" s="39"/>
      <c r="AS519" s="39"/>
      <c r="AT519" s="39"/>
      <c r="AU519" s="39"/>
      <c r="AV519" s="39"/>
      <c r="AW519" s="39"/>
      <c r="AX519" s="39"/>
      <c r="AY519" s="39"/>
      <c r="AZ519" s="39"/>
    </row>
    <row r="520" spans="3:52" ht="15.75" customHeight="1"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39"/>
      <c r="AJ520" s="39"/>
      <c r="AK520" s="39"/>
      <c r="AL520" s="39"/>
      <c r="AM520" s="39"/>
      <c r="AN520" s="39"/>
      <c r="AO520" s="39"/>
      <c r="AP520" s="39"/>
      <c r="AQ520" s="39"/>
      <c r="AR520" s="39"/>
      <c r="AS520" s="39"/>
      <c r="AT520" s="39"/>
      <c r="AU520" s="39"/>
      <c r="AV520" s="39"/>
      <c r="AW520" s="39"/>
      <c r="AX520" s="39"/>
      <c r="AY520" s="39"/>
      <c r="AZ520" s="39"/>
    </row>
    <row r="521" spans="3:52" ht="15.75" customHeight="1"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39"/>
      <c r="AJ521" s="39"/>
      <c r="AK521" s="39"/>
      <c r="AL521" s="39"/>
      <c r="AM521" s="39"/>
      <c r="AN521" s="39"/>
      <c r="AO521" s="39"/>
      <c r="AP521" s="39"/>
      <c r="AQ521" s="39"/>
      <c r="AR521" s="39"/>
      <c r="AS521" s="39"/>
      <c r="AT521" s="39"/>
      <c r="AU521" s="39"/>
      <c r="AV521" s="39"/>
      <c r="AW521" s="39"/>
      <c r="AX521" s="39"/>
      <c r="AY521" s="39"/>
      <c r="AZ521" s="39"/>
    </row>
    <row r="522" spans="3:52" ht="15.75" customHeight="1"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39"/>
      <c r="AJ522" s="39"/>
      <c r="AK522" s="39"/>
      <c r="AL522" s="39"/>
      <c r="AM522" s="39"/>
      <c r="AN522" s="39"/>
      <c r="AO522" s="39"/>
      <c r="AP522" s="39"/>
      <c r="AQ522" s="39"/>
      <c r="AR522" s="39"/>
      <c r="AS522" s="39"/>
      <c r="AT522" s="39"/>
      <c r="AU522" s="39"/>
      <c r="AV522" s="39"/>
      <c r="AW522" s="39"/>
      <c r="AX522" s="39"/>
      <c r="AY522" s="39"/>
      <c r="AZ522" s="39"/>
    </row>
    <row r="523" spans="3:52" ht="15.75" customHeight="1"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39"/>
      <c r="AJ523" s="39"/>
      <c r="AK523" s="39"/>
      <c r="AL523" s="39"/>
      <c r="AM523" s="39"/>
      <c r="AN523" s="39"/>
      <c r="AO523" s="39"/>
      <c r="AP523" s="39"/>
      <c r="AQ523" s="39"/>
      <c r="AR523" s="39"/>
      <c r="AS523" s="39"/>
      <c r="AT523" s="39"/>
      <c r="AU523" s="39"/>
      <c r="AV523" s="39"/>
      <c r="AW523" s="39"/>
      <c r="AX523" s="39"/>
      <c r="AY523" s="39"/>
      <c r="AZ523" s="39"/>
    </row>
    <row r="524" spans="3:52" ht="15.75" customHeight="1"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39"/>
      <c r="AJ524" s="39"/>
      <c r="AK524" s="39"/>
      <c r="AL524" s="39"/>
      <c r="AM524" s="39"/>
      <c r="AN524" s="39"/>
      <c r="AO524" s="39"/>
      <c r="AP524" s="39"/>
      <c r="AQ524" s="39"/>
      <c r="AR524" s="39"/>
      <c r="AS524" s="39"/>
      <c r="AT524" s="39"/>
      <c r="AU524" s="39"/>
      <c r="AV524" s="39"/>
      <c r="AW524" s="39"/>
      <c r="AX524" s="39"/>
      <c r="AY524" s="39"/>
      <c r="AZ524" s="39"/>
    </row>
    <row r="525" spans="3:52" ht="15.75" customHeight="1"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39"/>
      <c r="AJ525" s="39"/>
      <c r="AK525" s="39"/>
      <c r="AL525" s="39"/>
      <c r="AM525" s="39"/>
      <c r="AN525" s="39"/>
      <c r="AO525" s="39"/>
      <c r="AP525" s="39"/>
      <c r="AQ525" s="39"/>
      <c r="AR525" s="39"/>
      <c r="AS525" s="39"/>
      <c r="AT525" s="39"/>
      <c r="AU525" s="39"/>
      <c r="AV525" s="39"/>
      <c r="AW525" s="39"/>
      <c r="AX525" s="39"/>
      <c r="AY525" s="39"/>
      <c r="AZ525" s="39"/>
    </row>
    <row r="526" spans="3:52" ht="15.75" customHeight="1"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39"/>
      <c r="AJ526" s="39"/>
      <c r="AK526" s="39"/>
      <c r="AL526" s="39"/>
      <c r="AM526" s="39"/>
      <c r="AN526" s="39"/>
      <c r="AO526" s="39"/>
      <c r="AP526" s="39"/>
      <c r="AQ526" s="39"/>
      <c r="AR526" s="39"/>
      <c r="AS526" s="39"/>
      <c r="AT526" s="39"/>
      <c r="AU526" s="39"/>
      <c r="AV526" s="39"/>
      <c r="AW526" s="39"/>
      <c r="AX526" s="39"/>
      <c r="AY526" s="39"/>
      <c r="AZ526" s="39"/>
    </row>
    <row r="527" spans="3:52" ht="15.75" customHeight="1"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39"/>
      <c r="AJ527" s="39"/>
      <c r="AK527" s="39"/>
      <c r="AL527" s="39"/>
      <c r="AM527" s="39"/>
      <c r="AN527" s="39"/>
      <c r="AO527" s="39"/>
      <c r="AP527" s="39"/>
      <c r="AQ527" s="39"/>
      <c r="AR527" s="39"/>
      <c r="AS527" s="39"/>
      <c r="AT527" s="39"/>
      <c r="AU527" s="39"/>
      <c r="AV527" s="39"/>
      <c r="AW527" s="39"/>
      <c r="AX527" s="39"/>
      <c r="AY527" s="39"/>
      <c r="AZ527" s="39"/>
    </row>
    <row r="528" spans="3:52" ht="15.75" customHeight="1"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39"/>
      <c r="AJ528" s="39"/>
      <c r="AK528" s="39"/>
      <c r="AL528" s="39"/>
      <c r="AM528" s="39"/>
      <c r="AN528" s="39"/>
      <c r="AO528" s="39"/>
      <c r="AP528" s="39"/>
      <c r="AQ528" s="39"/>
      <c r="AR528" s="39"/>
      <c r="AS528" s="39"/>
      <c r="AT528" s="39"/>
      <c r="AU528" s="39"/>
      <c r="AV528" s="39"/>
      <c r="AW528" s="39"/>
      <c r="AX528" s="39"/>
      <c r="AY528" s="39"/>
      <c r="AZ528" s="39"/>
    </row>
    <row r="529" spans="3:52" ht="15.75" customHeight="1"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39"/>
      <c r="AJ529" s="39"/>
      <c r="AK529" s="39"/>
      <c r="AL529" s="39"/>
      <c r="AM529" s="39"/>
      <c r="AN529" s="39"/>
      <c r="AO529" s="39"/>
      <c r="AP529" s="39"/>
      <c r="AQ529" s="39"/>
      <c r="AR529" s="39"/>
      <c r="AS529" s="39"/>
      <c r="AT529" s="39"/>
      <c r="AU529" s="39"/>
      <c r="AV529" s="39"/>
      <c r="AW529" s="39"/>
      <c r="AX529" s="39"/>
      <c r="AY529" s="39"/>
      <c r="AZ529" s="39"/>
    </row>
    <row r="530" spans="3:52" ht="15.75" customHeight="1"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39"/>
      <c r="AJ530" s="39"/>
      <c r="AK530" s="39"/>
      <c r="AL530" s="39"/>
      <c r="AM530" s="39"/>
      <c r="AN530" s="39"/>
      <c r="AO530" s="39"/>
      <c r="AP530" s="39"/>
      <c r="AQ530" s="39"/>
      <c r="AR530" s="39"/>
      <c r="AS530" s="39"/>
      <c r="AT530" s="39"/>
      <c r="AU530" s="39"/>
      <c r="AV530" s="39"/>
      <c r="AW530" s="39"/>
      <c r="AX530" s="39"/>
      <c r="AY530" s="39"/>
      <c r="AZ530" s="39"/>
    </row>
    <row r="531" spans="3:52" ht="15.75" customHeight="1"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39"/>
      <c r="AJ531" s="39"/>
      <c r="AK531" s="39"/>
      <c r="AL531" s="39"/>
      <c r="AM531" s="39"/>
      <c r="AN531" s="39"/>
      <c r="AO531" s="39"/>
      <c r="AP531" s="39"/>
      <c r="AQ531" s="39"/>
      <c r="AR531" s="39"/>
      <c r="AS531" s="39"/>
      <c r="AT531" s="39"/>
      <c r="AU531" s="39"/>
      <c r="AV531" s="39"/>
      <c r="AW531" s="39"/>
      <c r="AX531" s="39"/>
      <c r="AY531" s="39"/>
      <c r="AZ531" s="39"/>
    </row>
    <row r="532" spans="3:52" ht="15.75" customHeight="1"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39"/>
      <c r="AJ532" s="39"/>
      <c r="AK532" s="39"/>
      <c r="AL532" s="39"/>
      <c r="AM532" s="39"/>
      <c r="AN532" s="39"/>
      <c r="AO532" s="39"/>
      <c r="AP532" s="39"/>
      <c r="AQ532" s="39"/>
      <c r="AR532" s="39"/>
      <c r="AS532" s="39"/>
      <c r="AT532" s="39"/>
      <c r="AU532" s="39"/>
      <c r="AV532" s="39"/>
      <c r="AW532" s="39"/>
      <c r="AX532" s="39"/>
      <c r="AY532" s="39"/>
      <c r="AZ532" s="39"/>
    </row>
    <row r="533" spans="3:52" ht="15.75" customHeight="1"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39"/>
      <c r="AJ533" s="39"/>
      <c r="AK533" s="39"/>
      <c r="AL533" s="39"/>
      <c r="AM533" s="39"/>
      <c r="AN533" s="39"/>
      <c r="AO533" s="39"/>
      <c r="AP533" s="39"/>
      <c r="AQ533" s="39"/>
      <c r="AR533" s="39"/>
      <c r="AS533" s="39"/>
      <c r="AT533" s="39"/>
      <c r="AU533" s="39"/>
      <c r="AV533" s="39"/>
      <c r="AW533" s="39"/>
      <c r="AX533" s="39"/>
      <c r="AY533" s="39"/>
      <c r="AZ533" s="39"/>
    </row>
    <row r="534" spans="3:52" ht="15.75" customHeight="1"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39"/>
      <c r="AJ534" s="39"/>
      <c r="AK534" s="39"/>
      <c r="AL534" s="39"/>
      <c r="AM534" s="39"/>
      <c r="AN534" s="39"/>
      <c r="AO534" s="39"/>
      <c r="AP534" s="39"/>
      <c r="AQ534" s="39"/>
      <c r="AR534" s="39"/>
      <c r="AS534" s="39"/>
      <c r="AT534" s="39"/>
      <c r="AU534" s="39"/>
      <c r="AV534" s="39"/>
      <c r="AW534" s="39"/>
      <c r="AX534" s="39"/>
      <c r="AY534" s="39"/>
      <c r="AZ534" s="39"/>
    </row>
    <row r="535" spans="3:52" ht="15.75" customHeight="1"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39"/>
      <c r="AJ535" s="39"/>
      <c r="AK535" s="39"/>
      <c r="AL535" s="39"/>
      <c r="AM535" s="39"/>
      <c r="AN535" s="39"/>
      <c r="AO535" s="39"/>
      <c r="AP535" s="39"/>
      <c r="AQ535" s="39"/>
      <c r="AR535" s="39"/>
      <c r="AS535" s="39"/>
      <c r="AT535" s="39"/>
      <c r="AU535" s="39"/>
      <c r="AV535" s="39"/>
      <c r="AW535" s="39"/>
      <c r="AX535" s="39"/>
      <c r="AY535" s="39"/>
      <c r="AZ535" s="39"/>
    </row>
    <row r="536" spans="3:52" ht="15.75" customHeight="1"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39"/>
      <c r="AJ536" s="39"/>
      <c r="AK536" s="39"/>
      <c r="AL536" s="39"/>
      <c r="AM536" s="39"/>
      <c r="AN536" s="39"/>
      <c r="AO536" s="39"/>
      <c r="AP536" s="39"/>
      <c r="AQ536" s="39"/>
      <c r="AR536" s="39"/>
      <c r="AS536" s="39"/>
      <c r="AT536" s="39"/>
      <c r="AU536" s="39"/>
      <c r="AV536" s="39"/>
      <c r="AW536" s="39"/>
      <c r="AX536" s="39"/>
      <c r="AY536" s="39"/>
      <c r="AZ536" s="39"/>
    </row>
    <row r="537" spans="3:52" ht="15.75" customHeight="1"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39"/>
      <c r="AJ537" s="39"/>
      <c r="AK537" s="39"/>
      <c r="AL537" s="39"/>
      <c r="AM537" s="39"/>
      <c r="AN537" s="39"/>
      <c r="AO537" s="39"/>
      <c r="AP537" s="39"/>
      <c r="AQ537" s="39"/>
      <c r="AR537" s="39"/>
      <c r="AS537" s="39"/>
      <c r="AT537" s="39"/>
      <c r="AU537" s="39"/>
      <c r="AV537" s="39"/>
      <c r="AW537" s="39"/>
      <c r="AX537" s="39"/>
      <c r="AY537" s="39"/>
      <c r="AZ537" s="39"/>
    </row>
    <row r="538" spans="3:52" ht="15.75" customHeight="1"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39"/>
      <c r="AJ538" s="39"/>
      <c r="AK538" s="39"/>
      <c r="AL538" s="39"/>
      <c r="AM538" s="39"/>
      <c r="AN538" s="39"/>
      <c r="AO538" s="39"/>
      <c r="AP538" s="39"/>
      <c r="AQ538" s="39"/>
      <c r="AR538" s="39"/>
      <c r="AS538" s="39"/>
      <c r="AT538" s="39"/>
      <c r="AU538" s="39"/>
      <c r="AV538" s="39"/>
      <c r="AW538" s="39"/>
      <c r="AX538" s="39"/>
      <c r="AY538" s="39"/>
      <c r="AZ538" s="39"/>
    </row>
    <row r="539" spans="3:52" ht="15.75" customHeight="1"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39"/>
      <c r="AJ539" s="39"/>
      <c r="AK539" s="39"/>
      <c r="AL539" s="39"/>
      <c r="AM539" s="39"/>
      <c r="AN539" s="39"/>
      <c r="AO539" s="39"/>
      <c r="AP539" s="39"/>
      <c r="AQ539" s="39"/>
      <c r="AR539" s="39"/>
      <c r="AS539" s="39"/>
      <c r="AT539" s="39"/>
      <c r="AU539" s="39"/>
      <c r="AV539" s="39"/>
      <c r="AW539" s="39"/>
      <c r="AX539" s="39"/>
      <c r="AY539" s="39"/>
      <c r="AZ539" s="39"/>
    </row>
    <row r="540" spans="3:52" ht="15.75" customHeight="1"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39"/>
      <c r="AJ540" s="39"/>
      <c r="AK540" s="39"/>
      <c r="AL540" s="39"/>
      <c r="AM540" s="39"/>
      <c r="AN540" s="39"/>
      <c r="AO540" s="39"/>
      <c r="AP540" s="39"/>
      <c r="AQ540" s="39"/>
      <c r="AR540" s="39"/>
      <c r="AS540" s="39"/>
      <c r="AT540" s="39"/>
      <c r="AU540" s="39"/>
      <c r="AV540" s="39"/>
      <c r="AW540" s="39"/>
      <c r="AX540" s="39"/>
      <c r="AY540" s="39"/>
      <c r="AZ540" s="39"/>
    </row>
    <row r="541" spans="3:52" ht="15.75" customHeight="1"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39"/>
      <c r="AJ541" s="39"/>
      <c r="AK541" s="39"/>
      <c r="AL541" s="39"/>
      <c r="AM541" s="39"/>
      <c r="AN541" s="39"/>
      <c r="AO541" s="39"/>
      <c r="AP541" s="39"/>
      <c r="AQ541" s="39"/>
      <c r="AR541" s="39"/>
      <c r="AS541" s="39"/>
      <c r="AT541" s="39"/>
      <c r="AU541" s="39"/>
      <c r="AV541" s="39"/>
      <c r="AW541" s="39"/>
      <c r="AX541" s="39"/>
      <c r="AY541" s="39"/>
      <c r="AZ541" s="39"/>
    </row>
    <row r="542" spans="3:52" ht="15.75" customHeight="1"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39"/>
      <c r="AJ542" s="39"/>
      <c r="AK542" s="39"/>
      <c r="AL542" s="39"/>
      <c r="AM542" s="39"/>
      <c r="AN542" s="39"/>
      <c r="AO542" s="39"/>
      <c r="AP542" s="39"/>
      <c r="AQ542" s="39"/>
      <c r="AR542" s="39"/>
      <c r="AS542" s="39"/>
      <c r="AT542" s="39"/>
      <c r="AU542" s="39"/>
      <c r="AV542" s="39"/>
      <c r="AW542" s="39"/>
      <c r="AX542" s="39"/>
      <c r="AY542" s="39"/>
      <c r="AZ542" s="39"/>
    </row>
    <row r="543" spans="3:52" ht="15.75" customHeight="1"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39"/>
      <c r="AJ543" s="39"/>
      <c r="AK543" s="39"/>
      <c r="AL543" s="39"/>
      <c r="AM543" s="39"/>
      <c r="AN543" s="39"/>
      <c r="AO543" s="39"/>
      <c r="AP543" s="39"/>
      <c r="AQ543" s="39"/>
      <c r="AR543" s="39"/>
      <c r="AS543" s="39"/>
      <c r="AT543" s="39"/>
      <c r="AU543" s="39"/>
      <c r="AV543" s="39"/>
      <c r="AW543" s="39"/>
      <c r="AX543" s="39"/>
      <c r="AY543" s="39"/>
      <c r="AZ543" s="39"/>
    </row>
    <row r="544" spans="3:52" ht="15.75" customHeight="1"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39"/>
      <c r="AJ544" s="39"/>
      <c r="AK544" s="39"/>
      <c r="AL544" s="39"/>
      <c r="AM544" s="39"/>
      <c r="AN544" s="39"/>
      <c r="AO544" s="39"/>
      <c r="AP544" s="39"/>
      <c r="AQ544" s="39"/>
      <c r="AR544" s="39"/>
      <c r="AS544" s="39"/>
      <c r="AT544" s="39"/>
      <c r="AU544" s="39"/>
      <c r="AV544" s="39"/>
      <c r="AW544" s="39"/>
      <c r="AX544" s="39"/>
      <c r="AY544" s="39"/>
      <c r="AZ544" s="39"/>
    </row>
    <row r="545" spans="3:52" ht="15.75" customHeight="1"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39"/>
      <c r="AJ545" s="39"/>
      <c r="AK545" s="39"/>
      <c r="AL545" s="39"/>
      <c r="AM545" s="39"/>
      <c r="AN545" s="39"/>
      <c r="AO545" s="39"/>
      <c r="AP545" s="39"/>
      <c r="AQ545" s="39"/>
      <c r="AR545" s="39"/>
      <c r="AS545" s="39"/>
      <c r="AT545" s="39"/>
      <c r="AU545" s="39"/>
      <c r="AV545" s="39"/>
      <c r="AW545" s="39"/>
      <c r="AX545" s="39"/>
      <c r="AY545" s="39"/>
      <c r="AZ545" s="39"/>
    </row>
    <row r="546" spans="3:52" ht="15.75" customHeight="1"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39"/>
      <c r="AJ546" s="39"/>
      <c r="AK546" s="39"/>
      <c r="AL546" s="39"/>
      <c r="AM546" s="39"/>
      <c r="AN546" s="39"/>
      <c r="AO546" s="39"/>
      <c r="AP546" s="39"/>
      <c r="AQ546" s="39"/>
      <c r="AR546" s="39"/>
      <c r="AS546" s="39"/>
      <c r="AT546" s="39"/>
      <c r="AU546" s="39"/>
      <c r="AV546" s="39"/>
      <c r="AW546" s="39"/>
      <c r="AX546" s="39"/>
      <c r="AY546" s="39"/>
      <c r="AZ546" s="39"/>
    </row>
    <row r="547" spans="3:52" ht="15.75" customHeight="1"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39"/>
      <c r="AJ547" s="39"/>
      <c r="AK547" s="39"/>
      <c r="AL547" s="39"/>
      <c r="AM547" s="39"/>
      <c r="AN547" s="39"/>
      <c r="AO547" s="39"/>
      <c r="AP547" s="39"/>
      <c r="AQ547" s="39"/>
      <c r="AR547" s="39"/>
      <c r="AS547" s="39"/>
      <c r="AT547" s="39"/>
      <c r="AU547" s="39"/>
      <c r="AV547" s="39"/>
      <c r="AW547" s="39"/>
      <c r="AX547" s="39"/>
      <c r="AY547" s="39"/>
      <c r="AZ547" s="39"/>
    </row>
    <row r="548" spans="3:52" ht="15.75" customHeight="1"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  <c r="AQ548" s="39"/>
      <c r="AR548" s="39"/>
      <c r="AS548" s="39"/>
      <c r="AT548" s="39"/>
      <c r="AU548" s="39"/>
      <c r="AV548" s="39"/>
      <c r="AW548" s="39"/>
      <c r="AX548" s="39"/>
      <c r="AY548" s="39"/>
      <c r="AZ548" s="39"/>
    </row>
    <row r="549" spans="3:52" ht="15.75" customHeight="1"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39"/>
      <c r="AJ549" s="39"/>
      <c r="AK549" s="39"/>
      <c r="AL549" s="39"/>
      <c r="AM549" s="39"/>
      <c r="AN549" s="39"/>
      <c r="AO549" s="39"/>
      <c r="AP549" s="39"/>
      <c r="AQ549" s="39"/>
      <c r="AR549" s="39"/>
      <c r="AS549" s="39"/>
      <c r="AT549" s="39"/>
      <c r="AU549" s="39"/>
      <c r="AV549" s="39"/>
      <c r="AW549" s="39"/>
      <c r="AX549" s="39"/>
      <c r="AY549" s="39"/>
      <c r="AZ549" s="39"/>
    </row>
    <row r="550" spans="3:52" ht="15.75" customHeight="1"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39"/>
      <c r="AJ550" s="39"/>
      <c r="AK550" s="39"/>
      <c r="AL550" s="39"/>
      <c r="AM550" s="39"/>
      <c r="AN550" s="39"/>
      <c r="AO550" s="39"/>
      <c r="AP550" s="39"/>
      <c r="AQ550" s="39"/>
      <c r="AR550" s="39"/>
      <c r="AS550" s="39"/>
      <c r="AT550" s="39"/>
      <c r="AU550" s="39"/>
      <c r="AV550" s="39"/>
      <c r="AW550" s="39"/>
      <c r="AX550" s="39"/>
      <c r="AY550" s="39"/>
      <c r="AZ550" s="39"/>
    </row>
    <row r="551" spans="3:52" ht="15.75" customHeight="1"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39"/>
      <c r="AJ551" s="39"/>
      <c r="AK551" s="39"/>
      <c r="AL551" s="39"/>
      <c r="AM551" s="39"/>
      <c r="AN551" s="39"/>
      <c r="AO551" s="39"/>
      <c r="AP551" s="39"/>
      <c r="AQ551" s="39"/>
      <c r="AR551" s="39"/>
      <c r="AS551" s="39"/>
      <c r="AT551" s="39"/>
      <c r="AU551" s="39"/>
      <c r="AV551" s="39"/>
      <c r="AW551" s="39"/>
      <c r="AX551" s="39"/>
      <c r="AY551" s="39"/>
      <c r="AZ551" s="39"/>
    </row>
    <row r="552" spans="3:52" ht="15.75" customHeight="1"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39"/>
      <c r="AJ552" s="39"/>
      <c r="AK552" s="39"/>
      <c r="AL552" s="39"/>
      <c r="AM552" s="39"/>
      <c r="AN552" s="39"/>
      <c r="AO552" s="39"/>
      <c r="AP552" s="39"/>
      <c r="AQ552" s="39"/>
      <c r="AR552" s="39"/>
      <c r="AS552" s="39"/>
      <c r="AT552" s="39"/>
      <c r="AU552" s="39"/>
      <c r="AV552" s="39"/>
      <c r="AW552" s="39"/>
      <c r="AX552" s="39"/>
      <c r="AY552" s="39"/>
      <c r="AZ552" s="39"/>
    </row>
    <row r="553" spans="3:52" ht="15.75" customHeight="1"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  <c r="AQ553" s="39"/>
      <c r="AR553" s="39"/>
      <c r="AS553" s="39"/>
      <c r="AT553" s="39"/>
      <c r="AU553" s="39"/>
      <c r="AV553" s="39"/>
      <c r="AW553" s="39"/>
      <c r="AX553" s="39"/>
      <c r="AY553" s="39"/>
      <c r="AZ553" s="39"/>
    </row>
    <row r="554" spans="3:52" ht="15.75" customHeight="1"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39"/>
      <c r="AJ554" s="39"/>
      <c r="AK554" s="39"/>
      <c r="AL554" s="39"/>
      <c r="AM554" s="39"/>
      <c r="AN554" s="39"/>
      <c r="AO554" s="39"/>
      <c r="AP554" s="39"/>
      <c r="AQ554" s="39"/>
      <c r="AR554" s="39"/>
      <c r="AS554" s="39"/>
      <c r="AT554" s="39"/>
      <c r="AU554" s="39"/>
      <c r="AV554" s="39"/>
      <c r="AW554" s="39"/>
      <c r="AX554" s="39"/>
      <c r="AY554" s="39"/>
      <c r="AZ554" s="39"/>
    </row>
    <row r="555" spans="3:52" ht="15.75" customHeight="1"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39"/>
      <c r="AJ555" s="39"/>
      <c r="AK555" s="39"/>
      <c r="AL555" s="39"/>
      <c r="AM555" s="39"/>
      <c r="AN555" s="39"/>
      <c r="AO555" s="39"/>
      <c r="AP555" s="39"/>
      <c r="AQ555" s="39"/>
      <c r="AR555" s="39"/>
      <c r="AS555" s="39"/>
      <c r="AT555" s="39"/>
      <c r="AU555" s="39"/>
      <c r="AV555" s="39"/>
      <c r="AW555" s="39"/>
      <c r="AX555" s="39"/>
      <c r="AY555" s="39"/>
      <c r="AZ555" s="39"/>
    </row>
    <row r="556" spans="3:52" ht="15.75" customHeight="1"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39"/>
      <c r="AJ556" s="39"/>
      <c r="AK556" s="39"/>
      <c r="AL556" s="39"/>
      <c r="AM556" s="39"/>
      <c r="AN556" s="39"/>
      <c r="AO556" s="39"/>
      <c r="AP556" s="39"/>
      <c r="AQ556" s="39"/>
      <c r="AR556" s="39"/>
      <c r="AS556" s="39"/>
      <c r="AT556" s="39"/>
      <c r="AU556" s="39"/>
      <c r="AV556" s="39"/>
      <c r="AW556" s="39"/>
      <c r="AX556" s="39"/>
      <c r="AY556" s="39"/>
      <c r="AZ556" s="39"/>
    </row>
    <row r="557" spans="3:52" ht="15.75" customHeight="1"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39"/>
      <c r="AJ557" s="39"/>
      <c r="AK557" s="39"/>
      <c r="AL557" s="39"/>
      <c r="AM557" s="39"/>
      <c r="AN557" s="39"/>
      <c r="AO557" s="39"/>
      <c r="AP557" s="39"/>
      <c r="AQ557" s="39"/>
      <c r="AR557" s="39"/>
      <c r="AS557" s="39"/>
      <c r="AT557" s="39"/>
      <c r="AU557" s="39"/>
      <c r="AV557" s="39"/>
      <c r="AW557" s="39"/>
      <c r="AX557" s="39"/>
      <c r="AY557" s="39"/>
      <c r="AZ557" s="39"/>
    </row>
    <row r="558" spans="3:52" ht="15.75" customHeight="1"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39"/>
      <c r="AJ558" s="39"/>
      <c r="AK558" s="39"/>
      <c r="AL558" s="39"/>
      <c r="AM558" s="39"/>
      <c r="AN558" s="39"/>
      <c r="AO558" s="39"/>
      <c r="AP558" s="39"/>
      <c r="AQ558" s="39"/>
      <c r="AR558" s="39"/>
      <c r="AS558" s="39"/>
      <c r="AT558" s="39"/>
      <c r="AU558" s="39"/>
      <c r="AV558" s="39"/>
      <c r="AW558" s="39"/>
      <c r="AX558" s="39"/>
      <c r="AY558" s="39"/>
      <c r="AZ558" s="39"/>
    </row>
    <row r="559" spans="3:52" ht="15.75" customHeight="1"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39"/>
      <c r="AJ559" s="39"/>
      <c r="AK559" s="39"/>
      <c r="AL559" s="39"/>
      <c r="AM559" s="39"/>
      <c r="AN559" s="39"/>
      <c r="AO559" s="39"/>
      <c r="AP559" s="39"/>
      <c r="AQ559" s="39"/>
      <c r="AR559" s="39"/>
      <c r="AS559" s="39"/>
      <c r="AT559" s="39"/>
      <c r="AU559" s="39"/>
      <c r="AV559" s="39"/>
      <c r="AW559" s="39"/>
      <c r="AX559" s="39"/>
      <c r="AY559" s="39"/>
      <c r="AZ559" s="39"/>
    </row>
    <row r="560" spans="3:52" ht="15.75" customHeight="1"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39"/>
      <c r="AJ560" s="39"/>
      <c r="AK560" s="39"/>
      <c r="AL560" s="39"/>
      <c r="AM560" s="39"/>
      <c r="AN560" s="39"/>
      <c r="AO560" s="39"/>
      <c r="AP560" s="39"/>
      <c r="AQ560" s="39"/>
      <c r="AR560" s="39"/>
      <c r="AS560" s="39"/>
      <c r="AT560" s="39"/>
      <c r="AU560" s="39"/>
      <c r="AV560" s="39"/>
      <c r="AW560" s="39"/>
      <c r="AX560" s="39"/>
      <c r="AY560" s="39"/>
      <c r="AZ560" s="39"/>
    </row>
    <row r="561" spans="3:52" ht="15.75" customHeight="1"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39"/>
      <c r="AJ561" s="39"/>
      <c r="AK561" s="39"/>
      <c r="AL561" s="39"/>
      <c r="AM561" s="39"/>
      <c r="AN561" s="39"/>
      <c r="AO561" s="39"/>
      <c r="AP561" s="39"/>
      <c r="AQ561" s="39"/>
      <c r="AR561" s="39"/>
      <c r="AS561" s="39"/>
      <c r="AT561" s="39"/>
      <c r="AU561" s="39"/>
      <c r="AV561" s="39"/>
      <c r="AW561" s="39"/>
      <c r="AX561" s="39"/>
      <c r="AY561" s="39"/>
      <c r="AZ561" s="39"/>
    </row>
    <row r="562" spans="3:52" ht="15.75" customHeight="1"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39"/>
      <c r="AJ562" s="39"/>
      <c r="AK562" s="39"/>
      <c r="AL562" s="39"/>
      <c r="AM562" s="39"/>
      <c r="AN562" s="39"/>
      <c r="AO562" s="39"/>
      <c r="AP562" s="39"/>
      <c r="AQ562" s="39"/>
      <c r="AR562" s="39"/>
      <c r="AS562" s="39"/>
      <c r="AT562" s="39"/>
      <c r="AU562" s="39"/>
      <c r="AV562" s="39"/>
      <c r="AW562" s="39"/>
      <c r="AX562" s="39"/>
      <c r="AY562" s="39"/>
      <c r="AZ562" s="39"/>
    </row>
    <row r="563" spans="3:52" ht="15.75" customHeight="1"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39"/>
      <c r="AJ563" s="39"/>
      <c r="AK563" s="39"/>
      <c r="AL563" s="39"/>
      <c r="AM563" s="39"/>
      <c r="AN563" s="39"/>
      <c r="AO563" s="39"/>
      <c r="AP563" s="39"/>
      <c r="AQ563" s="39"/>
      <c r="AR563" s="39"/>
      <c r="AS563" s="39"/>
      <c r="AT563" s="39"/>
      <c r="AU563" s="39"/>
      <c r="AV563" s="39"/>
      <c r="AW563" s="39"/>
      <c r="AX563" s="39"/>
      <c r="AY563" s="39"/>
      <c r="AZ563" s="39"/>
    </row>
    <row r="564" spans="3:52" ht="15.75" customHeight="1"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39"/>
      <c r="AJ564" s="39"/>
      <c r="AK564" s="39"/>
      <c r="AL564" s="39"/>
      <c r="AM564" s="39"/>
      <c r="AN564" s="39"/>
      <c r="AO564" s="39"/>
      <c r="AP564" s="39"/>
      <c r="AQ564" s="39"/>
      <c r="AR564" s="39"/>
      <c r="AS564" s="39"/>
      <c r="AT564" s="39"/>
      <c r="AU564" s="39"/>
      <c r="AV564" s="39"/>
      <c r="AW564" s="39"/>
      <c r="AX564" s="39"/>
      <c r="AY564" s="39"/>
      <c r="AZ564" s="39"/>
    </row>
    <row r="565" spans="3:52" ht="15.75" customHeight="1"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39"/>
      <c r="AJ565" s="39"/>
      <c r="AK565" s="39"/>
      <c r="AL565" s="39"/>
      <c r="AM565" s="39"/>
      <c r="AN565" s="39"/>
      <c r="AO565" s="39"/>
      <c r="AP565" s="39"/>
      <c r="AQ565" s="39"/>
      <c r="AR565" s="39"/>
      <c r="AS565" s="39"/>
      <c r="AT565" s="39"/>
      <c r="AU565" s="39"/>
      <c r="AV565" s="39"/>
      <c r="AW565" s="39"/>
      <c r="AX565" s="39"/>
      <c r="AY565" s="39"/>
      <c r="AZ565" s="39"/>
    </row>
    <row r="566" spans="3:52" ht="15.75" customHeight="1"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  <c r="AQ566" s="39"/>
      <c r="AR566" s="39"/>
      <c r="AS566" s="39"/>
      <c r="AT566" s="39"/>
      <c r="AU566" s="39"/>
      <c r="AV566" s="39"/>
      <c r="AW566" s="39"/>
      <c r="AX566" s="39"/>
      <c r="AY566" s="39"/>
      <c r="AZ566" s="39"/>
    </row>
    <row r="567" spans="3:52" ht="15.75" customHeight="1"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39"/>
      <c r="AJ567" s="39"/>
      <c r="AK567" s="39"/>
      <c r="AL567" s="39"/>
      <c r="AM567" s="39"/>
      <c r="AN567" s="39"/>
      <c r="AO567" s="39"/>
      <c r="AP567" s="39"/>
      <c r="AQ567" s="39"/>
      <c r="AR567" s="39"/>
      <c r="AS567" s="39"/>
      <c r="AT567" s="39"/>
      <c r="AU567" s="39"/>
      <c r="AV567" s="39"/>
      <c r="AW567" s="39"/>
      <c r="AX567" s="39"/>
      <c r="AY567" s="39"/>
      <c r="AZ567" s="39"/>
    </row>
    <row r="568" spans="3:52" ht="15.75" customHeight="1"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39"/>
      <c r="AJ568" s="39"/>
      <c r="AK568" s="39"/>
      <c r="AL568" s="39"/>
      <c r="AM568" s="39"/>
      <c r="AN568" s="39"/>
      <c r="AO568" s="39"/>
      <c r="AP568" s="39"/>
      <c r="AQ568" s="39"/>
      <c r="AR568" s="39"/>
      <c r="AS568" s="39"/>
      <c r="AT568" s="39"/>
      <c r="AU568" s="39"/>
      <c r="AV568" s="39"/>
      <c r="AW568" s="39"/>
      <c r="AX568" s="39"/>
      <c r="AY568" s="39"/>
      <c r="AZ568" s="39"/>
    </row>
    <row r="569" spans="3:52" ht="15.75" customHeight="1"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39"/>
      <c r="AJ569" s="39"/>
      <c r="AK569" s="39"/>
      <c r="AL569" s="39"/>
      <c r="AM569" s="39"/>
      <c r="AN569" s="39"/>
      <c r="AO569" s="39"/>
      <c r="AP569" s="39"/>
      <c r="AQ569" s="39"/>
      <c r="AR569" s="39"/>
      <c r="AS569" s="39"/>
      <c r="AT569" s="39"/>
      <c r="AU569" s="39"/>
      <c r="AV569" s="39"/>
      <c r="AW569" s="39"/>
      <c r="AX569" s="39"/>
      <c r="AY569" s="39"/>
      <c r="AZ569" s="39"/>
    </row>
    <row r="570" spans="3:52" ht="15.75" customHeight="1"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39"/>
      <c r="AJ570" s="39"/>
      <c r="AK570" s="39"/>
      <c r="AL570" s="39"/>
      <c r="AM570" s="39"/>
      <c r="AN570" s="39"/>
      <c r="AO570" s="39"/>
      <c r="AP570" s="39"/>
      <c r="AQ570" s="39"/>
      <c r="AR570" s="39"/>
      <c r="AS570" s="39"/>
      <c r="AT570" s="39"/>
      <c r="AU570" s="39"/>
      <c r="AV570" s="39"/>
      <c r="AW570" s="39"/>
      <c r="AX570" s="39"/>
      <c r="AY570" s="39"/>
      <c r="AZ570" s="39"/>
    </row>
    <row r="571" spans="3:52" ht="15.75" customHeight="1"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39"/>
      <c r="AJ571" s="39"/>
      <c r="AK571" s="39"/>
      <c r="AL571" s="39"/>
      <c r="AM571" s="39"/>
      <c r="AN571" s="39"/>
      <c r="AO571" s="39"/>
      <c r="AP571" s="39"/>
      <c r="AQ571" s="39"/>
      <c r="AR571" s="39"/>
      <c r="AS571" s="39"/>
      <c r="AT571" s="39"/>
      <c r="AU571" s="39"/>
      <c r="AV571" s="39"/>
      <c r="AW571" s="39"/>
      <c r="AX571" s="39"/>
      <c r="AY571" s="39"/>
      <c r="AZ571" s="39"/>
    </row>
    <row r="572" spans="3:52" ht="15.75" customHeight="1"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  <c r="AQ572" s="39"/>
      <c r="AR572" s="39"/>
      <c r="AS572" s="39"/>
      <c r="AT572" s="39"/>
      <c r="AU572" s="39"/>
      <c r="AV572" s="39"/>
      <c r="AW572" s="39"/>
      <c r="AX572" s="39"/>
      <c r="AY572" s="39"/>
      <c r="AZ572" s="39"/>
    </row>
    <row r="573" spans="3:52" ht="15.75" customHeight="1"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39"/>
      <c r="AJ573" s="39"/>
      <c r="AK573" s="39"/>
      <c r="AL573" s="39"/>
      <c r="AM573" s="39"/>
      <c r="AN573" s="39"/>
      <c r="AO573" s="39"/>
      <c r="AP573" s="39"/>
      <c r="AQ573" s="39"/>
      <c r="AR573" s="39"/>
      <c r="AS573" s="39"/>
      <c r="AT573" s="39"/>
      <c r="AU573" s="39"/>
      <c r="AV573" s="39"/>
      <c r="AW573" s="39"/>
      <c r="AX573" s="39"/>
      <c r="AY573" s="39"/>
      <c r="AZ573" s="39"/>
    </row>
    <row r="574" spans="3:52" ht="15.75" customHeight="1"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39"/>
      <c r="AJ574" s="39"/>
      <c r="AK574" s="39"/>
      <c r="AL574" s="39"/>
      <c r="AM574" s="39"/>
      <c r="AN574" s="39"/>
      <c r="AO574" s="39"/>
      <c r="AP574" s="39"/>
      <c r="AQ574" s="39"/>
      <c r="AR574" s="39"/>
      <c r="AS574" s="39"/>
      <c r="AT574" s="39"/>
      <c r="AU574" s="39"/>
      <c r="AV574" s="39"/>
      <c r="AW574" s="39"/>
      <c r="AX574" s="39"/>
      <c r="AY574" s="39"/>
      <c r="AZ574" s="39"/>
    </row>
    <row r="575" spans="3:52" ht="15.75" customHeight="1"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39"/>
      <c r="AJ575" s="39"/>
      <c r="AK575" s="39"/>
      <c r="AL575" s="39"/>
      <c r="AM575" s="39"/>
      <c r="AN575" s="39"/>
      <c r="AO575" s="39"/>
      <c r="AP575" s="39"/>
      <c r="AQ575" s="39"/>
      <c r="AR575" s="39"/>
      <c r="AS575" s="39"/>
      <c r="AT575" s="39"/>
      <c r="AU575" s="39"/>
      <c r="AV575" s="39"/>
      <c r="AW575" s="39"/>
      <c r="AX575" s="39"/>
      <c r="AY575" s="39"/>
      <c r="AZ575" s="39"/>
    </row>
    <row r="576" spans="3:52" ht="15.75" customHeight="1"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39"/>
      <c r="AJ576" s="39"/>
      <c r="AK576" s="39"/>
      <c r="AL576" s="39"/>
      <c r="AM576" s="39"/>
      <c r="AN576" s="39"/>
      <c r="AO576" s="39"/>
      <c r="AP576" s="39"/>
      <c r="AQ576" s="39"/>
      <c r="AR576" s="39"/>
      <c r="AS576" s="39"/>
      <c r="AT576" s="39"/>
      <c r="AU576" s="39"/>
      <c r="AV576" s="39"/>
      <c r="AW576" s="39"/>
      <c r="AX576" s="39"/>
      <c r="AY576" s="39"/>
      <c r="AZ576" s="39"/>
    </row>
    <row r="577" spans="3:52" ht="15.75" customHeight="1"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39"/>
      <c r="AJ577" s="39"/>
      <c r="AK577" s="39"/>
      <c r="AL577" s="39"/>
      <c r="AM577" s="39"/>
      <c r="AN577" s="39"/>
      <c r="AO577" s="39"/>
      <c r="AP577" s="39"/>
      <c r="AQ577" s="39"/>
      <c r="AR577" s="39"/>
      <c r="AS577" s="39"/>
      <c r="AT577" s="39"/>
      <c r="AU577" s="39"/>
      <c r="AV577" s="39"/>
      <c r="AW577" s="39"/>
      <c r="AX577" s="39"/>
      <c r="AY577" s="39"/>
      <c r="AZ577" s="39"/>
    </row>
    <row r="578" spans="3:52" ht="15.75" customHeight="1"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  <c r="AQ578" s="39"/>
      <c r="AR578" s="39"/>
      <c r="AS578" s="39"/>
      <c r="AT578" s="39"/>
      <c r="AU578" s="39"/>
      <c r="AV578" s="39"/>
      <c r="AW578" s="39"/>
      <c r="AX578" s="39"/>
      <c r="AY578" s="39"/>
      <c r="AZ578" s="39"/>
    </row>
    <row r="579" spans="3:52" ht="15.75" customHeight="1"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39"/>
      <c r="AJ579" s="39"/>
      <c r="AK579" s="39"/>
      <c r="AL579" s="39"/>
      <c r="AM579" s="39"/>
      <c r="AN579" s="39"/>
      <c r="AO579" s="39"/>
      <c r="AP579" s="39"/>
      <c r="AQ579" s="39"/>
      <c r="AR579" s="39"/>
      <c r="AS579" s="39"/>
      <c r="AT579" s="39"/>
      <c r="AU579" s="39"/>
      <c r="AV579" s="39"/>
      <c r="AW579" s="39"/>
      <c r="AX579" s="39"/>
      <c r="AY579" s="39"/>
      <c r="AZ579" s="39"/>
    </row>
    <row r="580" spans="3:52" ht="15.75" customHeight="1"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39"/>
      <c r="AJ580" s="39"/>
      <c r="AK580" s="39"/>
      <c r="AL580" s="39"/>
      <c r="AM580" s="39"/>
      <c r="AN580" s="39"/>
      <c r="AO580" s="39"/>
      <c r="AP580" s="39"/>
      <c r="AQ580" s="39"/>
      <c r="AR580" s="39"/>
      <c r="AS580" s="39"/>
      <c r="AT580" s="39"/>
      <c r="AU580" s="39"/>
      <c r="AV580" s="39"/>
      <c r="AW580" s="39"/>
      <c r="AX580" s="39"/>
      <c r="AY580" s="39"/>
      <c r="AZ580" s="39"/>
    </row>
    <row r="581" spans="3:52" ht="15.75" customHeight="1"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39"/>
      <c r="AJ581" s="39"/>
      <c r="AK581" s="39"/>
      <c r="AL581" s="39"/>
      <c r="AM581" s="39"/>
      <c r="AN581" s="39"/>
      <c r="AO581" s="39"/>
      <c r="AP581" s="39"/>
      <c r="AQ581" s="39"/>
      <c r="AR581" s="39"/>
      <c r="AS581" s="39"/>
      <c r="AT581" s="39"/>
      <c r="AU581" s="39"/>
      <c r="AV581" s="39"/>
      <c r="AW581" s="39"/>
      <c r="AX581" s="39"/>
      <c r="AY581" s="39"/>
      <c r="AZ581" s="39"/>
    </row>
    <row r="582" spans="3:52" ht="15.75" customHeight="1"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39"/>
      <c r="AJ582" s="39"/>
      <c r="AK582" s="39"/>
      <c r="AL582" s="39"/>
      <c r="AM582" s="39"/>
      <c r="AN582" s="39"/>
      <c r="AO582" s="39"/>
      <c r="AP582" s="39"/>
      <c r="AQ582" s="39"/>
      <c r="AR582" s="39"/>
      <c r="AS582" s="39"/>
      <c r="AT582" s="39"/>
      <c r="AU582" s="39"/>
      <c r="AV582" s="39"/>
      <c r="AW582" s="39"/>
      <c r="AX582" s="39"/>
      <c r="AY582" s="39"/>
      <c r="AZ582" s="39"/>
    </row>
    <row r="583" spans="3:52" ht="15.75" customHeight="1"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39"/>
      <c r="AJ583" s="39"/>
      <c r="AK583" s="39"/>
      <c r="AL583" s="39"/>
      <c r="AM583" s="39"/>
      <c r="AN583" s="39"/>
      <c r="AO583" s="39"/>
      <c r="AP583" s="39"/>
      <c r="AQ583" s="39"/>
      <c r="AR583" s="39"/>
      <c r="AS583" s="39"/>
      <c r="AT583" s="39"/>
      <c r="AU583" s="39"/>
      <c r="AV583" s="39"/>
      <c r="AW583" s="39"/>
      <c r="AX583" s="39"/>
      <c r="AY583" s="39"/>
      <c r="AZ583" s="39"/>
    </row>
    <row r="584" spans="3:52" ht="15.75" customHeight="1"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39"/>
      <c r="AJ584" s="39"/>
      <c r="AK584" s="39"/>
      <c r="AL584" s="39"/>
      <c r="AM584" s="39"/>
      <c r="AN584" s="39"/>
      <c r="AO584" s="39"/>
      <c r="AP584" s="39"/>
      <c r="AQ584" s="39"/>
      <c r="AR584" s="39"/>
      <c r="AS584" s="39"/>
      <c r="AT584" s="39"/>
      <c r="AU584" s="39"/>
      <c r="AV584" s="39"/>
      <c r="AW584" s="39"/>
      <c r="AX584" s="39"/>
      <c r="AY584" s="39"/>
      <c r="AZ584" s="39"/>
    </row>
    <row r="585" spans="3:52" ht="15.75" customHeight="1"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39"/>
      <c r="AJ585" s="39"/>
      <c r="AK585" s="39"/>
      <c r="AL585" s="39"/>
      <c r="AM585" s="39"/>
      <c r="AN585" s="39"/>
      <c r="AO585" s="39"/>
      <c r="AP585" s="39"/>
      <c r="AQ585" s="39"/>
      <c r="AR585" s="39"/>
      <c r="AS585" s="39"/>
      <c r="AT585" s="39"/>
      <c r="AU585" s="39"/>
      <c r="AV585" s="39"/>
      <c r="AW585" s="39"/>
      <c r="AX585" s="39"/>
      <c r="AY585" s="39"/>
      <c r="AZ585" s="39"/>
    </row>
    <row r="586" spans="3:52" ht="15.75" customHeight="1"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39"/>
      <c r="AJ586" s="39"/>
      <c r="AK586" s="39"/>
      <c r="AL586" s="39"/>
      <c r="AM586" s="39"/>
      <c r="AN586" s="39"/>
      <c r="AO586" s="39"/>
      <c r="AP586" s="39"/>
      <c r="AQ586" s="39"/>
      <c r="AR586" s="39"/>
      <c r="AS586" s="39"/>
      <c r="AT586" s="39"/>
      <c r="AU586" s="39"/>
      <c r="AV586" s="39"/>
      <c r="AW586" s="39"/>
      <c r="AX586" s="39"/>
      <c r="AY586" s="39"/>
      <c r="AZ586" s="39"/>
    </row>
    <row r="587" spans="3:52" ht="15.75" customHeight="1"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39"/>
      <c r="AJ587" s="39"/>
      <c r="AK587" s="39"/>
      <c r="AL587" s="39"/>
      <c r="AM587" s="39"/>
      <c r="AN587" s="39"/>
      <c r="AO587" s="39"/>
      <c r="AP587" s="39"/>
      <c r="AQ587" s="39"/>
      <c r="AR587" s="39"/>
      <c r="AS587" s="39"/>
      <c r="AT587" s="39"/>
      <c r="AU587" s="39"/>
      <c r="AV587" s="39"/>
      <c r="AW587" s="39"/>
      <c r="AX587" s="39"/>
      <c r="AY587" s="39"/>
      <c r="AZ587" s="39"/>
    </row>
    <row r="588" spans="3:52" ht="15.75" customHeight="1"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39"/>
      <c r="AJ588" s="39"/>
      <c r="AK588" s="39"/>
      <c r="AL588" s="39"/>
      <c r="AM588" s="39"/>
      <c r="AN588" s="39"/>
      <c r="AO588" s="39"/>
      <c r="AP588" s="39"/>
      <c r="AQ588" s="39"/>
      <c r="AR588" s="39"/>
      <c r="AS588" s="39"/>
      <c r="AT588" s="39"/>
      <c r="AU588" s="39"/>
      <c r="AV588" s="39"/>
      <c r="AW588" s="39"/>
      <c r="AX588" s="39"/>
      <c r="AY588" s="39"/>
      <c r="AZ588" s="39"/>
    </row>
    <row r="589" spans="3:52" ht="15.75" customHeight="1"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39"/>
      <c r="AJ589" s="39"/>
      <c r="AK589" s="39"/>
      <c r="AL589" s="39"/>
      <c r="AM589" s="39"/>
      <c r="AN589" s="39"/>
      <c r="AO589" s="39"/>
      <c r="AP589" s="39"/>
      <c r="AQ589" s="39"/>
      <c r="AR589" s="39"/>
      <c r="AS589" s="39"/>
      <c r="AT589" s="39"/>
      <c r="AU589" s="39"/>
      <c r="AV589" s="39"/>
      <c r="AW589" s="39"/>
      <c r="AX589" s="39"/>
      <c r="AY589" s="39"/>
      <c r="AZ589" s="39"/>
    </row>
    <row r="590" spans="3:52" ht="15.75" customHeight="1"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39"/>
      <c r="AJ590" s="39"/>
      <c r="AK590" s="39"/>
      <c r="AL590" s="39"/>
      <c r="AM590" s="39"/>
      <c r="AN590" s="39"/>
      <c r="AO590" s="39"/>
      <c r="AP590" s="39"/>
      <c r="AQ590" s="39"/>
      <c r="AR590" s="39"/>
      <c r="AS590" s="39"/>
      <c r="AT590" s="39"/>
      <c r="AU590" s="39"/>
      <c r="AV590" s="39"/>
      <c r="AW590" s="39"/>
      <c r="AX590" s="39"/>
      <c r="AY590" s="39"/>
      <c r="AZ590" s="39"/>
    </row>
    <row r="591" spans="3:52" ht="15.75" customHeight="1"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39"/>
      <c r="AJ591" s="39"/>
      <c r="AK591" s="39"/>
      <c r="AL591" s="39"/>
      <c r="AM591" s="39"/>
      <c r="AN591" s="39"/>
      <c r="AO591" s="39"/>
      <c r="AP591" s="39"/>
      <c r="AQ591" s="39"/>
      <c r="AR591" s="39"/>
      <c r="AS591" s="39"/>
      <c r="AT591" s="39"/>
      <c r="AU591" s="39"/>
      <c r="AV591" s="39"/>
      <c r="AW591" s="39"/>
      <c r="AX591" s="39"/>
      <c r="AY591" s="39"/>
      <c r="AZ591" s="39"/>
    </row>
    <row r="592" spans="3:52" ht="15.75" customHeight="1"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39"/>
      <c r="AJ592" s="39"/>
      <c r="AK592" s="39"/>
      <c r="AL592" s="39"/>
      <c r="AM592" s="39"/>
      <c r="AN592" s="39"/>
      <c r="AO592" s="39"/>
      <c r="AP592" s="39"/>
      <c r="AQ592" s="39"/>
      <c r="AR592" s="39"/>
      <c r="AS592" s="39"/>
      <c r="AT592" s="39"/>
      <c r="AU592" s="39"/>
      <c r="AV592" s="39"/>
      <c r="AW592" s="39"/>
      <c r="AX592" s="39"/>
      <c r="AY592" s="39"/>
      <c r="AZ592" s="39"/>
    </row>
    <row r="593" spans="3:52" ht="15.75" customHeight="1"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39"/>
      <c r="AJ593" s="39"/>
      <c r="AK593" s="39"/>
      <c r="AL593" s="39"/>
      <c r="AM593" s="39"/>
      <c r="AN593" s="39"/>
      <c r="AO593" s="39"/>
      <c r="AP593" s="39"/>
      <c r="AQ593" s="39"/>
      <c r="AR593" s="39"/>
      <c r="AS593" s="39"/>
      <c r="AT593" s="39"/>
      <c r="AU593" s="39"/>
      <c r="AV593" s="39"/>
      <c r="AW593" s="39"/>
      <c r="AX593" s="39"/>
      <c r="AY593" s="39"/>
      <c r="AZ593" s="39"/>
    </row>
    <row r="594" spans="3:52" ht="15.75" customHeight="1"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39"/>
      <c r="AJ594" s="39"/>
      <c r="AK594" s="39"/>
      <c r="AL594" s="39"/>
      <c r="AM594" s="39"/>
      <c r="AN594" s="39"/>
      <c r="AO594" s="39"/>
      <c r="AP594" s="39"/>
      <c r="AQ594" s="39"/>
      <c r="AR594" s="39"/>
      <c r="AS594" s="39"/>
      <c r="AT594" s="39"/>
      <c r="AU594" s="39"/>
      <c r="AV594" s="39"/>
      <c r="AW594" s="39"/>
      <c r="AX594" s="39"/>
      <c r="AY594" s="39"/>
      <c r="AZ594" s="39"/>
    </row>
    <row r="595" spans="3:52" ht="15.75" customHeight="1"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39"/>
      <c r="AJ595" s="39"/>
      <c r="AK595" s="39"/>
      <c r="AL595" s="39"/>
      <c r="AM595" s="39"/>
      <c r="AN595" s="39"/>
      <c r="AO595" s="39"/>
      <c r="AP595" s="39"/>
      <c r="AQ595" s="39"/>
      <c r="AR595" s="39"/>
      <c r="AS595" s="39"/>
      <c r="AT595" s="39"/>
      <c r="AU595" s="39"/>
      <c r="AV595" s="39"/>
      <c r="AW595" s="39"/>
      <c r="AX595" s="39"/>
      <c r="AY595" s="39"/>
      <c r="AZ595" s="39"/>
    </row>
    <row r="596" spans="3:52" ht="15.75" customHeight="1"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39"/>
      <c r="AJ596" s="39"/>
      <c r="AK596" s="39"/>
      <c r="AL596" s="39"/>
      <c r="AM596" s="39"/>
      <c r="AN596" s="39"/>
      <c r="AO596" s="39"/>
      <c r="AP596" s="39"/>
      <c r="AQ596" s="39"/>
      <c r="AR596" s="39"/>
      <c r="AS596" s="39"/>
      <c r="AT596" s="39"/>
      <c r="AU596" s="39"/>
      <c r="AV596" s="39"/>
      <c r="AW596" s="39"/>
      <c r="AX596" s="39"/>
      <c r="AY596" s="39"/>
      <c r="AZ596" s="39"/>
    </row>
    <row r="597" spans="3:52" ht="15.75" customHeight="1"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39"/>
      <c r="AJ597" s="39"/>
      <c r="AK597" s="39"/>
      <c r="AL597" s="39"/>
      <c r="AM597" s="39"/>
      <c r="AN597" s="39"/>
      <c r="AO597" s="39"/>
      <c r="AP597" s="39"/>
      <c r="AQ597" s="39"/>
      <c r="AR597" s="39"/>
      <c r="AS597" s="39"/>
      <c r="AT597" s="39"/>
      <c r="AU597" s="39"/>
      <c r="AV597" s="39"/>
      <c r="AW597" s="39"/>
      <c r="AX597" s="39"/>
      <c r="AY597" s="39"/>
      <c r="AZ597" s="39"/>
    </row>
    <row r="598" spans="3:52" ht="15.75" customHeight="1"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39"/>
      <c r="AJ598" s="39"/>
      <c r="AK598" s="39"/>
      <c r="AL598" s="39"/>
      <c r="AM598" s="39"/>
      <c r="AN598" s="39"/>
      <c r="AO598" s="39"/>
      <c r="AP598" s="39"/>
      <c r="AQ598" s="39"/>
      <c r="AR598" s="39"/>
      <c r="AS598" s="39"/>
      <c r="AT598" s="39"/>
      <c r="AU598" s="39"/>
      <c r="AV598" s="39"/>
      <c r="AW598" s="39"/>
      <c r="AX598" s="39"/>
      <c r="AY598" s="39"/>
      <c r="AZ598" s="39"/>
    </row>
    <row r="599" spans="3:52" ht="15.75" customHeight="1"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39"/>
      <c r="AJ599" s="39"/>
      <c r="AK599" s="39"/>
      <c r="AL599" s="39"/>
      <c r="AM599" s="39"/>
      <c r="AN599" s="39"/>
      <c r="AO599" s="39"/>
      <c r="AP599" s="39"/>
      <c r="AQ599" s="39"/>
      <c r="AR599" s="39"/>
      <c r="AS599" s="39"/>
      <c r="AT599" s="39"/>
      <c r="AU599" s="39"/>
      <c r="AV599" s="39"/>
      <c r="AW599" s="39"/>
      <c r="AX599" s="39"/>
      <c r="AY599" s="39"/>
      <c r="AZ599" s="39"/>
    </row>
    <row r="600" spans="3:52" ht="15.75" customHeight="1"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39"/>
      <c r="AJ600" s="39"/>
      <c r="AK600" s="39"/>
      <c r="AL600" s="39"/>
      <c r="AM600" s="39"/>
      <c r="AN600" s="39"/>
      <c r="AO600" s="39"/>
      <c r="AP600" s="39"/>
      <c r="AQ600" s="39"/>
      <c r="AR600" s="39"/>
      <c r="AS600" s="39"/>
      <c r="AT600" s="39"/>
      <c r="AU600" s="39"/>
      <c r="AV600" s="39"/>
      <c r="AW600" s="39"/>
      <c r="AX600" s="39"/>
      <c r="AY600" s="39"/>
      <c r="AZ600" s="39"/>
    </row>
    <row r="601" spans="3:52" ht="15.75" customHeight="1"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39"/>
      <c r="AJ601" s="39"/>
      <c r="AK601" s="39"/>
      <c r="AL601" s="39"/>
      <c r="AM601" s="39"/>
      <c r="AN601" s="39"/>
      <c r="AO601" s="39"/>
      <c r="AP601" s="39"/>
      <c r="AQ601" s="39"/>
      <c r="AR601" s="39"/>
      <c r="AS601" s="39"/>
      <c r="AT601" s="39"/>
      <c r="AU601" s="39"/>
      <c r="AV601" s="39"/>
      <c r="AW601" s="39"/>
      <c r="AX601" s="39"/>
      <c r="AY601" s="39"/>
      <c r="AZ601" s="39"/>
    </row>
    <row r="602" spans="3:52" ht="15.75" customHeight="1"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39"/>
      <c r="AJ602" s="39"/>
      <c r="AK602" s="39"/>
      <c r="AL602" s="39"/>
      <c r="AM602" s="39"/>
      <c r="AN602" s="39"/>
      <c r="AO602" s="39"/>
      <c r="AP602" s="39"/>
      <c r="AQ602" s="39"/>
      <c r="AR602" s="39"/>
      <c r="AS602" s="39"/>
      <c r="AT602" s="39"/>
      <c r="AU602" s="39"/>
      <c r="AV602" s="39"/>
      <c r="AW602" s="39"/>
      <c r="AX602" s="39"/>
      <c r="AY602" s="39"/>
      <c r="AZ602" s="39"/>
    </row>
    <row r="603" spans="3:52" ht="15.75" customHeight="1"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39"/>
      <c r="AJ603" s="39"/>
      <c r="AK603" s="39"/>
      <c r="AL603" s="39"/>
      <c r="AM603" s="39"/>
      <c r="AN603" s="39"/>
      <c r="AO603" s="39"/>
      <c r="AP603" s="39"/>
      <c r="AQ603" s="39"/>
      <c r="AR603" s="39"/>
      <c r="AS603" s="39"/>
      <c r="AT603" s="39"/>
      <c r="AU603" s="39"/>
      <c r="AV603" s="39"/>
      <c r="AW603" s="39"/>
      <c r="AX603" s="39"/>
      <c r="AY603" s="39"/>
      <c r="AZ603" s="39"/>
    </row>
    <row r="604" spans="3:52" ht="15.75" customHeight="1"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39"/>
      <c r="AJ604" s="39"/>
      <c r="AK604" s="39"/>
      <c r="AL604" s="39"/>
      <c r="AM604" s="39"/>
      <c r="AN604" s="39"/>
      <c r="AO604" s="39"/>
      <c r="AP604" s="39"/>
      <c r="AQ604" s="39"/>
      <c r="AR604" s="39"/>
      <c r="AS604" s="39"/>
      <c r="AT604" s="39"/>
      <c r="AU604" s="39"/>
      <c r="AV604" s="39"/>
      <c r="AW604" s="39"/>
      <c r="AX604" s="39"/>
      <c r="AY604" s="39"/>
      <c r="AZ604" s="39"/>
    </row>
    <row r="605" spans="3:52" ht="15.75" customHeight="1"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39"/>
      <c r="AJ605" s="39"/>
      <c r="AK605" s="39"/>
      <c r="AL605" s="39"/>
      <c r="AM605" s="39"/>
      <c r="AN605" s="39"/>
      <c r="AO605" s="39"/>
      <c r="AP605" s="39"/>
      <c r="AQ605" s="39"/>
      <c r="AR605" s="39"/>
      <c r="AS605" s="39"/>
      <c r="AT605" s="39"/>
      <c r="AU605" s="39"/>
      <c r="AV605" s="39"/>
      <c r="AW605" s="39"/>
      <c r="AX605" s="39"/>
      <c r="AY605" s="39"/>
      <c r="AZ605" s="39"/>
    </row>
    <row r="606" spans="3:52" ht="15.75" customHeight="1"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39"/>
      <c r="AJ606" s="39"/>
      <c r="AK606" s="39"/>
      <c r="AL606" s="39"/>
      <c r="AM606" s="39"/>
      <c r="AN606" s="39"/>
      <c r="AO606" s="39"/>
      <c r="AP606" s="39"/>
      <c r="AQ606" s="39"/>
      <c r="AR606" s="39"/>
      <c r="AS606" s="39"/>
      <c r="AT606" s="39"/>
      <c r="AU606" s="39"/>
      <c r="AV606" s="39"/>
      <c r="AW606" s="39"/>
      <c r="AX606" s="39"/>
      <c r="AY606" s="39"/>
      <c r="AZ606" s="39"/>
    </row>
    <row r="607" spans="3:52" ht="15.75" customHeight="1"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39"/>
      <c r="AJ607" s="39"/>
      <c r="AK607" s="39"/>
      <c r="AL607" s="39"/>
      <c r="AM607" s="39"/>
      <c r="AN607" s="39"/>
      <c r="AO607" s="39"/>
      <c r="AP607" s="39"/>
      <c r="AQ607" s="39"/>
      <c r="AR607" s="39"/>
      <c r="AS607" s="39"/>
      <c r="AT607" s="39"/>
      <c r="AU607" s="39"/>
      <c r="AV607" s="39"/>
      <c r="AW607" s="39"/>
      <c r="AX607" s="39"/>
      <c r="AY607" s="39"/>
      <c r="AZ607" s="39"/>
    </row>
    <row r="608" spans="3:52" ht="15.75" customHeight="1"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39"/>
      <c r="AJ608" s="39"/>
      <c r="AK608" s="39"/>
      <c r="AL608" s="39"/>
      <c r="AM608" s="39"/>
      <c r="AN608" s="39"/>
      <c r="AO608" s="39"/>
      <c r="AP608" s="39"/>
      <c r="AQ608" s="39"/>
      <c r="AR608" s="39"/>
      <c r="AS608" s="39"/>
      <c r="AT608" s="39"/>
      <c r="AU608" s="39"/>
      <c r="AV608" s="39"/>
      <c r="AW608" s="39"/>
      <c r="AX608" s="39"/>
      <c r="AY608" s="39"/>
      <c r="AZ608" s="39"/>
    </row>
    <row r="609" spans="3:52" ht="15.75" customHeight="1"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</row>
    <row r="610" spans="3:52" ht="15.75" customHeight="1"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  <c r="AQ610" s="39"/>
      <c r="AR610" s="39"/>
      <c r="AS610" s="39"/>
      <c r="AT610" s="39"/>
      <c r="AU610" s="39"/>
      <c r="AV610" s="39"/>
      <c r="AW610" s="39"/>
      <c r="AX610" s="39"/>
      <c r="AY610" s="39"/>
      <c r="AZ610" s="39"/>
    </row>
    <row r="611" spans="3:52" ht="15.75" customHeight="1"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39"/>
      <c r="AJ611" s="39"/>
      <c r="AK611" s="39"/>
      <c r="AL611" s="39"/>
      <c r="AM611" s="39"/>
      <c r="AN611" s="39"/>
      <c r="AO611" s="39"/>
      <c r="AP611" s="39"/>
      <c r="AQ611" s="39"/>
      <c r="AR611" s="39"/>
      <c r="AS611" s="39"/>
      <c r="AT611" s="39"/>
      <c r="AU611" s="39"/>
      <c r="AV611" s="39"/>
      <c r="AW611" s="39"/>
      <c r="AX611" s="39"/>
      <c r="AY611" s="39"/>
      <c r="AZ611" s="39"/>
    </row>
    <row r="612" spans="3:52" ht="15.75" customHeight="1"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39"/>
      <c r="AJ612" s="39"/>
      <c r="AK612" s="39"/>
      <c r="AL612" s="39"/>
      <c r="AM612" s="39"/>
      <c r="AN612" s="39"/>
      <c r="AO612" s="39"/>
      <c r="AP612" s="39"/>
      <c r="AQ612" s="39"/>
      <c r="AR612" s="39"/>
      <c r="AS612" s="39"/>
      <c r="AT612" s="39"/>
      <c r="AU612" s="39"/>
      <c r="AV612" s="39"/>
      <c r="AW612" s="39"/>
      <c r="AX612" s="39"/>
      <c r="AY612" s="39"/>
      <c r="AZ612" s="39"/>
    </row>
    <row r="613" spans="3:52" ht="15.75" customHeight="1"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39"/>
      <c r="AJ613" s="39"/>
      <c r="AK613" s="39"/>
      <c r="AL613" s="39"/>
      <c r="AM613" s="39"/>
      <c r="AN613" s="39"/>
      <c r="AO613" s="39"/>
      <c r="AP613" s="39"/>
      <c r="AQ613" s="39"/>
      <c r="AR613" s="39"/>
      <c r="AS613" s="39"/>
      <c r="AT613" s="39"/>
      <c r="AU613" s="39"/>
      <c r="AV613" s="39"/>
      <c r="AW613" s="39"/>
      <c r="AX613" s="39"/>
      <c r="AY613" s="39"/>
      <c r="AZ613" s="39"/>
    </row>
    <row r="614" spans="3:52" ht="15.75" customHeight="1"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39"/>
      <c r="AJ614" s="39"/>
      <c r="AK614" s="39"/>
      <c r="AL614" s="39"/>
      <c r="AM614" s="39"/>
      <c r="AN614" s="39"/>
      <c r="AO614" s="39"/>
      <c r="AP614" s="39"/>
      <c r="AQ614" s="39"/>
      <c r="AR614" s="39"/>
      <c r="AS614" s="39"/>
      <c r="AT614" s="39"/>
      <c r="AU614" s="39"/>
      <c r="AV614" s="39"/>
      <c r="AW614" s="39"/>
      <c r="AX614" s="39"/>
      <c r="AY614" s="39"/>
      <c r="AZ614" s="39"/>
    </row>
    <row r="615" spans="3:52" ht="15.75" customHeight="1"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39"/>
      <c r="AJ615" s="39"/>
      <c r="AK615" s="39"/>
      <c r="AL615" s="39"/>
      <c r="AM615" s="39"/>
      <c r="AN615" s="39"/>
      <c r="AO615" s="39"/>
      <c r="AP615" s="39"/>
      <c r="AQ615" s="39"/>
      <c r="AR615" s="39"/>
      <c r="AS615" s="39"/>
      <c r="AT615" s="39"/>
      <c r="AU615" s="39"/>
      <c r="AV615" s="39"/>
      <c r="AW615" s="39"/>
      <c r="AX615" s="39"/>
      <c r="AY615" s="39"/>
      <c r="AZ615" s="39"/>
    </row>
    <row r="616" spans="3:52" ht="15.75" customHeight="1"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39"/>
      <c r="AJ616" s="39"/>
      <c r="AK616" s="39"/>
      <c r="AL616" s="39"/>
      <c r="AM616" s="39"/>
      <c r="AN616" s="39"/>
      <c r="AO616" s="39"/>
      <c r="AP616" s="39"/>
      <c r="AQ616" s="39"/>
      <c r="AR616" s="39"/>
      <c r="AS616" s="39"/>
      <c r="AT616" s="39"/>
      <c r="AU616" s="39"/>
      <c r="AV616" s="39"/>
      <c r="AW616" s="39"/>
      <c r="AX616" s="39"/>
      <c r="AY616" s="39"/>
      <c r="AZ616" s="39"/>
    </row>
    <row r="617" spans="3:52" ht="15.75" customHeight="1"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39"/>
      <c r="AJ617" s="39"/>
      <c r="AK617" s="39"/>
      <c r="AL617" s="39"/>
      <c r="AM617" s="39"/>
      <c r="AN617" s="39"/>
      <c r="AO617" s="39"/>
      <c r="AP617" s="39"/>
      <c r="AQ617" s="39"/>
      <c r="AR617" s="39"/>
      <c r="AS617" s="39"/>
      <c r="AT617" s="39"/>
      <c r="AU617" s="39"/>
      <c r="AV617" s="39"/>
      <c r="AW617" s="39"/>
      <c r="AX617" s="39"/>
      <c r="AY617" s="39"/>
      <c r="AZ617" s="39"/>
    </row>
    <row r="618" spans="3:52" ht="15.75" customHeight="1"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39"/>
      <c r="AJ618" s="39"/>
      <c r="AK618" s="39"/>
      <c r="AL618" s="39"/>
      <c r="AM618" s="39"/>
      <c r="AN618" s="39"/>
      <c r="AO618" s="39"/>
      <c r="AP618" s="39"/>
      <c r="AQ618" s="39"/>
      <c r="AR618" s="39"/>
      <c r="AS618" s="39"/>
      <c r="AT618" s="39"/>
      <c r="AU618" s="39"/>
      <c r="AV618" s="39"/>
      <c r="AW618" s="39"/>
      <c r="AX618" s="39"/>
      <c r="AY618" s="39"/>
      <c r="AZ618" s="39"/>
    </row>
    <row r="619" spans="3:52" ht="15.75" customHeight="1"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39"/>
      <c r="AJ619" s="39"/>
      <c r="AK619" s="39"/>
      <c r="AL619" s="39"/>
      <c r="AM619" s="39"/>
      <c r="AN619" s="39"/>
      <c r="AO619" s="39"/>
      <c r="AP619" s="39"/>
      <c r="AQ619" s="39"/>
      <c r="AR619" s="39"/>
      <c r="AS619" s="39"/>
      <c r="AT619" s="39"/>
      <c r="AU619" s="39"/>
      <c r="AV619" s="39"/>
      <c r="AW619" s="39"/>
      <c r="AX619" s="39"/>
      <c r="AY619" s="39"/>
      <c r="AZ619" s="39"/>
    </row>
    <row r="620" spans="3:52" ht="15.75" customHeight="1"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39"/>
      <c r="AJ620" s="39"/>
      <c r="AK620" s="39"/>
      <c r="AL620" s="39"/>
      <c r="AM620" s="39"/>
      <c r="AN620" s="39"/>
      <c r="AO620" s="39"/>
      <c r="AP620" s="39"/>
      <c r="AQ620" s="39"/>
      <c r="AR620" s="39"/>
      <c r="AS620" s="39"/>
      <c r="AT620" s="39"/>
      <c r="AU620" s="39"/>
      <c r="AV620" s="39"/>
      <c r="AW620" s="39"/>
      <c r="AX620" s="39"/>
      <c r="AY620" s="39"/>
      <c r="AZ620" s="39"/>
    </row>
    <row r="621" spans="3:52" ht="15.75" customHeight="1"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39"/>
      <c r="AJ621" s="39"/>
      <c r="AK621" s="39"/>
      <c r="AL621" s="39"/>
      <c r="AM621" s="39"/>
      <c r="AN621" s="39"/>
      <c r="AO621" s="39"/>
      <c r="AP621" s="39"/>
      <c r="AQ621" s="39"/>
      <c r="AR621" s="39"/>
      <c r="AS621" s="39"/>
      <c r="AT621" s="39"/>
      <c r="AU621" s="39"/>
      <c r="AV621" s="39"/>
      <c r="AW621" s="39"/>
      <c r="AX621" s="39"/>
      <c r="AY621" s="39"/>
      <c r="AZ621" s="39"/>
    </row>
    <row r="622" spans="3:52" ht="15.75" customHeight="1"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39"/>
      <c r="AJ622" s="39"/>
      <c r="AK622" s="39"/>
      <c r="AL622" s="39"/>
      <c r="AM622" s="39"/>
      <c r="AN622" s="39"/>
      <c r="AO622" s="39"/>
      <c r="AP622" s="39"/>
      <c r="AQ622" s="39"/>
      <c r="AR622" s="39"/>
      <c r="AS622" s="39"/>
      <c r="AT622" s="39"/>
      <c r="AU622" s="39"/>
      <c r="AV622" s="39"/>
      <c r="AW622" s="39"/>
      <c r="AX622" s="39"/>
      <c r="AY622" s="39"/>
      <c r="AZ622" s="39"/>
    </row>
    <row r="623" spans="3:52" ht="15.75" customHeight="1"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39"/>
      <c r="AJ623" s="39"/>
      <c r="AK623" s="39"/>
      <c r="AL623" s="39"/>
      <c r="AM623" s="39"/>
      <c r="AN623" s="39"/>
      <c r="AO623" s="39"/>
      <c r="AP623" s="39"/>
      <c r="AQ623" s="39"/>
      <c r="AR623" s="39"/>
      <c r="AS623" s="39"/>
      <c r="AT623" s="39"/>
      <c r="AU623" s="39"/>
      <c r="AV623" s="39"/>
      <c r="AW623" s="39"/>
      <c r="AX623" s="39"/>
      <c r="AY623" s="39"/>
      <c r="AZ623" s="39"/>
    </row>
    <row r="624" spans="3:52" ht="15.75" customHeight="1"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39"/>
      <c r="AJ624" s="39"/>
      <c r="AK624" s="39"/>
      <c r="AL624" s="39"/>
      <c r="AM624" s="39"/>
      <c r="AN624" s="39"/>
      <c r="AO624" s="39"/>
      <c r="AP624" s="39"/>
      <c r="AQ624" s="39"/>
      <c r="AR624" s="39"/>
      <c r="AS624" s="39"/>
      <c r="AT624" s="39"/>
      <c r="AU624" s="39"/>
      <c r="AV624" s="39"/>
      <c r="AW624" s="39"/>
      <c r="AX624" s="39"/>
      <c r="AY624" s="39"/>
      <c r="AZ624" s="39"/>
    </row>
    <row r="625" spans="3:52" ht="15.75" customHeight="1"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39"/>
      <c r="AJ625" s="39"/>
      <c r="AK625" s="39"/>
      <c r="AL625" s="39"/>
      <c r="AM625" s="39"/>
      <c r="AN625" s="39"/>
      <c r="AO625" s="39"/>
      <c r="AP625" s="39"/>
      <c r="AQ625" s="39"/>
      <c r="AR625" s="39"/>
      <c r="AS625" s="39"/>
      <c r="AT625" s="39"/>
      <c r="AU625" s="39"/>
      <c r="AV625" s="39"/>
      <c r="AW625" s="39"/>
      <c r="AX625" s="39"/>
      <c r="AY625" s="39"/>
      <c r="AZ625" s="39"/>
    </row>
    <row r="626" spans="3:52" ht="15.75" customHeight="1"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39"/>
      <c r="AJ626" s="39"/>
      <c r="AK626" s="39"/>
      <c r="AL626" s="39"/>
      <c r="AM626" s="39"/>
      <c r="AN626" s="39"/>
      <c r="AO626" s="39"/>
      <c r="AP626" s="39"/>
      <c r="AQ626" s="39"/>
      <c r="AR626" s="39"/>
      <c r="AS626" s="39"/>
      <c r="AT626" s="39"/>
      <c r="AU626" s="39"/>
      <c r="AV626" s="39"/>
      <c r="AW626" s="39"/>
      <c r="AX626" s="39"/>
      <c r="AY626" s="39"/>
      <c r="AZ626" s="39"/>
    </row>
    <row r="627" spans="3:52" ht="15.75" customHeight="1"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39"/>
      <c r="AJ627" s="39"/>
      <c r="AK627" s="39"/>
      <c r="AL627" s="39"/>
      <c r="AM627" s="39"/>
      <c r="AN627" s="39"/>
      <c r="AO627" s="39"/>
      <c r="AP627" s="39"/>
      <c r="AQ627" s="39"/>
      <c r="AR627" s="39"/>
      <c r="AS627" s="39"/>
      <c r="AT627" s="39"/>
      <c r="AU627" s="39"/>
      <c r="AV627" s="39"/>
      <c r="AW627" s="39"/>
      <c r="AX627" s="39"/>
      <c r="AY627" s="39"/>
      <c r="AZ627" s="39"/>
    </row>
    <row r="628" spans="3:52" ht="15.75" customHeight="1"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39"/>
      <c r="AJ628" s="39"/>
      <c r="AK628" s="39"/>
      <c r="AL628" s="39"/>
      <c r="AM628" s="39"/>
      <c r="AN628" s="39"/>
      <c r="AO628" s="39"/>
      <c r="AP628" s="39"/>
      <c r="AQ628" s="39"/>
      <c r="AR628" s="39"/>
      <c r="AS628" s="39"/>
      <c r="AT628" s="39"/>
      <c r="AU628" s="39"/>
      <c r="AV628" s="39"/>
      <c r="AW628" s="39"/>
      <c r="AX628" s="39"/>
      <c r="AY628" s="39"/>
      <c r="AZ628" s="39"/>
    </row>
    <row r="629" spans="3:52" ht="15.75" customHeight="1"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39"/>
      <c r="AJ629" s="39"/>
      <c r="AK629" s="39"/>
      <c r="AL629" s="39"/>
      <c r="AM629" s="39"/>
      <c r="AN629" s="39"/>
      <c r="AO629" s="39"/>
      <c r="AP629" s="39"/>
      <c r="AQ629" s="39"/>
      <c r="AR629" s="39"/>
      <c r="AS629" s="39"/>
      <c r="AT629" s="39"/>
      <c r="AU629" s="39"/>
      <c r="AV629" s="39"/>
      <c r="AW629" s="39"/>
      <c r="AX629" s="39"/>
      <c r="AY629" s="39"/>
      <c r="AZ629" s="39"/>
    </row>
    <row r="630" spans="3:52" ht="15.75" customHeight="1"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39"/>
      <c r="AJ630" s="39"/>
      <c r="AK630" s="39"/>
      <c r="AL630" s="39"/>
      <c r="AM630" s="39"/>
      <c r="AN630" s="39"/>
      <c r="AO630" s="39"/>
      <c r="AP630" s="39"/>
      <c r="AQ630" s="39"/>
      <c r="AR630" s="39"/>
      <c r="AS630" s="39"/>
      <c r="AT630" s="39"/>
      <c r="AU630" s="39"/>
      <c r="AV630" s="39"/>
      <c r="AW630" s="39"/>
      <c r="AX630" s="39"/>
      <c r="AY630" s="39"/>
      <c r="AZ630" s="39"/>
    </row>
    <row r="631" spans="3:52" ht="15.75" customHeight="1"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39"/>
      <c r="AJ631" s="39"/>
      <c r="AK631" s="39"/>
      <c r="AL631" s="39"/>
      <c r="AM631" s="39"/>
      <c r="AN631" s="39"/>
      <c r="AO631" s="39"/>
      <c r="AP631" s="39"/>
      <c r="AQ631" s="39"/>
      <c r="AR631" s="39"/>
      <c r="AS631" s="39"/>
      <c r="AT631" s="39"/>
      <c r="AU631" s="39"/>
      <c r="AV631" s="39"/>
      <c r="AW631" s="39"/>
      <c r="AX631" s="39"/>
      <c r="AY631" s="39"/>
      <c r="AZ631" s="39"/>
    </row>
    <row r="632" spans="3:52" ht="15.75" customHeight="1"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39"/>
      <c r="AJ632" s="39"/>
      <c r="AK632" s="39"/>
      <c r="AL632" s="39"/>
      <c r="AM632" s="39"/>
      <c r="AN632" s="39"/>
      <c r="AO632" s="39"/>
      <c r="AP632" s="39"/>
      <c r="AQ632" s="39"/>
      <c r="AR632" s="39"/>
      <c r="AS632" s="39"/>
      <c r="AT632" s="39"/>
      <c r="AU632" s="39"/>
      <c r="AV632" s="39"/>
      <c r="AW632" s="39"/>
      <c r="AX632" s="39"/>
      <c r="AY632" s="39"/>
      <c r="AZ632" s="39"/>
    </row>
    <row r="633" spans="3:52" ht="15.75" customHeight="1"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39"/>
      <c r="AJ633" s="39"/>
      <c r="AK633" s="39"/>
      <c r="AL633" s="39"/>
      <c r="AM633" s="39"/>
      <c r="AN633" s="39"/>
      <c r="AO633" s="39"/>
      <c r="AP633" s="39"/>
      <c r="AQ633" s="39"/>
      <c r="AR633" s="39"/>
      <c r="AS633" s="39"/>
      <c r="AT633" s="39"/>
      <c r="AU633" s="39"/>
      <c r="AV633" s="39"/>
      <c r="AW633" s="39"/>
      <c r="AX633" s="39"/>
      <c r="AY633" s="39"/>
      <c r="AZ633" s="39"/>
    </row>
    <row r="634" spans="3:52" ht="15.75" customHeight="1"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39"/>
      <c r="AJ634" s="39"/>
      <c r="AK634" s="39"/>
      <c r="AL634" s="39"/>
      <c r="AM634" s="39"/>
      <c r="AN634" s="39"/>
      <c r="AO634" s="39"/>
      <c r="AP634" s="39"/>
      <c r="AQ634" s="39"/>
      <c r="AR634" s="39"/>
      <c r="AS634" s="39"/>
      <c r="AT634" s="39"/>
      <c r="AU634" s="39"/>
      <c r="AV634" s="39"/>
      <c r="AW634" s="39"/>
      <c r="AX634" s="39"/>
      <c r="AY634" s="39"/>
      <c r="AZ634" s="39"/>
    </row>
    <row r="635" spans="3:52" ht="15.75" customHeight="1"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39"/>
      <c r="AJ635" s="39"/>
      <c r="AK635" s="39"/>
      <c r="AL635" s="39"/>
      <c r="AM635" s="39"/>
      <c r="AN635" s="39"/>
      <c r="AO635" s="39"/>
      <c r="AP635" s="39"/>
      <c r="AQ635" s="39"/>
      <c r="AR635" s="39"/>
      <c r="AS635" s="39"/>
      <c r="AT635" s="39"/>
      <c r="AU635" s="39"/>
      <c r="AV635" s="39"/>
      <c r="AW635" s="39"/>
      <c r="AX635" s="39"/>
      <c r="AY635" s="39"/>
      <c r="AZ635" s="39"/>
    </row>
    <row r="636" spans="3:52" ht="15.75" customHeight="1"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39"/>
      <c r="AJ636" s="39"/>
      <c r="AK636" s="39"/>
      <c r="AL636" s="39"/>
      <c r="AM636" s="39"/>
      <c r="AN636" s="39"/>
      <c r="AO636" s="39"/>
      <c r="AP636" s="39"/>
      <c r="AQ636" s="39"/>
      <c r="AR636" s="39"/>
      <c r="AS636" s="39"/>
      <c r="AT636" s="39"/>
      <c r="AU636" s="39"/>
      <c r="AV636" s="39"/>
      <c r="AW636" s="39"/>
      <c r="AX636" s="39"/>
      <c r="AY636" s="39"/>
      <c r="AZ636" s="39"/>
    </row>
    <row r="637" spans="3:52" ht="15.75" customHeight="1"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39"/>
      <c r="AJ637" s="39"/>
      <c r="AK637" s="39"/>
      <c r="AL637" s="39"/>
      <c r="AM637" s="39"/>
      <c r="AN637" s="39"/>
      <c r="AO637" s="39"/>
      <c r="AP637" s="39"/>
      <c r="AQ637" s="39"/>
      <c r="AR637" s="39"/>
      <c r="AS637" s="39"/>
      <c r="AT637" s="39"/>
      <c r="AU637" s="39"/>
      <c r="AV637" s="39"/>
      <c r="AW637" s="39"/>
      <c r="AX637" s="39"/>
      <c r="AY637" s="39"/>
      <c r="AZ637" s="39"/>
    </row>
    <row r="638" spans="3:52" ht="15.75" customHeight="1"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39"/>
      <c r="AJ638" s="39"/>
      <c r="AK638" s="39"/>
      <c r="AL638" s="39"/>
      <c r="AM638" s="39"/>
      <c r="AN638" s="39"/>
      <c r="AO638" s="39"/>
      <c r="AP638" s="39"/>
      <c r="AQ638" s="39"/>
      <c r="AR638" s="39"/>
      <c r="AS638" s="39"/>
      <c r="AT638" s="39"/>
      <c r="AU638" s="39"/>
      <c r="AV638" s="39"/>
      <c r="AW638" s="39"/>
      <c r="AX638" s="39"/>
      <c r="AY638" s="39"/>
      <c r="AZ638" s="39"/>
    </row>
    <row r="639" spans="3:52" ht="15.75" customHeight="1"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39"/>
      <c r="AJ639" s="39"/>
      <c r="AK639" s="39"/>
      <c r="AL639" s="39"/>
      <c r="AM639" s="39"/>
      <c r="AN639" s="39"/>
      <c r="AO639" s="39"/>
      <c r="AP639" s="39"/>
      <c r="AQ639" s="39"/>
      <c r="AR639" s="39"/>
      <c r="AS639" s="39"/>
      <c r="AT639" s="39"/>
      <c r="AU639" s="39"/>
      <c r="AV639" s="39"/>
      <c r="AW639" s="39"/>
      <c r="AX639" s="39"/>
      <c r="AY639" s="39"/>
      <c r="AZ639" s="39"/>
    </row>
    <row r="640" spans="3:52" ht="15.75" customHeight="1"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39"/>
      <c r="AJ640" s="39"/>
      <c r="AK640" s="39"/>
      <c r="AL640" s="39"/>
      <c r="AM640" s="39"/>
      <c r="AN640" s="39"/>
      <c r="AO640" s="39"/>
      <c r="AP640" s="39"/>
      <c r="AQ640" s="39"/>
      <c r="AR640" s="39"/>
      <c r="AS640" s="39"/>
      <c r="AT640" s="39"/>
      <c r="AU640" s="39"/>
      <c r="AV640" s="39"/>
      <c r="AW640" s="39"/>
      <c r="AX640" s="39"/>
      <c r="AY640" s="39"/>
      <c r="AZ640" s="39"/>
    </row>
    <row r="641" spans="3:52" ht="15.75" customHeight="1"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  <c r="AQ641" s="39"/>
      <c r="AR641" s="39"/>
      <c r="AS641" s="39"/>
      <c r="AT641" s="39"/>
      <c r="AU641" s="39"/>
      <c r="AV641" s="39"/>
      <c r="AW641" s="39"/>
      <c r="AX641" s="39"/>
      <c r="AY641" s="39"/>
      <c r="AZ641" s="39"/>
    </row>
    <row r="642" spans="3:52" ht="15.75" customHeight="1"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  <c r="AQ642" s="39"/>
      <c r="AR642" s="39"/>
      <c r="AS642" s="39"/>
      <c r="AT642" s="39"/>
      <c r="AU642" s="39"/>
      <c r="AV642" s="39"/>
      <c r="AW642" s="39"/>
      <c r="AX642" s="39"/>
      <c r="AY642" s="39"/>
      <c r="AZ642" s="39"/>
    </row>
    <row r="643" spans="3:52" ht="15.75" customHeight="1"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39"/>
      <c r="AJ643" s="39"/>
      <c r="AK643" s="39"/>
      <c r="AL643" s="39"/>
      <c r="AM643" s="39"/>
      <c r="AN643" s="39"/>
      <c r="AO643" s="39"/>
      <c r="AP643" s="39"/>
      <c r="AQ643" s="39"/>
      <c r="AR643" s="39"/>
      <c r="AS643" s="39"/>
      <c r="AT643" s="39"/>
      <c r="AU643" s="39"/>
      <c r="AV643" s="39"/>
      <c r="AW643" s="39"/>
      <c r="AX643" s="39"/>
      <c r="AY643" s="39"/>
      <c r="AZ643" s="39"/>
    </row>
    <row r="644" spans="3:52" ht="15.75" customHeight="1"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39"/>
      <c r="AJ644" s="39"/>
      <c r="AK644" s="39"/>
      <c r="AL644" s="39"/>
      <c r="AM644" s="39"/>
      <c r="AN644" s="39"/>
      <c r="AO644" s="39"/>
      <c r="AP644" s="39"/>
      <c r="AQ644" s="39"/>
      <c r="AR644" s="39"/>
      <c r="AS644" s="39"/>
      <c r="AT644" s="39"/>
      <c r="AU644" s="39"/>
      <c r="AV644" s="39"/>
      <c r="AW644" s="39"/>
      <c r="AX644" s="39"/>
      <c r="AY644" s="39"/>
      <c r="AZ644" s="39"/>
    </row>
    <row r="645" spans="3:52" ht="15.75" customHeight="1"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39"/>
      <c r="AJ645" s="39"/>
      <c r="AK645" s="39"/>
      <c r="AL645" s="39"/>
      <c r="AM645" s="39"/>
      <c r="AN645" s="39"/>
      <c r="AO645" s="39"/>
      <c r="AP645" s="39"/>
      <c r="AQ645" s="39"/>
      <c r="AR645" s="39"/>
      <c r="AS645" s="39"/>
      <c r="AT645" s="39"/>
      <c r="AU645" s="39"/>
      <c r="AV645" s="39"/>
      <c r="AW645" s="39"/>
      <c r="AX645" s="39"/>
      <c r="AY645" s="39"/>
      <c r="AZ645" s="39"/>
    </row>
    <row r="646" spans="3:52" ht="15.75" customHeight="1"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39"/>
      <c r="AJ646" s="39"/>
      <c r="AK646" s="39"/>
      <c r="AL646" s="39"/>
      <c r="AM646" s="39"/>
      <c r="AN646" s="39"/>
      <c r="AO646" s="39"/>
      <c r="AP646" s="39"/>
      <c r="AQ646" s="39"/>
      <c r="AR646" s="39"/>
      <c r="AS646" s="39"/>
      <c r="AT646" s="39"/>
      <c r="AU646" s="39"/>
      <c r="AV646" s="39"/>
      <c r="AW646" s="39"/>
      <c r="AX646" s="39"/>
      <c r="AY646" s="39"/>
      <c r="AZ646" s="39"/>
    </row>
    <row r="647" spans="3:52" ht="15.75" customHeight="1"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39"/>
      <c r="AJ647" s="39"/>
      <c r="AK647" s="39"/>
      <c r="AL647" s="39"/>
      <c r="AM647" s="39"/>
      <c r="AN647" s="39"/>
      <c r="AO647" s="39"/>
      <c r="AP647" s="39"/>
      <c r="AQ647" s="39"/>
      <c r="AR647" s="39"/>
      <c r="AS647" s="39"/>
      <c r="AT647" s="39"/>
      <c r="AU647" s="39"/>
      <c r="AV647" s="39"/>
      <c r="AW647" s="39"/>
      <c r="AX647" s="39"/>
      <c r="AY647" s="39"/>
      <c r="AZ647" s="39"/>
    </row>
    <row r="648" spans="3:52" ht="15.75" customHeight="1"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39"/>
      <c r="AJ648" s="39"/>
      <c r="AK648" s="39"/>
      <c r="AL648" s="39"/>
      <c r="AM648" s="39"/>
      <c r="AN648" s="39"/>
      <c r="AO648" s="39"/>
      <c r="AP648" s="39"/>
      <c r="AQ648" s="39"/>
      <c r="AR648" s="39"/>
      <c r="AS648" s="39"/>
      <c r="AT648" s="39"/>
      <c r="AU648" s="39"/>
      <c r="AV648" s="39"/>
      <c r="AW648" s="39"/>
      <c r="AX648" s="39"/>
      <c r="AY648" s="39"/>
      <c r="AZ648" s="39"/>
    </row>
    <row r="649" spans="3:52" ht="15.75" customHeight="1"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39"/>
      <c r="AJ649" s="39"/>
      <c r="AK649" s="39"/>
      <c r="AL649" s="39"/>
      <c r="AM649" s="39"/>
      <c r="AN649" s="39"/>
      <c r="AO649" s="39"/>
      <c r="AP649" s="39"/>
      <c r="AQ649" s="39"/>
      <c r="AR649" s="39"/>
      <c r="AS649" s="39"/>
      <c r="AT649" s="39"/>
      <c r="AU649" s="39"/>
      <c r="AV649" s="39"/>
      <c r="AW649" s="39"/>
      <c r="AX649" s="39"/>
      <c r="AY649" s="39"/>
      <c r="AZ649" s="39"/>
    </row>
    <row r="650" spans="3:52" ht="15.75" customHeight="1"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39"/>
      <c r="AJ650" s="39"/>
      <c r="AK650" s="39"/>
      <c r="AL650" s="39"/>
      <c r="AM650" s="39"/>
      <c r="AN650" s="39"/>
      <c r="AO650" s="39"/>
      <c r="AP650" s="39"/>
      <c r="AQ650" s="39"/>
      <c r="AR650" s="39"/>
      <c r="AS650" s="39"/>
      <c r="AT650" s="39"/>
      <c r="AU650" s="39"/>
      <c r="AV650" s="39"/>
      <c r="AW650" s="39"/>
      <c r="AX650" s="39"/>
      <c r="AY650" s="39"/>
      <c r="AZ650" s="39"/>
    </row>
    <row r="651" spans="3:52" ht="15.75" customHeight="1"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39"/>
      <c r="AJ651" s="39"/>
      <c r="AK651" s="39"/>
      <c r="AL651" s="39"/>
      <c r="AM651" s="39"/>
      <c r="AN651" s="39"/>
      <c r="AO651" s="39"/>
      <c r="AP651" s="39"/>
      <c r="AQ651" s="39"/>
      <c r="AR651" s="39"/>
      <c r="AS651" s="39"/>
      <c r="AT651" s="39"/>
      <c r="AU651" s="39"/>
      <c r="AV651" s="39"/>
      <c r="AW651" s="39"/>
      <c r="AX651" s="39"/>
      <c r="AY651" s="39"/>
      <c r="AZ651" s="39"/>
    </row>
    <row r="652" spans="3:52" ht="15.75" customHeight="1"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39"/>
      <c r="AJ652" s="39"/>
      <c r="AK652" s="39"/>
      <c r="AL652" s="39"/>
      <c r="AM652" s="39"/>
      <c r="AN652" s="39"/>
      <c r="AO652" s="39"/>
      <c r="AP652" s="39"/>
      <c r="AQ652" s="39"/>
      <c r="AR652" s="39"/>
      <c r="AS652" s="39"/>
      <c r="AT652" s="39"/>
      <c r="AU652" s="39"/>
      <c r="AV652" s="39"/>
      <c r="AW652" s="39"/>
      <c r="AX652" s="39"/>
      <c r="AY652" s="39"/>
      <c r="AZ652" s="39"/>
    </row>
    <row r="653" spans="3:52" ht="15.75" customHeight="1"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39"/>
      <c r="AJ653" s="39"/>
      <c r="AK653" s="39"/>
      <c r="AL653" s="39"/>
      <c r="AM653" s="39"/>
      <c r="AN653" s="39"/>
      <c r="AO653" s="39"/>
      <c r="AP653" s="39"/>
      <c r="AQ653" s="39"/>
      <c r="AR653" s="39"/>
      <c r="AS653" s="39"/>
      <c r="AT653" s="39"/>
      <c r="AU653" s="39"/>
      <c r="AV653" s="39"/>
      <c r="AW653" s="39"/>
      <c r="AX653" s="39"/>
      <c r="AY653" s="39"/>
      <c r="AZ653" s="39"/>
    </row>
    <row r="654" spans="3:52" ht="15.75" customHeight="1"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39"/>
      <c r="AJ654" s="39"/>
      <c r="AK654" s="39"/>
      <c r="AL654" s="39"/>
      <c r="AM654" s="39"/>
      <c r="AN654" s="39"/>
      <c r="AO654" s="39"/>
      <c r="AP654" s="39"/>
      <c r="AQ654" s="39"/>
      <c r="AR654" s="39"/>
      <c r="AS654" s="39"/>
      <c r="AT654" s="39"/>
      <c r="AU654" s="39"/>
      <c r="AV654" s="39"/>
      <c r="AW654" s="39"/>
      <c r="AX654" s="39"/>
      <c r="AY654" s="39"/>
      <c r="AZ654" s="39"/>
    </row>
    <row r="655" spans="3:52" ht="15.75" customHeight="1"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39"/>
      <c r="AJ655" s="39"/>
      <c r="AK655" s="39"/>
      <c r="AL655" s="39"/>
      <c r="AM655" s="39"/>
      <c r="AN655" s="39"/>
      <c r="AO655" s="39"/>
      <c r="AP655" s="39"/>
      <c r="AQ655" s="39"/>
      <c r="AR655" s="39"/>
      <c r="AS655" s="39"/>
      <c r="AT655" s="39"/>
      <c r="AU655" s="39"/>
      <c r="AV655" s="39"/>
      <c r="AW655" s="39"/>
      <c r="AX655" s="39"/>
      <c r="AY655" s="39"/>
      <c r="AZ655" s="39"/>
    </row>
    <row r="656" spans="3:52" ht="15.75" customHeight="1"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39"/>
      <c r="AJ656" s="39"/>
      <c r="AK656" s="39"/>
      <c r="AL656" s="39"/>
      <c r="AM656" s="39"/>
      <c r="AN656" s="39"/>
      <c r="AO656" s="39"/>
      <c r="AP656" s="39"/>
      <c r="AQ656" s="39"/>
      <c r="AR656" s="39"/>
      <c r="AS656" s="39"/>
      <c r="AT656" s="39"/>
      <c r="AU656" s="39"/>
      <c r="AV656" s="39"/>
      <c r="AW656" s="39"/>
      <c r="AX656" s="39"/>
      <c r="AY656" s="39"/>
      <c r="AZ656" s="39"/>
    </row>
    <row r="657" spans="3:52" ht="15.75" customHeight="1"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39"/>
      <c r="AJ657" s="39"/>
      <c r="AK657" s="39"/>
      <c r="AL657" s="39"/>
      <c r="AM657" s="39"/>
      <c r="AN657" s="39"/>
      <c r="AO657" s="39"/>
      <c r="AP657" s="39"/>
      <c r="AQ657" s="39"/>
      <c r="AR657" s="39"/>
      <c r="AS657" s="39"/>
      <c r="AT657" s="39"/>
      <c r="AU657" s="39"/>
      <c r="AV657" s="39"/>
      <c r="AW657" s="39"/>
      <c r="AX657" s="39"/>
      <c r="AY657" s="39"/>
      <c r="AZ657" s="39"/>
    </row>
    <row r="658" spans="3:52" ht="15.75" customHeight="1"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39"/>
      <c r="AJ658" s="39"/>
      <c r="AK658" s="39"/>
      <c r="AL658" s="39"/>
      <c r="AM658" s="39"/>
      <c r="AN658" s="39"/>
      <c r="AO658" s="39"/>
      <c r="AP658" s="39"/>
      <c r="AQ658" s="39"/>
      <c r="AR658" s="39"/>
      <c r="AS658" s="39"/>
      <c r="AT658" s="39"/>
      <c r="AU658" s="39"/>
      <c r="AV658" s="39"/>
      <c r="AW658" s="39"/>
      <c r="AX658" s="39"/>
      <c r="AY658" s="39"/>
      <c r="AZ658" s="39"/>
    </row>
    <row r="659" spans="3:52" ht="15.75" customHeight="1"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39"/>
      <c r="AJ659" s="39"/>
      <c r="AK659" s="39"/>
      <c r="AL659" s="39"/>
      <c r="AM659" s="39"/>
      <c r="AN659" s="39"/>
      <c r="AO659" s="39"/>
      <c r="AP659" s="39"/>
      <c r="AQ659" s="39"/>
      <c r="AR659" s="39"/>
      <c r="AS659" s="39"/>
      <c r="AT659" s="39"/>
      <c r="AU659" s="39"/>
      <c r="AV659" s="39"/>
      <c r="AW659" s="39"/>
      <c r="AX659" s="39"/>
      <c r="AY659" s="39"/>
      <c r="AZ659" s="39"/>
    </row>
    <row r="660" spans="3:52" ht="15.75" customHeight="1"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39"/>
      <c r="AJ660" s="39"/>
      <c r="AK660" s="39"/>
      <c r="AL660" s="39"/>
      <c r="AM660" s="39"/>
      <c r="AN660" s="39"/>
      <c r="AO660" s="39"/>
      <c r="AP660" s="39"/>
      <c r="AQ660" s="39"/>
      <c r="AR660" s="39"/>
      <c r="AS660" s="39"/>
      <c r="AT660" s="39"/>
      <c r="AU660" s="39"/>
      <c r="AV660" s="39"/>
      <c r="AW660" s="39"/>
      <c r="AX660" s="39"/>
      <c r="AY660" s="39"/>
      <c r="AZ660" s="39"/>
    </row>
    <row r="661" spans="3:52" ht="15.75" customHeight="1"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39"/>
      <c r="AJ661" s="39"/>
      <c r="AK661" s="39"/>
      <c r="AL661" s="39"/>
      <c r="AM661" s="39"/>
      <c r="AN661" s="39"/>
      <c r="AO661" s="39"/>
      <c r="AP661" s="39"/>
      <c r="AQ661" s="39"/>
      <c r="AR661" s="39"/>
      <c r="AS661" s="39"/>
      <c r="AT661" s="39"/>
      <c r="AU661" s="39"/>
      <c r="AV661" s="39"/>
      <c r="AW661" s="39"/>
      <c r="AX661" s="39"/>
      <c r="AY661" s="39"/>
      <c r="AZ661" s="39"/>
    </row>
    <row r="662" spans="3:52" ht="15.75" customHeight="1"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39"/>
      <c r="AJ662" s="39"/>
      <c r="AK662" s="39"/>
      <c r="AL662" s="39"/>
      <c r="AM662" s="39"/>
      <c r="AN662" s="39"/>
      <c r="AO662" s="39"/>
      <c r="AP662" s="39"/>
      <c r="AQ662" s="39"/>
      <c r="AR662" s="39"/>
      <c r="AS662" s="39"/>
      <c r="AT662" s="39"/>
      <c r="AU662" s="39"/>
      <c r="AV662" s="39"/>
      <c r="AW662" s="39"/>
      <c r="AX662" s="39"/>
      <c r="AY662" s="39"/>
      <c r="AZ662" s="39"/>
    </row>
    <row r="663" spans="3:52" ht="15.75" customHeight="1"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39"/>
      <c r="AJ663" s="39"/>
      <c r="AK663" s="39"/>
      <c r="AL663" s="39"/>
      <c r="AM663" s="39"/>
      <c r="AN663" s="39"/>
      <c r="AO663" s="39"/>
      <c r="AP663" s="39"/>
      <c r="AQ663" s="39"/>
      <c r="AR663" s="39"/>
      <c r="AS663" s="39"/>
      <c r="AT663" s="39"/>
      <c r="AU663" s="39"/>
      <c r="AV663" s="39"/>
      <c r="AW663" s="39"/>
      <c r="AX663" s="39"/>
      <c r="AY663" s="39"/>
      <c r="AZ663" s="39"/>
    </row>
    <row r="664" spans="3:52" ht="15.75" customHeight="1"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39"/>
      <c r="AJ664" s="39"/>
      <c r="AK664" s="39"/>
      <c r="AL664" s="39"/>
      <c r="AM664" s="39"/>
      <c r="AN664" s="39"/>
      <c r="AO664" s="39"/>
      <c r="AP664" s="39"/>
      <c r="AQ664" s="39"/>
      <c r="AR664" s="39"/>
      <c r="AS664" s="39"/>
      <c r="AT664" s="39"/>
      <c r="AU664" s="39"/>
      <c r="AV664" s="39"/>
      <c r="AW664" s="39"/>
      <c r="AX664" s="39"/>
      <c r="AY664" s="39"/>
      <c r="AZ664" s="39"/>
    </row>
    <row r="665" spans="3:52" ht="15.75" customHeight="1"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39"/>
      <c r="AJ665" s="39"/>
      <c r="AK665" s="39"/>
      <c r="AL665" s="39"/>
      <c r="AM665" s="39"/>
      <c r="AN665" s="39"/>
      <c r="AO665" s="39"/>
      <c r="AP665" s="39"/>
      <c r="AQ665" s="39"/>
      <c r="AR665" s="39"/>
      <c r="AS665" s="39"/>
      <c r="AT665" s="39"/>
      <c r="AU665" s="39"/>
      <c r="AV665" s="39"/>
      <c r="AW665" s="39"/>
      <c r="AX665" s="39"/>
      <c r="AY665" s="39"/>
      <c r="AZ665" s="39"/>
    </row>
    <row r="666" spans="3:52" ht="15.75" customHeight="1"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39"/>
      <c r="AJ666" s="39"/>
      <c r="AK666" s="39"/>
      <c r="AL666" s="39"/>
      <c r="AM666" s="39"/>
      <c r="AN666" s="39"/>
      <c r="AO666" s="39"/>
      <c r="AP666" s="39"/>
      <c r="AQ666" s="39"/>
      <c r="AR666" s="39"/>
      <c r="AS666" s="39"/>
      <c r="AT666" s="39"/>
      <c r="AU666" s="39"/>
      <c r="AV666" s="39"/>
      <c r="AW666" s="39"/>
      <c r="AX666" s="39"/>
      <c r="AY666" s="39"/>
      <c r="AZ666" s="39"/>
    </row>
    <row r="667" spans="3:52" ht="15.75" customHeight="1"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39"/>
      <c r="AJ667" s="39"/>
      <c r="AK667" s="39"/>
      <c r="AL667" s="39"/>
      <c r="AM667" s="39"/>
      <c r="AN667" s="39"/>
      <c r="AO667" s="39"/>
      <c r="AP667" s="39"/>
      <c r="AQ667" s="39"/>
      <c r="AR667" s="39"/>
      <c r="AS667" s="39"/>
      <c r="AT667" s="39"/>
      <c r="AU667" s="39"/>
      <c r="AV667" s="39"/>
      <c r="AW667" s="39"/>
      <c r="AX667" s="39"/>
      <c r="AY667" s="39"/>
      <c r="AZ667" s="39"/>
    </row>
    <row r="668" spans="3:52" ht="15.75" customHeight="1"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39"/>
      <c r="AJ668" s="39"/>
      <c r="AK668" s="39"/>
      <c r="AL668" s="39"/>
      <c r="AM668" s="39"/>
      <c r="AN668" s="39"/>
      <c r="AO668" s="39"/>
      <c r="AP668" s="39"/>
      <c r="AQ668" s="39"/>
      <c r="AR668" s="39"/>
      <c r="AS668" s="39"/>
      <c r="AT668" s="39"/>
      <c r="AU668" s="39"/>
      <c r="AV668" s="39"/>
      <c r="AW668" s="39"/>
      <c r="AX668" s="39"/>
      <c r="AY668" s="39"/>
      <c r="AZ668" s="39"/>
    </row>
    <row r="669" spans="3:52" ht="15.75" customHeight="1"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39"/>
      <c r="AJ669" s="39"/>
      <c r="AK669" s="39"/>
      <c r="AL669" s="39"/>
      <c r="AM669" s="39"/>
      <c r="AN669" s="39"/>
      <c r="AO669" s="39"/>
      <c r="AP669" s="39"/>
      <c r="AQ669" s="39"/>
      <c r="AR669" s="39"/>
      <c r="AS669" s="39"/>
      <c r="AT669" s="39"/>
      <c r="AU669" s="39"/>
      <c r="AV669" s="39"/>
      <c r="AW669" s="39"/>
      <c r="AX669" s="39"/>
      <c r="AY669" s="39"/>
      <c r="AZ669" s="39"/>
    </row>
    <row r="670" spans="3:52" ht="15.75" customHeight="1"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39"/>
      <c r="AJ670" s="39"/>
      <c r="AK670" s="39"/>
      <c r="AL670" s="39"/>
      <c r="AM670" s="39"/>
      <c r="AN670" s="39"/>
      <c r="AO670" s="39"/>
      <c r="AP670" s="39"/>
      <c r="AQ670" s="39"/>
      <c r="AR670" s="39"/>
      <c r="AS670" s="39"/>
      <c r="AT670" s="39"/>
      <c r="AU670" s="39"/>
      <c r="AV670" s="39"/>
      <c r="AW670" s="39"/>
      <c r="AX670" s="39"/>
      <c r="AY670" s="39"/>
      <c r="AZ670" s="39"/>
    </row>
    <row r="671" spans="3:52" ht="15.75" customHeight="1"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39"/>
      <c r="AJ671" s="39"/>
      <c r="AK671" s="39"/>
      <c r="AL671" s="39"/>
      <c r="AM671" s="39"/>
      <c r="AN671" s="39"/>
      <c r="AO671" s="39"/>
      <c r="AP671" s="39"/>
      <c r="AQ671" s="39"/>
      <c r="AR671" s="39"/>
      <c r="AS671" s="39"/>
      <c r="AT671" s="39"/>
      <c r="AU671" s="39"/>
      <c r="AV671" s="39"/>
      <c r="AW671" s="39"/>
      <c r="AX671" s="39"/>
      <c r="AY671" s="39"/>
      <c r="AZ671" s="39"/>
    </row>
    <row r="672" spans="3:52" ht="15.75" customHeight="1"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39"/>
      <c r="AJ672" s="39"/>
      <c r="AK672" s="39"/>
      <c r="AL672" s="39"/>
      <c r="AM672" s="39"/>
      <c r="AN672" s="39"/>
      <c r="AO672" s="39"/>
      <c r="AP672" s="39"/>
      <c r="AQ672" s="39"/>
      <c r="AR672" s="39"/>
      <c r="AS672" s="39"/>
      <c r="AT672" s="39"/>
      <c r="AU672" s="39"/>
      <c r="AV672" s="39"/>
      <c r="AW672" s="39"/>
      <c r="AX672" s="39"/>
      <c r="AY672" s="39"/>
      <c r="AZ672" s="39"/>
    </row>
    <row r="673" spans="3:52" ht="15.75" customHeight="1"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  <c r="AQ673" s="39"/>
      <c r="AR673" s="39"/>
      <c r="AS673" s="39"/>
      <c r="AT673" s="39"/>
      <c r="AU673" s="39"/>
      <c r="AV673" s="39"/>
      <c r="AW673" s="39"/>
      <c r="AX673" s="39"/>
      <c r="AY673" s="39"/>
      <c r="AZ673" s="39"/>
    </row>
    <row r="674" spans="3:52" ht="15.75" customHeight="1"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  <c r="AQ674" s="39"/>
      <c r="AR674" s="39"/>
      <c r="AS674" s="39"/>
      <c r="AT674" s="39"/>
      <c r="AU674" s="39"/>
      <c r="AV674" s="39"/>
      <c r="AW674" s="39"/>
      <c r="AX674" s="39"/>
      <c r="AY674" s="39"/>
      <c r="AZ674" s="39"/>
    </row>
    <row r="675" spans="3:52" ht="15.75" customHeight="1"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39"/>
      <c r="AJ675" s="39"/>
      <c r="AK675" s="39"/>
      <c r="AL675" s="39"/>
      <c r="AM675" s="39"/>
      <c r="AN675" s="39"/>
      <c r="AO675" s="39"/>
      <c r="AP675" s="39"/>
      <c r="AQ675" s="39"/>
      <c r="AR675" s="39"/>
      <c r="AS675" s="39"/>
      <c r="AT675" s="39"/>
      <c r="AU675" s="39"/>
      <c r="AV675" s="39"/>
      <c r="AW675" s="39"/>
      <c r="AX675" s="39"/>
      <c r="AY675" s="39"/>
      <c r="AZ675" s="39"/>
    </row>
    <row r="676" spans="3:52" ht="15.75" customHeight="1"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39"/>
      <c r="AJ676" s="39"/>
      <c r="AK676" s="39"/>
      <c r="AL676" s="39"/>
      <c r="AM676" s="39"/>
      <c r="AN676" s="39"/>
      <c r="AO676" s="39"/>
      <c r="AP676" s="39"/>
      <c r="AQ676" s="39"/>
      <c r="AR676" s="39"/>
      <c r="AS676" s="39"/>
      <c r="AT676" s="39"/>
      <c r="AU676" s="39"/>
      <c r="AV676" s="39"/>
      <c r="AW676" s="39"/>
      <c r="AX676" s="39"/>
      <c r="AY676" s="39"/>
      <c r="AZ676" s="39"/>
    </row>
    <row r="677" spans="3:52" ht="15.75" customHeight="1"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39"/>
      <c r="AJ677" s="39"/>
      <c r="AK677" s="39"/>
      <c r="AL677" s="39"/>
      <c r="AM677" s="39"/>
      <c r="AN677" s="39"/>
      <c r="AO677" s="39"/>
      <c r="AP677" s="39"/>
      <c r="AQ677" s="39"/>
      <c r="AR677" s="39"/>
      <c r="AS677" s="39"/>
      <c r="AT677" s="39"/>
      <c r="AU677" s="39"/>
      <c r="AV677" s="39"/>
      <c r="AW677" s="39"/>
      <c r="AX677" s="39"/>
      <c r="AY677" s="39"/>
      <c r="AZ677" s="39"/>
    </row>
    <row r="678" spans="3:52" ht="15.75" customHeight="1"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39"/>
      <c r="AJ678" s="39"/>
      <c r="AK678" s="39"/>
      <c r="AL678" s="39"/>
      <c r="AM678" s="39"/>
      <c r="AN678" s="39"/>
      <c r="AO678" s="39"/>
      <c r="AP678" s="39"/>
      <c r="AQ678" s="39"/>
      <c r="AR678" s="39"/>
      <c r="AS678" s="39"/>
      <c r="AT678" s="39"/>
      <c r="AU678" s="39"/>
      <c r="AV678" s="39"/>
      <c r="AW678" s="39"/>
      <c r="AX678" s="39"/>
      <c r="AY678" s="39"/>
      <c r="AZ678" s="39"/>
    </row>
    <row r="679" spans="3:52" ht="15.75" customHeight="1"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39"/>
      <c r="AJ679" s="39"/>
      <c r="AK679" s="39"/>
      <c r="AL679" s="39"/>
      <c r="AM679" s="39"/>
      <c r="AN679" s="39"/>
      <c r="AO679" s="39"/>
      <c r="AP679" s="39"/>
      <c r="AQ679" s="39"/>
      <c r="AR679" s="39"/>
      <c r="AS679" s="39"/>
      <c r="AT679" s="39"/>
      <c r="AU679" s="39"/>
      <c r="AV679" s="39"/>
      <c r="AW679" s="39"/>
      <c r="AX679" s="39"/>
      <c r="AY679" s="39"/>
      <c r="AZ679" s="39"/>
    </row>
    <row r="680" spans="3:52" ht="15.75" customHeight="1"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39"/>
      <c r="AJ680" s="39"/>
      <c r="AK680" s="39"/>
      <c r="AL680" s="39"/>
      <c r="AM680" s="39"/>
      <c r="AN680" s="39"/>
      <c r="AO680" s="39"/>
      <c r="AP680" s="39"/>
      <c r="AQ680" s="39"/>
      <c r="AR680" s="39"/>
      <c r="AS680" s="39"/>
      <c r="AT680" s="39"/>
      <c r="AU680" s="39"/>
      <c r="AV680" s="39"/>
      <c r="AW680" s="39"/>
      <c r="AX680" s="39"/>
      <c r="AY680" s="39"/>
      <c r="AZ680" s="39"/>
    </row>
    <row r="681" spans="3:52" ht="15.75" customHeight="1"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39"/>
      <c r="AJ681" s="39"/>
      <c r="AK681" s="39"/>
      <c r="AL681" s="39"/>
      <c r="AM681" s="39"/>
      <c r="AN681" s="39"/>
      <c r="AO681" s="39"/>
      <c r="AP681" s="39"/>
      <c r="AQ681" s="39"/>
      <c r="AR681" s="39"/>
      <c r="AS681" s="39"/>
      <c r="AT681" s="39"/>
      <c r="AU681" s="39"/>
      <c r="AV681" s="39"/>
      <c r="AW681" s="39"/>
      <c r="AX681" s="39"/>
      <c r="AY681" s="39"/>
      <c r="AZ681" s="39"/>
    </row>
    <row r="682" spans="3:52" ht="15.75" customHeight="1"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39"/>
      <c r="AJ682" s="39"/>
      <c r="AK682" s="39"/>
      <c r="AL682" s="39"/>
      <c r="AM682" s="39"/>
      <c r="AN682" s="39"/>
      <c r="AO682" s="39"/>
      <c r="AP682" s="39"/>
      <c r="AQ682" s="39"/>
      <c r="AR682" s="39"/>
      <c r="AS682" s="39"/>
      <c r="AT682" s="39"/>
      <c r="AU682" s="39"/>
      <c r="AV682" s="39"/>
      <c r="AW682" s="39"/>
      <c r="AX682" s="39"/>
      <c r="AY682" s="39"/>
      <c r="AZ682" s="39"/>
    </row>
    <row r="683" spans="3:52" ht="15.75" customHeight="1"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39"/>
      <c r="AJ683" s="39"/>
      <c r="AK683" s="39"/>
      <c r="AL683" s="39"/>
      <c r="AM683" s="39"/>
      <c r="AN683" s="39"/>
      <c r="AO683" s="39"/>
      <c r="AP683" s="39"/>
      <c r="AQ683" s="39"/>
      <c r="AR683" s="39"/>
      <c r="AS683" s="39"/>
      <c r="AT683" s="39"/>
      <c r="AU683" s="39"/>
      <c r="AV683" s="39"/>
      <c r="AW683" s="39"/>
      <c r="AX683" s="39"/>
      <c r="AY683" s="39"/>
      <c r="AZ683" s="39"/>
    </row>
    <row r="684" spans="3:52" ht="15.75" customHeight="1"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39"/>
      <c r="AJ684" s="39"/>
      <c r="AK684" s="39"/>
      <c r="AL684" s="39"/>
      <c r="AM684" s="39"/>
      <c r="AN684" s="39"/>
      <c r="AO684" s="39"/>
      <c r="AP684" s="39"/>
      <c r="AQ684" s="39"/>
      <c r="AR684" s="39"/>
      <c r="AS684" s="39"/>
      <c r="AT684" s="39"/>
      <c r="AU684" s="39"/>
      <c r="AV684" s="39"/>
      <c r="AW684" s="39"/>
      <c r="AX684" s="39"/>
      <c r="AY684" s="39"/>
      <c r="AZ684" s="39"/>
    </row>
    <row r="685" spans="3:52" ht="15.75" customHeight="1"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39"/>
      <c r="AJ685" s="39"/>
      <c r="AK685" s="39"/>
      <c r="AL685" s="39"/>
      <c r="AM685" s="39"/>
      <c r="AN685" s="39"/>
      <c r="AO685" s="39"/>
      <c r="AP685" s="39"/>
      <c r="AQ685" s="39"/>
      <c r="AR685" s="39"/>
      <c r="AS685" s="39"/>
      <c r="AT685" s="39"/>
      <c r="AU685" s="39"/>
      <c r="AV685" s="39"/>
      <c r="AW685" s="39"/>
      <c r="AX685" s="39"/>
      <c r="AY685" s="39"/>
      <c r="AZ685" s="39"/>
    </row>
    <row r="686" spans="3:52" ht="15.75" customHeight="1"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39"/>
      <c r="AJ686" s="39"/>
      <c r="AK686" s="39"/>
      <c r="AL686" s="39"/>
      <c r="AM686" s="39"/>
      <c r="AN686" s="39"/>
      <c r="AO686" s="39"/>
      <c r="AP686" s="39"/>
      <c r="AQ686" s="39"/>
      <c r="AR686" s="39"/>
      <c r="AS686" s="39"/>
      <c r="AT686" s="39"/>
      <c r="AU686" s="39"/>
      <c r="AV686" s="39"/>
      <c r="AW686" s="39"/>
      <c r="AX686" s="39"/>
      <c r="AY686" s="39"/>
      <c r="AZ686" s="39"/>
    </row>
    <row r="687" spans="3:52" ht="15.75" customHeight="1"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39"/>
      <c r="AJ687" s="39"/>
      <c r="AK687" s="39"/>
      <c r="AL687" s="39"/>
      <c r="AM687" s="39"/>
      <c r="AN687" s="39"/>
      <c r="AO687" s="39"/>
      <c r="AP687" s="39"/>
      <c r="AQ687" s="39"/>
      <c r="AR687" s="39"/>
      <c r="AS687" s="39"/>
      <c r="AT687" s="39"/>
      <c r="AU687" s="39"/>
      <c r="AV687" s="39"/>
      <c r="AW687" s="39"/>
      <c r="AX687" s="39"/>
      <c r="AY687" s="39"/>
      <c r="AZ687" s="39"/>
    </row>
    <row r="688" spans="3:52" ht="15.75" customHeight="1"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39"/>
      <c r="AJ688" s="39"/>
      <c r="AK688" s="39"/>
      <c r="AL688" s="39"/>
      <c r="AM688" s="39"/>
      <c r="AN688" s="39"/>
      <c r="AO688" s="39"/>
      <c r="AP688" s="39"/>
      <c r="AQ688" s="39"/>
      <c r="AR688" s="39"/>
      <c r="AS688" s="39"/>
      <c r="AT688" s="39"/>
      <c r="AU688" s="39"/>
      <c r="AV688" s="39"/>
      <c r="AW688" s="39"/>
      <c r="AX688" s="39"/>
      <c r="AY688" s="39"/>
      <c r="AZ688" s="39"/>
    </row>
    <row r="689" spans="3:52" ht="15.75" customHeight="1"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39"/>
      <c r="AJ689" s="39"/>
      <c r="AK689" s="39"/>
      <c r="AL689" s="39"/>
      <c r="AM689" s="39"/>
      <c r="AN689" s="39"/>
      <c r="AO689" s="39"/>
      <c r="AP689" s="39"/>
      <c r="AQ689" s="39"/>
      <c r="AR689" s="39"/>
      <c r="AS689" s="39"/>
      <c r="AT689" s="39"/>
      <c r="AU689" s="39"/>
      <c r="AV689" s="39"/>
      <c r="AW689" s="39"/>
      <c r="AX689" s="39"/>
      <c r="AY689" s="39"/>
      <c r="AZ689" s="39"/>
    </row>
    <row r="690" spans="3:52" ht="15.75" customHeight="1"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39"/>
      <c r="AJ690" s="39"/>
      <c r="AK690" s="39"/>
      <c r="AL690" s="39"/>
      <c r="AM690" s="39"/>
      <c r="AN690" s="39"/>
      <c r="AO690" s="39"/>
      <c r="AP690" s="39"/>
      <c r="AQ690" s="39"/>
      <c r="AR690" s="39"/>
      <c r="AS690" s="39"/>
      <c r="AT690" s="39"/>
      <c r="AU690" s="39"/>
      <c r="AV690" s="39"/>
      <c r="AW690" s="39"/>
      <c r="AX690" s="39"/>
      <c r="AY690" s="39"/>
      <c r="AZ690" s="39"/>
    </row>
    <row r="691" spans="3:52" ht="15.75" customHeight="1"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39"/>
      <c r="AJ691" s="39"/>
      <c r="AK691" s="39"/>
      <c r="AL691" s="39"/>
      <c r="AM691" s="39"/>
      <c r="AN691" s="39"/>
      <c r="AO691" s="39"/>
      <c r="AP691" s="39"/>
      <c r="AQ691" s="39"/>
      <c r="AR691" s="39"/>
      <c r="AS691" s="39"/>
      <c r="AT691" s="39"/>
      <c r="AU691" s="39"/>
      <c r="AV691" s="39"/>
      <c r="AW691" s="39"/>
      <c r="AX691" s="39"/>
      <c r="AY691" s="39"/>
      <c r="AZ691" s="39"/>
    </row>
    <row r="692" spans="3:52" ht="15.75" customHeight="1"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39"/>
      <c r="AJ692" s="39"/>
      <c r="AK692" s="39"/>
      <c r="AL692" s="39"/>
      <c r="AM692" s="39"/>
      <c r="AN692" s="39"/>
      <c r="AO692" s="39"/>
      <c r="AP692" s="39"/>
      <c r="AQ692" s="39"/>
      <c r="AR692" s="39"/>
      <c r="AS692" s="39"/>
      <c r="AT692" s="39"/>
      <c r="AU692" s="39"/>
      <c r="AV692" s="39"/>
      <c r="AW692" s="39"/>
      <c r="AX692" s="39"/>
      <c r="AY692" s="39"/>
      <c r="AZ692" s="39"/>
    </row>
    <row r="693" spans="3:52" ht="15.75" customHeight="1"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39"/>
      <c r="AJ693" s="39"/>
      <c r="AK693" s="39"/>
      <c r="AL693" s="39"/>
      <c r="AM693" s="39"/>
      <c r="AN693" s="39"/>
      <c r="AO693" s="39"/>
      <c r="AP693" s="39"/>
      <c r="AQ693" s="39"/>
      <c r="AR693" s="39"/>
      <c r="AS693" s="39"/>
      <c r="AT693" s="39"/>
      <c r="AU693" s="39"/>
      <c r="AV693" s="39"/>
      <c r="AW693" s="39"/>
      <c r="AX693" s="39"/>
      <c r="AY693" s="39"/>
      <c r="AZ693" s="39"/>
    </row>
    <row r="694" spans="3:52" ht="15.75" customHeight="1"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39"/>
      <c r="AJ694" s="39"/>
      <c r="AK694" s="39"/>
      <c r="AL694" s="39"/>
      <c r="AM694" s="39"/>
      <c r="AN694" s="39"/>
      <c r="AO694" s="39"/>
      <c r="AP694" s="39"/>
      <c r="AQ694" s="39"/>
      <c r="AR694" s="39"/>
      <c r="AS694" s="39"/>
      <c r="AT694" s="39"/>
      <c r="AU694" s="39"/>
      <c r="AV694" s="39"/>
      <c r="AW694" s="39"/>
      <c r="AX694" s="39"/>
      <c r="AY694" s="39"/>
      <c r="AZ694" s="39"/>
    </row>
    <row r="695" spans="3:52" ht="15.75" customHeight="1"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39"/>
      <c r="AJ695" s="39"/>
      <c r="AK695" s="39"/>
      <c r="AL695" s="39"/>
      <c r="AM695" s="39"/>
      <c r="AN695" s="39"/>
      <c r="AO695" s="39"/>
      <c r="AP695" s="39"/>
      <c r="AQ695" s="39"/>
      <c r="AR695" s="39"/>
      <c r="AS695" s="39"/>
      <c r="AT695" s="39"/>
      <c r="AU695" s="39"/>
      <c r="AV695" s="39"/>
      <c r="AW695" s="39"/>
      <c r="AX695" s="39"/>
      <c r="AY695" s="39"/>
      <c r="AZ695" s="39"/>
    </row>
    <row r="696" spans="3:52" ht="15.75" customHeight="1"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39"/>
      <c r="AJ696" s="39"/>
      <c r="AK696" s="39"/>
      <c r="AL696" s="39"/>
      <c r="AM696" s="39"/>
      <c r="AN696" s="39"/>
      <c r="AO696" s="39"/>
      <c r="AP696" s="39"/>
      <c r="AQ696" s="39"/>
      <c r="AR696" s="39"/>
      <c r="AS696" s="39"/>
      <c r="AT696" s="39"/>
      <c r="AU696" s="39"/>
      <c r="AV696" s="39"/>
      <c r="AW696" s="39"/>
      <c r="AX696" s="39"/>
      <c r="AY696" s="39"/>
      <c r="AZ696" s="39"/>
    </row>
    <row r="697" spans="3:52" ht="15.75" customHeight="1"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</row>
    <row r="698" spans="3:52" ht="15.75" customHeight="1"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39"/>
      <c r="AJ698" s="39"/>
      <c r="AK698" s="39"/>
      <c r="AL698" s="39"/>
      <c r="AM698" s="39"/>
      <c r="AN698" s="39"/>
      <c r="AO698" s="39"/>
      <c r="AP698" s="39"/>
      <c r="AQ698" s="39"/>
      <c r="AR698" s="39"/>
      <c r="AS698" s="39"/>
      <c r="AT698" s="39"/>
      <c r="AU698" s="39"/>
      <c r="AV698" s="39"/>
      <c r="AW698" s="39"/>
      <c r="AX698" s="39"/>
      <c r="AY698" s="39"/>
      <c r="AZ698" s="39"/>
    </row>
    <row r="699" spans="3:52" ht="15.75" customHeight="1"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39"/>
      <c r="AJ699" s="39"/>
      <c r="AK699" s="39"/>
      <c r="AL699" s="39"/>
      <c r="AM699" s="39"/>
      <c r="AN699" s="39"/>
      <c r="AO699" s="39"/>
      <c r="AP699" s="39"/>
      <c r="AQ699" s="39"/>
      <c r="AR699" s="39"/>
      <c r="AS699" s="39"/>
      <c r="AT699" s="39"/>
      <c r="AU699" s="39"/>
      <c r="AV699" s="39"/>
      <c r="AW699" s="39"/>
      <c r="AX699" s="39"/>
      <c r="AY699" s="39"/>
      <c r="AZ699" s="39"/>
    </row>
    <row r="700" spans="3:52" ht="15.75" customHeight="1"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39"/>
      <c r="AJ700" s="39"/>
      <c r="AK700" s="39"/>
      <c r="AL700" s="39"/>
      <c r="AM700" s="39"/>
      <c r="AN700" s="39"/>
      <c r="AO700" s="39"/>
      <c r="AP700" s="39"/>
      <c r="AQ700" s="39"/>
      <c r="AR700" s="39"/>
      <c r="AS700" s="39"/>
      <c r="AT700" s="39"/>
      <c r="AU700" s="39"/>
      <c r="AV700" s="39"/>
      <c r="AW700" s="39"/>
      <c r="AX700" s="39"/>
      <c r="AY700" s="39"/>
      <c r="AZ700" s="39"/>
    </row>
    <row r="701" spans="3:52" ht="15.75" customHeight="1"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39"/>
      <c r="AJ701" s="39"/>
      <c r="AK701" s="39"/>
      <c r="AL701" s="39"/>
      <c r="AM701" s="39"/>
      <c r="AN701" s="39"/>
      <c r="AO701" s="39"/>
      <c r="AP701" s="39"/>
      <c r="AQ701" s="39"/>
      <c r="AR701" s="39"/>
      <c r="AS701" s="39"/>
      <c r="AT701" s="39"/>
      <c r="AU701" s="39"/>
      <c r="AV701" s="39"/>
      <c r="AW701" s="39"/>
      <c r="AX701" s="39"/>
      <c r="AY701" s="39"/>
      <c r="AZ701" s="39"/>
    </row>
    <row r="702" spans="3:52" ht="15.75" customHeight="1"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39"/>
      <c r="AJ702" s="39"/>
      <c r="AK702" s="39"/>
      <c r="AL702" s="39"/>
      <c r="AM702" s="39"/>
      <c r="AN702" s="39"/>
      <c r="AO702" s="39"/>
      <c r="AP702" s="39"/>
      <c r="AQ702" s="39"/>
      <c r="AR702" s="39"/>
      <c r="AS702" s="39"/>
      <c r="AT702" s="39"/>
      <c r="AU702" s="39"/>
      <c r="AV702" s="39"/>
      <c r="AW702" s="39"/>
      <c r="AX702" s="39"/>
      <c r="AY702" s="39"/>
      <c r="AZ702" s="39"/>
    </row>
    <row r="703" spans="3:52" ht="15.75" customHeight="1"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39"/>
      <c r="AJ703" s="39"/>
      <c r="AK703" s="39"/>
      <c r="AL703" s="39"/>
      <c r="AM703" s="39"/>
      <c r="AN703" s="39"/>
      <c r="AO703" s="39"/>
      <c r="AP703" s="39"/>
      <c r="AQ703" s="39"/>
      <c r="AR703" s="39"/>
      <c r="AS703" s="39"/>
      <c r="AT703" s="39"/>
      <c r="AU703" s="39"/>
      <c r="AV703" s="39"/>
      <c r="AW703" s="39"/>
      <c r="AX703" s="39"/>
      <c r="AY703" s="39"/>
      <c r="AZ703" s="39"/>
    </row>
    <row r="704" spans="3:52" ht="15.75" customHeight="1"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39"/>
      <c r="AJ704" s="39"/>
      <c r="AK704" s="39"/>
      <c r="AL704" s="39"/>
      <c r="AM704" s="39"/>
      <c r="AN704" s="39"/>
      <c r="AO704" s="39"/>
      <c r="AP704" s="39"/>
      <c r="AQ704" s="39"/>
      <c r="AR704" s="39"/>
      <c r="AS704" s="39"/>
      <c r="AT704" s="39"/>
      <c r="AU704" s="39"/>
      <c r="AV704" s="39"/>
      <c r="AW704" s="39"/>
      <c r="AX704" s="39"/>
      <c r="AY704" s="39"/>
      <c r="AZ704" s="39"/>
    </row>
    <row r="705" spans="3:52" ht="15.75" customHeight="1"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39"/>
      <c r="AJ705" s="39"/>
      <c r="AK705" s="39"/>
      <c r="AL705" s="39"/>
      <c r="AM705" s="39"/>
      <c r="AN705" s="39"/>
      <c r="AO705" s="39"/>
      <c r="AP705" s="39"/>
      <c r="AQ705" s="39"/>
      <c r="AR705" s="39"/>
      <c r="AS705" s="39"/>
      <c r="AT705" s="39"/>
      <c r="AU705" s="39"/>
      <c r="AV705" s="39"/>
      <c r="AW705" s="39"/>
      <c r="AX705" s="39"/>
      <c r="AY705" s="39"/>
      <c r="AZ705" s="39"/>
    </row>
    <row r="706" spans="3:52" ht="15.75" customHeight="1"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39"/>
      <c r="AJ706" s="39"/>
      <c r="AK706" s="39"/>
      <c r="AL706" s="39"/>
      <c r="AM706" s="39"/>
      <c r="AN706" s="39"/>
      <c r="AO706" s="39"/>
      <c r="AP706" s="39"/>
      <c r="AQ706" s="39"/>
      <c r="AR706" s="39"/>
      <c r="AS706" s="39"/>
      <c r="AT706" s="39"/>
      <c r="AU706" s="39"/>
      <c r="AV706" s="39"/>
      <c r="AW706" s="39"/>
      <c r="AX706" s="39"/>
      <c r="AY706" s="39"/>
      <c r="AZ706" s="39"/>
    </row>
    <row r="707" spans="3:52" ht="15.75" customHeight="1"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39"/>
      <c r="AJ707" s="39"/>
      <c r="AK707" s="39"/>
      <c r="AL707" s="39"/>
      <c r="AM707" s="39"/>
      <c r="AN707" s="39"/>
      <c r="AO707" s="39"/>
      <c r="AP707" s="39"/>
      <c r="AQ707" s="39"/>
      <c r="AR707" s="39"/>
      <c r="AS707" s="39"/>
      <c r="AT707" s="39"/>
      <c r="AU707" s="39"/>
      <c r="AV707" s="39"/>
      <c r="AW707" s="39"/>
      <c r="AX707" s="39"/>
      <c r="AY707" s="39"/>
      <c r="AZ707" s="39"/>
    </row>
    <row r="708" spans="3:52" ht="15.75" customHeight="1"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39"/>
      <c r="AJ708" s="39"/>
      <c r="AK708" s="39"/>
      <c r="AL708" s="39"/>
      <c r="AM708" s="39"/>
      <c r="AN708" s="39"/>
      <c r="AO708" s="39"/>
      <c r="AP708" s="39"/>
      <c r="AQ708" s="39"/>
      <c r="AR708" s="39"/>
      <c r="AS708" s="39"/>
      <c r="AT708" s="39"/>
      <c r="AU708" s="39"/>
      <c r="AV708" s="39"/>
      <c r="AW708" s="39"/>
      <c r="AX708" s="39"/>
      <c r="AY708" s="39"/>
      <c r="AZ708" s="39"/>
    </row>
    <row r="709" spans="3:52" ht="15.75" customHeight="1"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39"/>
      <c r="AJ709" s="39"/>
      <c r="AK709" s="39"/>
      <c r="AL709" s="39"/>
      <c r="AM709" s="39"/>
      <c r="AN709" s="39"/>
      <c r="AO709" s="39"/>
      <c r="AP709" s="39"/>
      <c r="AQ709" s="39"/>
      <c r="AR709" s="39"/>
      <c r="AS709" s="39"/>
      <c r="AT709" s="39"/>
      <c r="AU709" s="39"/>
      <c r="AV709" s="39"/>
      <c r="AW709" s="39"/>
      <c r="AX709" s="39"/>
      <c r="AY709" s="39"/>
      <c r="AZ709" s="39"/>
    </row>
    <row r="710" spans="3:52" ht="15.75" customHeight="1"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39"/>
      <c r="AJ710" s="39"/>
      <c r="AK710" s="39"/>
      <c r="AL710" s="39"/>
      <c r="AM710" s="39"/>
      <c r="AN710" s="39"/>
      <c r="AO710" s="39"/>
      <c r="AP710" s="39"/>
      <c r="AQ710" s="39"/>
      <c r="AR710" s="39"/>
      <c r="AS710" s="39"/>
      <c r="AT710" s="39"/>
      <c r="AU710" s="39"/>
      <c r="AV710" s="39"/>
      <c r="AW710" s="39"/>
      <c r="AX710" s="39"/>
      <c r="AY710" s="39"/>
      <c r="AZ710" s="39"/>
    </row>
    <row r="711" spans="3:52" ht="15.75" customHeight="1"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39"/>
      <c r="AJ711" s="39"/>
      <c r="AK711" s="39"/>
      <c r="AL711" s="39"/>
      <c r="AM711" s="39"/>
      <c r="AN711" s="39"/>
      <c r="AO711" s="39"/>
      <c r="AP711" s="39"/>
      <c r="AQ711" s="39"/>
      <c r="AR711" s="39"/>
      <c r="AS711" s="39"/>
      <c r="AT711" s="39"/>
      <c r="AU711" s="39"/>
      <c r="AV711" s="39"/>
      <c r="AW711" s="39"/>
      <c r="AX711" s="39"/>
      <c r="AY711" s="39"/>
      <c r="AZ711" s="39"/>
    </row>
    <row r="712" spans="3:52" ht="15.75" customHeight="1"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39"/>
      <c r="AJ712" s="39"/>
      <c r="AK712" s="39"/>
      <c r="AL712" s="39"/>
      <c r="AM712" s="39"/>
      <c r="AN712" s="39"/>
      <c r="AO712" s="39"/>
      <c r="AP712" s="39"/>
      <c r="AQ712" s="39"/>
      <c r="AR712" s="39"/>
      <c r="AS712" s="39"/>
      <c r="AT712" s="39"/>
      <c r="AU712" s="39"/>
      <c r="AV712" s="39"/>
      <c r="AW712" s="39"/>
      <c r="AX712" s="39"/>
      <c r="AY712" s="39"/>
      <c r="AZ712" s="39"/>
    </row>
    <row r="713" spans="3:52" ht="15.75" customHeight="1"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39"/>
      <c r="AJ713" s="39"/>
      <c r="AK713" s="39"/>
      <c r="AL713" s="39"/>
      <c r="AM713" s="39"/>
      <c r="AN713" s="39"/>
      <c r="AO713" s="39"/>
      <c r="AP713" s="39"/>
      <c r="AQ713" s="39"/>
      <c r="AR713" s="39"/>
      <c r="AS713" s="39"/>
      <c r="AT713" s="39"/>
      <c r="AU713" s="39"/>
      <c r="AV713" s="39"/>
      <c r="AW713" s="39"/>
      <c r="AX713" s="39"/>
      <c r="AY713" s="39"/>
      <c r="AZ713" s="39"/>
    </row>
    <row r="714" spans="3:52" ht="15.75" customHeight="1"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39"/>
      <c r="AJ714" s="39"/>
      <c r="AK714" s="39"/>
      <c r="AL714" s="39"/>
      <c r="AM714" s="39"/>
      <c r="AN714" s="39"/>
      <c r="AO714" s="39"/>
      <c r="AP714" s="39"/>
      <c r="AQ714" s="39"/>
      <c r="AR714" s="39"/>
      <c r="AS714" s="39"/>
      <c r="AT714" s="39"/>
      <c r="AU714" s="39"/>
      <c r="AV714" s="39"/>
      <c r="AW714" s="39"/>
      <c r="AX714" s="39"/>
      <c r="AY714" s="39"/>
      <c r="AZ714" s="39"/>
    </row>
    <row r="715" spans="3:52" ht="15.75" customHeight="1"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39"/>
      <c r="AJ715" s="39"/>
      <c r="AK715" s="39"/>
      <c r="AL715" s="39"/>
      <c r="AM715" s="39"/>
      <c r="AN715" s="39"/>
      <c r="AO715" s="39"/>
      <c r="AP715" s="39"/>
      <c r="AQ715" s="39"/>
      <c r="AR715" s="39"/>
      <c r="AS715" s="39"/>
      <c r="AT715" s="39"/>
      <c r="AU715" s="39"/>
      <c r="AV715" s="39"/>
      <c r="AW715" s="39"/>
      <c r="AX715" s="39"/>
      <c r="AY715" s="39"/>
      <c r="AZ715" s="39"/>
    </row>
    <row r="716" spans="3:52" ht="15.75" customHeight="1"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39"/>
      <c r="AJ716" s="39"/>
      <c r="AK716" s="39"/>
      <c r="AL716" s="39"/>
      <c r="AM716" s="39"/>
      <c r="AN716" s="39"/>
      <c r="AO716" s="39"/>
      <c r="AP716" s="39"/>
      <c r="AQ716" s="39"/>
      <c r="AR716" s="39"/>
      <c r="AS716" s="39"/>
      <c r="AT716" s="39"/>
      <c r="AU716" s="39"/>
      <c r="AV716" s="39"/>
      <c r="AW716" s="39"/>
      <c r="AX716" s="39"/>
      <c r="AY716" s="39"/>
      <c r="AZ716" s="39"/>
    </row>
    <row r="717" spans="3:52" ht="15.75" customHeight="1"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39"/>
      <c r="AJ717" s="39"/>
      <c r="AK717" s="39"/>
      <c r="AL717" s="39"/>
      <c r="AM717" s="39"/>
      <c r="AN717" s="39"/>
      <c r="AO717" s="39"/>
      <c r="AP717" s="39"/>
      <c r="AQ717" s="39"/>
      <c r="AR717" s="39"/>
      <c r="AS717" s="39"/>
      <c r="AT717" s="39"/>
      <c r="AU717" s="39"/>
      <c r="AV717" s="39"/>
      <c r="AW717" s="39"/>
      <c r="AX717" s="39"/>
      <c r="AY717" s="39"/>
      <c r="AZ717" s="39"/>
    </row>
    <row r="718" spans="3:52" ht="15.75" customHeight="1"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39"/>
      <c r="AJ718" s="39"/>
      <c r="AK718" s="39"/>
      <c r="AL718" s="39"/>
      <c r="AM718" s="39"/>
      <c r="AN718" s="39"/>
      <c r="AO718" s="39"/>
      <c r="AP718" s="39"/>
      <c r="AQ718" s="39"/>
      <c r="AR718" s="39"/>
      <c r="AS718" s="39"/>
      <c r="AT718" s="39"/>
      <c r="AU718" s="39"/>
      <c r="AV718" s="39"/>
      <c r="AW718" s="39"/>
      <c r="AX718" s="39"/>
      <c r="AY718" s="39"/>
      <c r="AZ718" s="39"/>
    </row>
    <row r="719" spans="3:52" ht="15.75" customHeight="1"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39"/>
      <c r="AJ719" s="39"/>
      <c r="AK719" s="39"/>
      <c r="AL719" s="39"/>
      <c r="AM719" s="39"/>
      <c r="AN719" s="39"/>
      <c r="AO719" s="39"/>
      <c r="AP719" s="39"/>
      <c r="AQ719" s="39"/>
      <c r="AR719" s="39"/>
      <c r="AS719" s="39"/>
      <c r="AT719" s="39"/>
      <c r="AU719" s="39"/>
      <c r="AV719" s="39"/>
      <c r="AW719" s="39"/>
      <c r="AX719" s="39"/>
      <c r="AY719" s="39"/>
      <c r="AZ719" s="39"/>
    </row>
    <row r="720" spans="3:52" ht="15.75" customHeight="1"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39"/>
      <c r="AJ720" s="39"/>
      <c r="AK720" s="39"/>
      <c r="AL720" s="39"/>
      <c r="AM720" s="39"/>
      <c r="AN720" s="39"/>
      <c r="AO720" s="39"/>
      <c r="AP720" s="39"/>
      <c r="AQ720" s="39"/>
      <c r="AR720" s="39"/>
      <c r="AS720" s="39"/>
      <c r="AT720" s="39"/>
      <c r="AU720" s="39"/>
      <c r="AV720" s="39"/>
      <c r="AW720" s="39"/>
      <c r="AX720" s="39"/>
      <c r="AY720" s="39"/>
      <c r="AZ720" s="39"/>
    </row>
    <row r="721" spans="3:52" ht="15.75" customHeight="1"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39"/>
      <c r="AJ721" s="39"/>
      <c r="AK721" s="39"/>
      <c r="AL721" s="39"/>
      <c r="AM721" s="39"/>
      <c r="AN721" s="39"/>
      <c r="AO721" s="39"/>
      <c r="AP721" s="39"/>
      <c r="AQ721" s="39"/>
      <c r="AR721" s="39"/>
      <c r="AS721" s="39"/>
      <c r="AT721" s="39"/>
      <c r="AU721" s="39"/>
      <c r="AV721" s="39"/>
      <c r="AW721" s="39"/>
      <c r="AX721" s="39"/>
      <c r="AY721" s="39"/>
      <c r="AZ721" s="39"/>
    </row>
    <row r="722" spans="3:52" ht="15.75" customHeight="1"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39"/>
      <c r="AJ722" s="39"/>
      <c r="AK722" s="39"/>
      <c r="AL722" s="39"/>
      <c r="AM722" s="39"/>
      <c r="AN722" s="39"/>
      <c r="AO722" s="39"/>
      <c r="AP722" s="39"/>
      <c r="AQ722" s="39"/>
      <c r="AR722" s="39"/>
      <c r="AS722" s="39"/>
      <c r="AT722" s="39"/>
      <c r="AU722" s="39"/>
      <c r="AV722" s="39"/>
      <c r="AW722" s="39"/>
      <c r="AX722" s="39"/>
      <c r="AY722" s="39"/>
      <c r="AZ722" s="39"/>
    </row>
    <row r="723" spans="3:52" ht="15.75" customHeight="1"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39"/>
      <c r="AJ723" s="39"/>
      <c r="AK723" s="39"/>
      <c r="AL723" s="39"/>
      <c r="AM723" s="39"/>
      <c r="AN723" s="39"/>
      <c r="AO723" s="39"/>
      <c r="AP723" s="39"/>
      <c r="AQ723" s="39"/>
      <c r="AR723" s="39"/>
      <c r="AS723" s="39"/>
      <c r="AT723" s="39"/>
      <c r="AU723" s="39"/>
      <c r="AV723" s="39"/>
      <c r="AW723" s="39"/>
      <c r="AX723" s="39"/>
      <c r="AY723" s="39"/>
      <c r="AZ723" s="39"/>
    </row>
    <row r="724" spans="3:52" ht="15.75" customHeight="1"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39"/>
      <c r="AJ724" s="39"/>
      <c r="AK724" s="39"/>
      <c r="AL724" s="39"/>
      <c r="AM724" s="39"/>
      <c r="AN724" s="39"/>
      <c r="AO724" s="39"/>
      <c r="AP724" s="39"/>
      <c r="AQ724" s="39"/>
      <c r="AR724" s="39"/>
      <c r="AS724" s="39"/>
      <c r="AT724" s="39"/>
      <c r="AU724" s="39"/>
      <c r="AV724" s="39"/>
      <c r="AW724" s="39"/>
      <c r="AX724" s="39"/>
      <c r="AY724" s="39"/>
      <c r="AZ724" s="39"/>
    </row>
    <row r="725" spans="3:52" ht="15.75" customHeight="1"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39"/>
      <c r="AJ725" s="39"/>
      <c r="AK725" s="39"/>
      <c r="AL725" s="39"/>
      <c r="AM725" s="39"/>
      <c r="AN725" s="39"/>
      <c r="AO725" s="39"/>
      <c r="AP725" s="39"/>
      <c r="AQ725" s="39"/>
      <c r="AR725" s="39"/>
      <c r="AS725" s="39"/>
      <c r="AT725" s="39"/>
      <c r="AU725" s="39"/>
      <c r="AV725" s="39"/>
      <c r="AW725" s="39"/>
      <c r="AX725" s="39"/>
      <c r="AY725" s="39"/>
      <c r="AZ725" s="39"/>
    </row>
    <row r="726" spans="3:52" ht="15.75" customHeight="1"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39"/>
      <c r="AJ726" s="39"/>
      <c r="AK726" s="39"/>
      <c r="AL726" s="39"/>
      <c r="AM726" s="39"/>
      <c r="AN726" s="39"/>
      <c r="AO726" s="39"/>
      <c r="AP726" s="39"/>
      <c r="AQ726" s="39"/>
      <c r="AR726" s="39"/>
      <c r="AS726" s="39"/>
      <c r="AT726" s="39"/>
      <c r="AU726" s="39"/>
      <c r="AV726" s="39"/>
      <c r="AW726" s="39"/>
      <c r="AX726" s="39"/>
      <c r="AY726" s="39"/>
      <c r="AZ726" s="39"/>
    </row>
    <row r="727" spans="3:52" ht="15.75" customHeight="1"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39"/>
      <c r="AJ727" s="39"/>
      <c r="AK727" s="39"/>
      <c r="AL727" s="39"/>
      <c r="AM727" s="39"/>
      <c r="AN727" s="39"/>
      <c r="AO727" s="39"/>
      <c r="AP727" s="39"/>
      <c r="AQ727" s="39"/>
      <c r="AR727" s="39"/>
      <c r="AS727" s="39"/>
      <c r="AT727" s="39"/>
      <c r="AU727" s="39"/>
      <c r="AV727" s="39"/>
      <c r="AW727" s="39"/>
      <c r="AX727" s="39"/>
      <c r="AY727" s="39"/>
      <c r="AZ727" s="39"/>
    </row>
    <row r="728" spans="3:52" ht="15.75" customHeight="1"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39"/>
      <c r="AJ728" s="39"/>
      <c r="AK728" s="39"/>
      <c r="AL728" s="39"/>
      <c r="AM728" s="39"/>
      <c r="AN728" s="39"/>
      <c r="AO728" s="39"/>
      <c r="AP728" s="39"/>
      <c r="AQ728" s="39"/>
      <c r="AR728" s="39"/>
      <c r="AS728" s="39"/>
      <c r="AT728" s="39"/>
      <c r="AU728" s="39"/>
      <c r="AV728" s="39"/>
      <c r="AW728" s="39"/>
      <c r="AX728" s="39"/>
      <c r="AY728" s="39"/>
      <c r="AZ728" s="39"/>
    </row>
    <row r="729" spans="3:52" ht="15.75" customHeight="1"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39"/>
      <c r="AJ729" s="39"/>
      <c r="AK729" s="39"/>
      <c r="AL729" s="39"/>
      <c r="AM729" s="39"/>
      <c r="AN729" s="39"/>
      <c r="AO729" s="39"/>
      <c r="AP729" s="39"/>
      <c r="AQ729" s="39"/>
      <c r="AR729" s="39"/>
      <c r="AS729" s="39"/>
      <c r="AT729" s="39"/>
      <c r="AU729" s="39"/>
      <c r="AV729" s="39"/>
      <c r="AW729" s="39"/>
      <c r="AX729" s="39"/>
      <c r="AY729" s="39"/>
      <c r="AZ729" s="39"/>
    </row>
    <row r="730" spans="3:52" ht="15.75" customHeight="1"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39"/>
      <c r="AJ730" s="39"/>
      <c r="AK730" s="39"/>
      <c r="AL730" s="39"/>
      <c r="AM730" s="39"/>
      <c r="AN730" s="39"/>
      <c r="AO730" s="39"/>
      <c r="AP730" s="39"/>
      <c r="AQ730" s="39"/>
      <c r="AR730" s="39"/>
      <c r="AS730" s="39"/>
      <c r="AT730" s="39"/>
      <c r="AU730" s="39"/>
      <c r="AV730" s="39"/>
      <c r="AW730" s="39"/>
      <c r="AX730" s="39"/>
      <c r="AY730" s="39"/>
      <c r="AZ730" s="39"/>
    </row>
    <row r="731" spans="3:52" ht="15.75" customHeight="1"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39"/>
      <c r="AJ731" s="39"/>
      <c r="AK731" s="39"/>
      <c r="AL731" s="39"/>
      <c r="AM731" s="39"/>
      <c r="AN731" s="39"/>
      <c r="AO731" s="39"/>
      <c r="AP731" s="39"/>
      <c r="AQ731" s="39"/>
      <c r="AR731" s="39"/>
      <c r="AS731" s="39"/>
      <c r="AT731" s="39"/>
      <c r="AU731" s="39"/>
      <c r="AV731" s="39"/>
      <c r="AW731" s="39"/>
      <c r="AX731" s="39"/>
      <c r="AY731" s="39"/>
      <c r="AZ731" s="39"/>
    </row>
    <row r="732" spans="3:52" ht="15.75" customHeight="1"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39"/>
      <c r="AJ732" s="39"/>
      <c r="AK732" s="39"/>
      <c r="AL732" s="39"/>
      <c r="AM732" s="39"/>
      <c r="AN732" s="39"/>
      <c r="AO732" s="39"/>
      <c r="AP732" s="39"/>
      <c r="AQ732" s="39"/>
      <c r="AR732" s="39"/>
      <c r="AS732" s="39"/>
      <c r="AT732" s="39"/>
      <c r="AU732" s="39"/>
      <c r="AV732" s="39"/>
      <c r="AW732" s="39"/>
      <c r="AX732" s="39"/>
      <c r="AY732" s="39"/>
      <c r="AZ732" s="39"/>
    </row>
    <row r="733" spans="3:52" ht="15.75" customHeight="1"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39"/>
      <c r="AJ733" s="39"/>
      <c r="AK733" s="39"/>
      <c r="AL733" s="39"/>
      <c r="AM733" s="39"/>
      <c r="AN733" s="39"/>
      <c r="AO733" s="39"/>
      <c r="AP733" s="39"/>
      <c r="AQ733" s="39"/>
      <c r="AR733" s="39"/>
      <c r="AS733" s="39"/>
      <c r="AT733" s="39"/>
      <c r="AU733" s="39"/>
      <c r="AV733" s="39"/>
      <c r="AW733" s="39"/>
      <c r="AX733" s="39"/>
      <c r="AY733" s="39"/>
      <c r="AZ733" s="39"/>
    </row>
    <row r="734" spans="3:52" ht="15.75" customHeight="1"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39"/>
      <c r="AJ734" s="39"/>
      <c r="AK734" s="39"/>
      <c r="AL734" s="39"/>
      <c r="AM734" s="39"/>
      <c r="AN734" s="39"/>
      <c r="AO734" s="39"/>
      <c r="AP734" s="39"/>
      <c r="AQ734" s="39"/>
      <c r="AR734" s="39"/>
      <c r="AS734" s="39"/>
      <c r="AT734" s="39"/>
      <c r="AU734" s="39"/>
      <c r="AV734" s="39"/>
      <c r="AW734" s="39"/>
      <c r="AX734" s="39"/>
      <c r="AY734" s="39"/>
      <c r="AZ734" s="39"/>
    </row>
    <row r="735" spans="3:52" ht="15.75" customHeight="1"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39"/>
      <c r="AJ735" s="39"/>
      <c r="AK735" s="39"/>
      <c r="AL735" s="39"/>
      <c r="AM735" s="39"/>
      <c r="AN735" s="39"/>
      <c r="AO735" s="39"/>
      <c r="AP735" s="39"/>
      <c r="AQ735" s="39"/>
      <c r="AR735" s="39"/>
      <c r="AS735" s="39"/>
      <c r="AT735" s="39"/>
      <c r="AU735" s="39"/>
      <c r="AV735" s="39"/>
      <c r="AW735" s="39"/>
      <c r="AX735" s="39"/>
      <c r="AY735" s="39"/>
      <c r="AZ735" s="39"/>
    </row>
    <row r="736" spans="3:52" ht="15.75" customHeight="1"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39"/>
      <c r="AJ736" s="39"/>
      <c r="AK736" s="39"/>
      <c r="AL736" s="39"/>
      <c r="AM736" s="39"/>
      <c r="AN736" s="39"/>
      <c r="AO736" s="39"/>
      <c r="AP736" s="39"/>
      <c r="AQ736" s="39"/>
      <c r="AR736" s="39"/>
      <c r="AS736" s="39"/>
      <c r="AT736" s="39"/>
      <c r="AU736" s="39"/>
      <c r="AV736" s="39"/>
      <c r="AW736" s="39"/>
      <c r="AX736" s="39"/>
      <c r="AY736" s="39"/>
      <c r="AZ736" s="39"/>
    </row>
    <row r="737" spans="3:52" ht="15.75" customHeight="1"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39"/>
      <c r="AJ737" s="39"/>
      <c r="AK737" s="39"/>
      <c r="AL737" s="39"/>
      <c r="AM737" s="39"/>
      <c r="AN737" s="39"/>
      <c r="AO737" s="39"/>
      <c r="AP737" s="39"/>
      <c r="AQ737" s="39"/>
      <c r="AR737" s="39"/>
      <c r="AS737" s="39"/>
      <c r="AT737" s="39"/>
      <c r="AU737" s="39"/>
      <c r="AV737" s="39"/>
      <c r="AW737" s="39"/>
      <c r="AX737" s="39"/>
      <c r="AY737" s="39"/>
      <c r="AZ737" s="39"/>
    </row>
    <row r="738" spans="3:52" ht="15.75" customHeight="1"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39"/>
      <c r="AJ738" s="39"/>
      <c r="AK738" s="39"/>
      <c r="AL738" s="39"/>
      <c r="AM738" s="39"/>
      <c r="AN738" s="39"/>
      <c r="AO738" s="39"/>
      <c r="AP738" s="39"/>
      <c r="AQ738" s="39"/>
      <c r="AR738" s="39"/>
      <c r="AS738" s="39"/>
      <c r="AT738" s="39"/>
      <c r="AU738" s="39"/>
      <c r="AV738" s="39"/>
      <c r="AW738" s="39"/>
      <c r="AX738" s="39"/>
      <c r="AY738" s="39"/>
      <c r="AZ738" s="39"/>
    </row>
    <row r="739" spans="3:52" ht="15.75" customHeight="1"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39"/>
      <c r="AJ739" s="39"/>
      <c r="AK739" s="39"/>
      <c r="AL739" s="39"/>
      <c r="AM739" s="39"/>
      <c r="AN739" s="39"/>
      <c r="AO739" s="39"/>
      <c r="AP739" s="39"/>
      <c r="AQ739" s="39"/>
      <c r="AR739" s="39"/>
      <c r="AS739" s="39"/>
      <c r="AT739" s="39"/>
      <c r="AU739" s="39"/>
      <c r="AV739" s="39"/>
      <c r="AW739" s="39"/>
      <c r="AX739" s="39"/>
      <c r="AY739" s="39"/>
      <c r="AZ739" s="39"/>
    </row>
    <row r="740" spans="3:52" ht="15.75" customHeight="1"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39"/>
      <c r="AJ740" s="39"/>
      <c r="AK740" s="39"/>
      <c r="AL740" s="39"/>
      <c r="AM740" s="39"/>
      <c r="AN740" s="39"/>
      <c r="AO740" s="39"/>
      <c r="AP740" s="39"/>
      <c r="AQ740" s="39"/>
      <c r="AR740" s="39"/>
      <c r="AS740" s="39"/>
      <c r="AT740" s="39"/>
      <c r="AU740" s="39"/>
      <c r="AV740" s="39"/>
      <c r="AW740" s="39"/>
      <c r="AX740" s="39"/>
      <c r="AY740" s="39"/>
      <c r="AZ740" s="39"/>
    </row>
    <row r="741" spans="3:52" ht="15.75" customHeight="1"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39"/>
      <c r="AJ741" s="39"/>
      <c r="AK741" s="39"/>
      <c r="AL741" s="39"/>
      <c r="AM741" s="39"/>
      <c r="AN741" s="39"/>
      <c r="AO741" s="39"/>
      <c r="AP741" s="39"/>
      <c r="AQ741" s="39"/>
      <c r="AR741" s="39"/>
      <c r="AS741" s="39"/>
      <c r="AT741" s="39"/>
      <c r="AU741" s="39"/>
      <c r="AV741" s="39"/>
      <c r="AW741" s="39"/>
      <c r="AX741" s="39"/>
      <c r="AY741" s="39"/>
      <c r="AZ741" s="39"/>
    </row>
    <row r="742" spans="3:52" ht="15.75" customHeight="1"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39"/>
      <c r="AJ742" s="39"/>
      <c r="AK742" s="39"/>
      <c r="AL742" s="39"/>
      <c r="AM742" s="39"/>
      <c r="AN742" s="39"/>
      <c r="AO742" s="39"/>
      <c r="AP742" s="39"/>
      <c r="AQ742" s="39"/>
      <c r="AR742" s="39"/>
      <c r="AS742" s="39"/>
      <c r="AT742" s="39"/>
      <c r="AU742" s="39"/>
      <c r="AV742" s="39"/>
      <c r="AW742" s="39"/>
      <c r="AX742" s="39"/>
      <c r="AY742" s="39"/>
      <c r="AZ742" s="39"/>
    </row>
    <row r="743" spans="3:52" ht="15.75" customHeight="1"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39"/>
      <c r="AJ743" s="39"/>
      <c r="AK743" s="39"/>
      <c r="AL743" s="39"/>
      <c r="AM743" s="39"/>
      <c r="AN743" s="39"/>
      <c r="AO743" s="39"/>
      <c r="AP743" s="39"/>
      <c r="AQ743" s="39"/>
      <c r="AR743" s="39"/>
      <c r="AS743" s="39"/>
      <c r="AT743" s="39"/>
      <c r="AU743" s="39"/>
      <c r="AV743" s="39"/>
      <c r="AW743" s="39"/>
      <c r="AX743" s="39"/>
      <c r="AY743" s="39"/>
      <c r="AZ743" s="39"/>
    </row>
    <row r="744" spans="3:52" ht="15.75" customHeight="1"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39"/>
      <c r="AJ744" s="39"/>
      <c r="AK744" s="39"/>
      <c r="AL744" s="39"/>
      <c r="AM744" s="39"/>
      <c r="AN744" s="39"/>
      <c r="AO744" s="39"/>
      <c r="AP744" s="39"/>
      <c r="AQ744" s="39"/>
      <c r="AR744" s="39"/>
      <c r="AS744" s="39"/>
      <c r="AT744" s="39"/>
      <c r="AU744" s="39"/>
      <c r="AV744" s="39"/>
      <c r="AW744" s="39"/>
      <c r="AX744" s="39"/>
      <c r="AY744" s="39"/>
      <c r="AZ744" s="39"/>
    </row>
    <row r="745" spans="3:52" ht="15.75" customHeight="1"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39"/>
      <c r="AJ745" s="39"/>
      <c r="AK745" s="39"/>
      <c r="AL745" s="39"/>
      <c r="AM745" s="39"/>
      <c r="AN745" s="39"/>
      <c r="AO745" s="39"/>
      <c r="AP745" s="39"/>
      <c r="AQ745" s="39"/>
      <c r="AR745" s="39"/>
      <c r="AS745" s="39"/>
      <c r="AT745" s="39"/>
      <c r="AU745" s="39"/>
      <c r="AV745" s="39"/>
      <c r="AW745" s="39"/>
      <c r="AX745" s="39"/>
      <c r="AY745" s="39"/>
      <c r="AZ745" s="39"/>
    </row>
    <row r="746" spans="3:52" ht="15.75" customHeight="1"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39"/>
      <c r="AJ746" s="39"/>
      <c r="AK746" s="39"/>
      <c r="AL746" s="39"/>
      <c r="AM746" s="39"/>
      <c r="AN746" s="39"/>
      <c r="AO746" s="39"/>
      <c r="AP746" s="39"/>
      <c r="AQ746" s="39"/>
      <c r="AR746" s="39"/>
      <c r="AS746" s="39"/>
      <c r="AT746" s="39"/>
      <c r="AU746" s="39"/>
      <c r="AV746" s="39"/>
      <c r="AW746" s="39"/>
      <c r="AX746" s="39"/>
      <c r="AY746" s="39"/>
      <c r="AZ746" s="39"/>
    </row>
    <row r="747" spans="3:52" ht="15.75" customHeight="1"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39"/>
      <c r="AJ747" s="39"/>
      <c r="AK747" s="39"/>
      <c r="AL747" s="39"/>
      <c r="AM747" s="39"/>
      <c r="AN747" s="39"/>
      <c r="AO747" s="39"/>
      <c r="AP747" s="39"/>
      <c r="AQ747" s="39"/>
      <c r="AR747" s="39"/>
      <c r="AS747" s="39"/>
      <c r="AT747" s="39"/>
      <c r="AU747" s="39"/>
      <c r="AV747" s="39"/>
      <c r="AW747" s="39"/>
      <c r="AX747" s="39"/>
      <c r="AY747" s="39"/>
      <c r="AZ747" s="39"/>
    </row>
    <row r="748" spans="3:52" ht="15.75" customHeight="1"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39"/>
      <c r="AJ748" s="39"/>
      <c r="AK748" s="39"/>
      <c r="AL748" s="39"/>
      <c r="AM748" s="39"/>
      <c r="AN748" s="39"/>
      <c r="AO748" s="39"/>
      <c r="AP748" s="39"/>
      <c r="AQ748" s="39"/>
      <c r="AR748" s="39"/>
      <c r="AS748" s="39"/>
      <c r="AT748" s="39"/>
      <c r="AU748" s="39"/>
      <c r="AV748" s="39"/>
      <c r="AW748" s="39"/>
      <c r="AX748" s="39"/>
      <c r="AY748" s="39"/>
      <c r="AZ748" s="39"/>
    </row>
    <row r="749" spans="3:52" ht="15.75" customHeight="1"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39"/>
      <c r="AJ749" s="39"/>
      <c r="AK749" s="39"/>
      <c r="AL749" s="39"/>
      <c r="AM749" s="39"/>
      <c r="AN749" s="39"/>
      <c r="AO749" s="39"/>
      <c r="AP749" s="39"/>
      <c r="AQ749" s="39"/>
      <c r="AR749" s="39"/>
      <c r="AS749" s="39"/>
      <c r="AT749" s="39"/>
      <c r="AU749" s="39"/>
      <c r="AV749" s="39"/>
      <c r="AW749" s="39"/>
      <c r="AX749" s="39"/>
      <c r="AY749" s="39"/>
      <c r="AZ749" s="39"/>
    </row>
    <row r="750" spans="3:52" ht="15.75" customHeight="1"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39"/>
      <c r="AJ750" s="39"/>
      <c r="AK750" s="39"/>
      <c r="AL750" s="39"/>
      <c r="AM750" s="39"/>
      <c r="AN750" s="39"/>
      <c r="AO750" s="39"/>
      <c r="AP750" s="39"/>
      <c r="AQ750" s="39"/>
      <c r="AR750" s="39"/>
      <c r="AS750" s="39"/>
      <c r="AT750" s="39"/>
      <c r="AU750" s="39"/>
      <c r="AV750" s="39"/>
      <c r="AW750" s="39"/>
      <c r="AX750" s="39"/>
      <c r="AY750" s="39"/>
      <c r="AZ750" s="39"/>
    </row>
    <row r="751" spans="3:52" ht="15.75" customHeight="1"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39"/>
      <c r="AJ751" s="39"/>
      <c r="AK751" s="39"/>
      <c r="AL751" s="39"/>
      <c r="AM751" s="39"/>
      <c r="AN751" s="39"/>
      <c r="AO751" s="39"/>
      <c r="AP751" s="39"/>
      <c r="AQ751" s="39"/>
      <c r="AR751" s="39"/>
      <c r="AS751" s="39"/>
      <c r="AT751" s="39"/>
      <c r="AU751" s="39"/>
      <c r="AV751" s="39"/>
      <c r="AW751" s="39"/>
      <c r="AX751" s="39"/>
      <c r="AY751" s="39"/>
      <c r="AZ751" s="39"/>
    </row>
    <row r="752" spans="3:52" ht="15.75" customHeight="1"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39"/>
      <c r="AJ752" s="39"/>
      <c r="AK752" s="39"/>
      <c r="AL752" s="39"/>
      <c r="AM752" s="39"/>
      <c r="AN752" s="39"/>
      <c r="AO752" s="39"/>
      <c r="AP752" s="39"/>
      <c r="AQ752" s="39"/>
      <c r="AR752" s="39"/>
      <c r="AS752" s="39"/>
      <c r="AT752" s="39"/>
      <c r="AU752" s="39"/>
      <c r="AV752" s="39"/>
      <c r="AW752" s="39"/>
      <c r="AX752" s="39"/>
      <c r="AY752" s="39"/>
      <c r="AZ752" s="39"/>
    </row>
    <row r="753" spans="3:52" ht="15.75" customHeight="1"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39"/>
      <c r="AJ753" s="39"/>
      <c r="AK753" s="39"/>
      <c r="AL753" s="39"/>
      <c r="AM753" s="39"/>
      <c r="AN753" s="39"/>
      <c r="AO753" s="39"/>
      <c r="AP753" s="39"/>
      <c r="AQ753" s="39"/>
      <c r="AR753" s="39"/>
      <c r="AS753" s="39"/>
      <c r="AT753" s="39"/>
      <c r="AU753" s="39"/>
      <c r="AV753" s="39"/>
      <c r="AW753" s="39"/>
      <c r="AX753" s="39"/>
      <c r="AY753" s="39"/>
      <c r="AZ753" s="39"/>
    </row>
    <row r="754" spans="3:52" ht="15.75" customHeight="1"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39"/>
      <c r="AJ754" s="39"/>
      <c r="AK754" s="39"/>
      <c r="AL754" s="39"/>
      <c r="AM754" s="39"/>
      <c r="AN754" s="39"/>
      <c r="AO754" s="39"/>
      <c r="AP754" s="39"/>
      <c r="AQ754" s="39"/>
      <c r="AR754" s="39"/>
      <c r="AS754" s="39"/>
      <c r="AT754" s="39"/>
      <c r="AU754" s="39"/>
      <c r="AV754" s="39"/>
      <c r="AW754" s="39"/>
      <c r="AX754" s="39"/>
      <c r="AY754" s="39"/>
      <c r="AZ754" s="39"/>
    </row>
    <row r="755" spans="3:52" ht="15.75" customHeight="1"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39"/>
      <c r="AJ755" s="39"/>
      <c r="AK755" s="39"/>
      <c r="AL755" s="39"/>
      <c r="AM755" s="39"/>
      <c r="AN755" s="39"/>
      <c r="AO755" s="39"/>
      <c r="AP755" s="39"/>
      <c r="AQ755" s="39"/>
      <c r="AR755" s="39"/>
      <c r="AS755" s="39"/>
      <c r="AT755" s="39"/>
      <c r="AU755" s="39"/>
      <c r="AV755" s="39"/>
      <c r="AW755" s="39"/>
      <c r="AX755" s="39"/>
      <c r="AY755" s="39"/>
      <c r="AZ755" s="39"/>
    </row>
    <row r="756" spans="3:52" ht="15.75" customHeight="1"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39"/>
      <c r="AJ756" s="39"/>
      <c r="AK756" s="39"/>
      <c r="AL756" s="39"/>
      <c r="AM756" s="39"/>
      <c r="AN756" s="39"/>
      <c r="AO756" s="39"/>
      <c r="AP756" s="39"/>
      <c r="AQ756" s="39"/>
      <c r="AR756" s="39"/>
      <c r="AS756" s="39"/>
      <c r="AT756" s="39"/>
      <c r="AU756" s="39"/>
      <c r="AV756" s="39"/>
      <c r="AW756" s="39"/>
      <c r="AX756" s="39"/>
      <c r="AY756" s="39"/>
      <c r="AZ756" s="39"/>
    </row>
    <row r="757" spans="3:52" ht="15.75" customHeight="1"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39"/>
      <c r="AJ757" s="39"/>
      <c r="AK757" s="39"/>
      <c r="AL757" s="39"/>
      <c r="AM757" s="39"/>
      <c r="AN757" s="39"/>
      <c r="AO757" s="39"/>
      <c r="AP757" s="39"/>
      <c r="AQ757" s="39"/>
      <c r="AR757" s="39"/>
      <c r="AS757" s="39"/>
      <c r="AT757" s="39"/>
      <c r="AU757" s="39"/>
      <c r="AV757" s="39"/>
      <c r="AW757" s="39"/>
      <c r="AX757" s="39"/>
      <c r="AY757" s="39"/>
      <c r="AZ757" s="39"/>
    </row>
    <row r="758" spans="3:52" ht="15.75" customHeight="1"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39"/>
      <c r="AJ758" s="39"/>
      <c r="AK758" s="39"/>
      <c r="AL758" s="39"/>
      <c r="AM758" s="39"/>
      <c r="AN758" s="39"/>
      <c r="AO758" s="39"/>
      <c r="AP758" s="39"/>
      <c r="AQ758" s="39"/>
      <c r="AR758" s="39"/>
      <c r="AS758" s="39"/>
      <c r="AT758" s="39"/>
      <c r="AU758" s="39"/>
      <c r="AV758" s="39"/>
      <c r="AW758" s="39"/>
      <c r="AX758" s="39"/>
      <c r="AY758" s="39"/>
      <c r="AZ758" s="39"/>
    </row>
    <row r="759" spans="3:52" ht="15.75" customHeight="1"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39"/>
      <c r="AJ759" s="39"/>
      <c r="AK759" s="39"/>
      <c r="AL759" s="39"/>
      <c r="AM759" s="39"/>
      <c r="AN759" s="39"/>
      <c r="AO759" s="39"/>
      <c r="AP759" s="39"/>
      <c r="AQ759" s="39"/>
      <c r="AR759" s="39"/>
      <c r="AS759" s="39"/>
      <c r="AT759" s="39"/>
      <c r="AU759" s="39"/>
      <c r="AV759" s="39"/>
      <c r="AW759" s="39"/>
      <c r="AX759" s="39"/>
      <c r="AY759" s="39"/>
      <c r="AZ759" s="39"/>
    </row>
    <row r="760" spans="3:52" ht="15.75" customHeight="1"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39"/>
      <c r="AJ760" s="39"/>
      <c r="AK760" s="39"/>
      <c r="AL760" s="39"/>
      <c r="AM760" s="39"/>
      <c r="AN760" s="39"/>
      <c r="AO760" s="39"/>
      <c r="AP760" s="39"/>
      <c r="AQ760" s="39"/>
      <c r="AR760" s="39"/>
      <c r="AS760" s="39"/>
      <c r="AT760" s="39"/>
      <c r="AU760" s="39"/>
      <c r="AV760" s="39"/>
      <c r="AW760" s="39"/>
      <c r="AX760" s="39"/>
      <c r="AY760" s="39"/>
      <c r="AZ760" s="39"/>
    </row>
    <row r="761" spans="3:52" ht="15.75" customHeight="1"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39"/>
      <c r="AJ761" s="39"/>
      <c r="AK761" s="39"/>
      <c r="AL761" s="39"/>
      <c r="AM761" s="39"/>
      <c r="AN761" s="39"/>
      <c r="AO761" s="39"/>
      <c r="AP761" s="39"/>
      <c r="AQ761" s="39"/>
      <c r="AR761" s="39"/>
      <c r="AS761" s="39"/>
      <c r="AT761" s="39"/>
      <c r="AU761" s="39"/>
      <c r="AV761" s="39"/>
      <c r="AW761" s="39"/>
      <c r="AX761" s="39"/>
      <c r="AY761" s="39"/>
      <c r="AZ761" s="39"/>
    </row>
    <row r="762" spans="3:52" ht="15.75" customHeight="1"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39"/>
      <c r="AJ762" s="39"/>
      <c r="AK762" s="39"/>
      <c r="AL762" s="39"/>
      <c r="AM762" s="39"/>
      <c r="AN762" s="39"/>
      <c r="AO762" s="39"/>
      <c r="AP762" s="39"/>
      <c r="AQ762" s="39"/>
      <c r="AR762" s="39"/>
      <c r="AS762" s="39"/>
      <c r="AT762" s="39"/>
      <c r="AU762" s="39"/>
      <c r="AV762" s="39"/>
      <c r="AW762" s="39"/>
      <c r="AX762" s="39"/>
      <c r="AY762" s="39"/>
      <c r="AZ762" s="39"/>
    </row>
    <row r="763" spans="3:52" ht="15.75" customHeight="1"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39"/>
      <c r="AJ763" s="39"/>
      <c r="AK763" s="39"/>
      <c r="AL763" s="39"/>
      <c r="AM763" s="39"/>
      <c r="AN763" s="39"/>
      <c r="AO763" s="39"/>
      <c r="AP763" s="39"/>
      <c r="AQ763" s="39"/>
      <c r="AR763" s="39"/>
      <c r="AS763" s="39"/>
      <c r="AT763" s="39"/>
      <c r="AU763" s="39"/>
      <c r="AV763" s="39"/>
      <c r="AW763" s="39"/>
      <c r="AX763" s="39"/>
      <c r="AY763" s="39"/>
      <c r="AZ763" s="39"/>
    </row>
    <row r="764" spans="3:52" ht="15.75" customHeight="1"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39"/>
      <c r="AJ764" s="39"/>
      <c r="AK764" s="39"/>
      <c r="AL764" s="39"/>
      <c r="AM764" s="39"/>
      <c r="AN764" s="39"/>
      <c r="AO764" s="39"/>
      <c r="AP764" s="39"/>
      <c r="AQ764" s="39"/>
      <c r="AR764" s="39"/>
      <c r="AS764" s="39"/>
      <c r="AT764" s="39"/>
      <c r="AU764" s="39"/>
      <c r="AV764" s="39"/>
      <c r="AW764" s="39"/>
      <c r="AX764" s="39"/>
      <c r="AY764" s="39"/>
      <c r="AZ764" s="39"/>
    </row>
    <row r="765" spans="3:52" ht="15.75" customHeight="1"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39"/>
      <c r="AJ765" s="39"/>
      <c r="AK765" s="39"/>
      <c r="AL765" s="39"/>
      <c r="AM765" s="39"/>
      <c r="AN765" s="39"/>
      <c r="AO765" s="39"/>
      <c r="AP765" s="39"/>
      <c r="AQ765" s="39"/>
      <c r="AR765" s="39"/>
      <c r="AS765" s="39"/>
      <c r="AT765" s="39"/>
      <c r="AU765" s="39"/>
      <c r="AV765" s="39"/>
      <c r="AW765" s="39"/>
      <c r="AX765" s="39"/>
      <c r="AY765" s="39"/>
      <c r="AZ765" s="39"/>
    </row>
    <row r="766" spans="3:52" ht="15.75" customHeight="1"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39"/>
      <c r="AJ766" s="39"/>
      <c r="AK766" s="39"/>
      <c r="AL766" s="39"/>
      <c r="AM766" s="39"/>
      <c r="AN766" s="39"/>
      <c r="AO766" s="39"/>
      <c r="AP766" s="39"/>
      <c r="AQ766" s="39"/>
      <c r="AR766" s="39"/>
      <c r="AS766" s="39"/>
      <c r="AT766" s="39"/>
      <c r="AU766" s="39"/>
      <c r="AV766" s="39"/>
      <c r="AW766" s="39"/>
      <c r="AX766" s="39"/>
      <c r="AY766" s="39"/>
      <c r="AZ766" s="39"/>
    </row>
    <row r="767" spans="3:52" ht="15.75" customHeight="1"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39"/>
      <c r="AJ767" s="39"/>
      <c r="AK767" s="39"/>
      <c r="AL767" s="39"/>
      <c r="AM767" s="39"/>
      <c r="AN767" s="39"/>
      <c r="AO767" s="39"/>
      <c r="AP767" s="39"/>
      <c r="AQ767" s="39"/>
      <c r="AR767" s="39"/>
      <c r="AS767" s="39"/>
      <c r="AT767" s="39"/>
      <c r="AU767" s="39"/>
      <c r="AV767" s="39"/>
      <c r="AW767" s="39"/>
      <c r="AX767" s="39"/>
      <c r="AY767" s="39"/>
      <c r="AZ767" s="39"/>
    </row>
    <row r="768" spans="3:52" ht="15.75" customHeight="1"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39"/>
      <c r="AJ768" s="39"/>
      <c r="AK768" s="39"/>
      <c r="AL768" s="39"/>
      <c r="AM768" s="39"/>
      <c r="AN768" s="39"/>
      <c r="AO768" s="39"/>
      <c r="AP768" s="39"/>
      <c r="AQ768" s="39"/>
      <c r="AR768" s="39"/>
      <c r="AS768" s="39"/>
      <c r="AT768" s="39"/>
      <c r="AU768" s="39"/>
      <c r="AV768" s="39"/>
      <c r="AW768" s="39"/>
      <c r="AX768" s="39"/>
      <c r="AY768" s="39"/>
      <c r="AZ768" s="39"/>
    </row>
    <row r="769" spans="3:52" ht="15.75" customHeight="1"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39"/>
      <c r="AJ769" s="39"/>
      <c r="AK769" s="39"/>
      <c r="AL769" s="39"/>
      <c r="AM769" s="39"/>
      <c r="AN769" s="39"/>
      <c r="AO769" s="39"/>
      <c r="AP769" s="39"/>
      <c r="AQ769" s="39"/>
      <c r="AR769" s="39"/>
      <c r="AS769" s="39"/>
      <c r="AT769" s="39"/>
      <c r="AU769" s="39"/>
      <c r="AV769" s="39"/>
      <c r="AW769" s="39"/>
      <c r="AX769" s="39"/>
      <c r="AY769" s="39"/>
      <c r="AZ769" s="39"/>
    </row>
    <row r="770" spans="3:52" ht="15.75" customHeight="1"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39"/>
      <c r="AJ770" s="39"/>
      <c r="AK770" s="39"/>
      <c r="AL770" s="39"/>
      <c r="AM770" s="39"/>
      <c r="AN770" s="39"/>
      <c r="AO770" s="39"/>
      <c r="AP770" s="39"/>
      <c r="AQ770" s="39"/>
      <c r="AR770" s="39"/>
      <c r="AS770" s="39"/>
      <c r="AT770" s="39"/>
      <c r="AU770" s="39"/>
      <c r="AV770" s="39"/>
      <c r="AW770" s="39"/>
      <c r="AX770" s="39"/>
      <c r="AY770" s="39"/>
      <c r="AZ770" s="39"/>
    </row>
    <row r="771" spans="3:52" ht="15.75" customHeight="1"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39"/>
      <c r="AJ771" s="39"/>
      <c r="AK771" s="39"/>
      <c r="AL771" s="39"/>
      <c r="AM771" s="39"/>
      <c r="AN771" s="39"/>
      <c r="AO771" s="39"/>
      <c r="AP771" s="39"/>
      <c r="AQ771" s="39"/>
      <c r="AR771" s="39"/>
      <c r="AS771" s="39"/>
      <c r="AT771" s="39"/>
      <c r="AU771" s="39"/>
      <c r="AV771" s="39"/>
      <c r="AW771" s="39"/>
      <c r="AX771" s="39"/>
      <c r="AY771" s="39"/>
      <c r="AZ771" s="39"/>
    </row>
    <row r="772" spans="3:52" ht="15.75" customHeight="1"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39"/>
      <c r="AJ772" s="39"/>
      <c r="AK772" s="39"/>
      <c r="AL772" s="39"/>
      <c r="AM772" s="39"/>
      <c r="AN772" s="39"/>
      <c r="AO772" s="39"/>
      <c r="AP772" s="39"/>
      <c r="AQ772" s="39"/>
      <c r="AR772" s="39"/>
      <c r="AS772" s="39"/>
      <c r="AT772" s="39"/>
      <c r="AU772" s="39"/>
      <c r="AV772" s="39"/>
      <c r="AW772" s="39"/>
      <c r="AX772" s="39"/>
      <c r="AY772" s="39"/>
      <c r="AZ772" s="39"/>
    </row>
    <row r="773" spans="3:52" ht="15.75" customHeight="1"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39"/>
      <c r="AJ773" s="39"/>
      <c r="AK773" s="39"/>
      <c r="AL773" s="39"/>
      <c r="AM773" s="39"/>
      <c r="AN773" s="39"/>
      <c r="AO773" s="39"/>
      <c r="AP773" s="39"/>
      <c r="AQ773" s="39"/>
      <c r="AR773" s="39"/>
      <c r="AS773" s="39"/>
      <c r="AT773" s="39"/>
      <c r="AU773" s="39"/>
      <c r="AV773" s="39"/>
      <c r="AW773" s="39"/>
      <c r="AX773" s="39"/>
      <c r="AY773" s="39"/>
      <c r="AZ773" s="39"/>
    </row>
    <row r="774" spans="3:52" ht="15.75" customHeight="1"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39"/>
      <c r="AJ774" s="39"/>
      <c r="AK774" s="39"/>
      <c r="AL774" s="39"/>
      <c r="AM774" s="39"/>
      <c r="AN774" s="39"/>
      <c r="AO774" s="39"/>
      <c r="AP774" s="39"/>
      <c r="AQ774" s="39"/>
      <c r="AR774" s="39"/>
      <c r="AS774" s="39"/>
      <c r="AT774" s="39"/>
      <c r="AU774" s="39"/>
      <c r="AV774" s="39"/>
      <c r="AW774" s="39"/>
      <c r="AX774" s="39"/>
      <c r="AY774" s="39"/>
      <c r="AZ774" s="39"/>
    </row>
    <row r="775" spans="3:52" ht="15.75" customHeight="1"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39"/>
      <c r="AJ775" s="39"/>
      <c r="AK775" s="39"/>
      <c r="AL775" s="39"/>
      <c r="AM775" s="39"/>
      <c r="AN775" s="39"/>
      <c r="AO775" s="39"/>
      <c r="AP775" s="39"/>
      <c r="AQ775" s="39"/>
      <c r="AR775" s="39"/>
      <c r="AS775" s="39"/>
      <c r="AT775" s="39"/>
      <c r="AU775" s="39"/>
      <c r="AV775" s="39"/>
      <c r="AW775" s="39"/>
      <c r="AX775" s="39"/>
      <c r="AY775" s="39"/>
      <c r="AZ775" s="39"/>
    </row>
    <row r="776" spans="3:52" ht="15.75" customHeight="1"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39"/>
      <c r="AJ776" s="39"/>
      <c r="AK776" s="39"/>
      <c r="AL776" s="39"/>
      <c r="AM776" s="39"/>
      <c r="AN776" s="39"/>
      <c r="AO776" s="39"/>
      <c r="AP776" s="39"/>
      <c r="AQ776" s="39"/>
      <c r="AR776" s="39"/>
      <c r="AS776" s="39"/>
      <c r="AT776" s="39"/>
      <c r="AU776" s="39"/>
      <c r="AV776" s="39"/>
      <c r="AW776" s="39"/>
      <c r="AX776" s="39"/>
      <c r="AY776" s="39"/>
      <c r="AZ776" s="39"/>
    </row>
    <row r="777" spans="3:52" ht="15.75" customHeight="1"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39"/>
      <c r="AJ777" s="39"/>
      <c r="AK777" s="39"/>
      <c r="AL777" s="39"/>
      <c r="AM777" s="39"/>
      <c r="AN777" s="39"/>
      <c r="AO777" s="39"/>
      <c r="AP777" s="39"/>
      <c r="AQ777" s="39"/>
      <c r="AR777" s="39"/>
      <c r="AS777" s="39"/>
      <c r="AT777" s="39"/>
      <c r="AU777" s="39"/>
      <c r="AV777" s="39"/>
      <c r="AW777" s="39"/>
      <c r="AX777" s="39"/>
      <c r="AY777" s="39"/>
      <c r="AZ777" s="39"/>
    </row>
    <row r="778" spans="3:52" ht="15.75" customHeight="1"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39"/>
      <c r="AJ778" s="39"/>
      <c r="AK778" s="39"/>
      <c r="AL778" s="39"/>
      <c r="AM778" s="39"/>
      <c r="AN778" s="39"/>
      <c r="AO778" s="39"/>
      <c r="AP778" s="39"/>
      <c r="AQ778" s="39"/>
      <c r="AR778" s="39"/>
      <c r="AS778" s="39"/>
      <c r="AT778" s="39"/>
      <c r="AU778" s="39"/>
      <c r="AV778" s="39"/>
      <c r="AW778" s="39"/>
      <c r="AX778" s="39"/>
      <c r="AY778" s="39"/>
      <c r="AZ778" s="39"/>
    </row>
    <row r="779" spans="3:52" ht="15.75" customHeight="1"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39"/>
      <c r="AJ779" s="39"/>
      <c r="AK779" s="39"/>
      <c r="AL779" s="39"/>
      <c r="AM779" s="39"/>
      <c r="AN779" s="39"/>
      <c r="AO779" s="39"/>
      <c r="AP779" s="39"/>
      <c r="AQ779" s="39"/>
      <c r="AR779" s="39"/>
      <c r="AS779" s="39"/>
      <c r="AT779" s="39"/>
      <c r="AU779" s="39"/>
      <c r="AV779" s="39"/>
      <c r="AW779" s="39"/>
      <c r="AX779" s="39"/>
      <c r="AY779" s="39"/>
      <c r="AZ779" s="39"/>
    </row>
    <row r="780" spans="3:52" ht="15.75" customHeight="1"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39"/>
      <c r="AJ780" s="39"/>
      <c r="AK780" s="39"/>
      <c r="AL780" s="39"/>
      <c r="AM780" s="39"/>
      <c r="AN780" s="39"/>
      <c r="AO780" s="39"/>
      <c r="AP780" s="39"/>
      <c r="AQ780" s="39"/>
      <c r="AR780" s="39"/>
      <c r="AS780" s="39"/>
      <c r="AT780" s="39"/>
      <c r="AU780" s="39"/>
      <c r="AV780" s="39"/>
      <c r="AW780" s="39"/>
      <c r="AX780" s="39"/>
      <c r="AY780" s="39"/>
      <c r="AZ780" s="39"/>
    </row>
    <row r="781" spans="3:52" ht="15.75" customHeight="1"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39"/>
      <c r="AJ781" s="39"/>
      <c r="AK781" s="39"/>
      <c r="AL781" s="39"/>
      <c r="AM781" s="39"/>
      <c r="AN781" s="39"/>
      <c r="AO781" s="39"/>
      <c r="AP781" s="39"/>
      <c r="AQ781" s="39"/>
      <c r="AR781" s="39"/>
      <c r="AS781" s="39"/>
      <c r="AT781" s="39"/>
      <c r="AU781" s="39"/>
      <c r="AV781" s="39"/>
      <c r="AW781" s="39"/>
      <c r="AX781" s="39"/>
      <c r="AY781" s="39"/>
      <c r="AZ781" s="39"/>
    </row>
    <row r="782" spans="3:52" ht="15.75" customHeight="1"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39"/>
      <c r="AJ782" s="39"/>
      <c r="AK782" s="39"/>
      <c r="AL782" s="39"/>
      <c r="AM782" s="39"/>
      <c r="AN782" s="39"/>
      <c r="AO782" s="39"/>
      <c r="AP782" s="39"/>
      <c r="AQ782" s="39"/>
      <c r="AR782" s="39"/>
      <c r="AS782" s="39"/>
      <c r="AT782" s="39"/>
      <c r="AU782" s="39"/>
      <c r="AV782" s="39"/>
      <c r="AW782" s="39"/>
      <c r="AX782" s="39"/>
      <c r="AY782" s="39"/>
      <c r="AZ782" s="39"/>
    </row>
    <row r="783" spans="3:52" ht="15.75" customHeight="1"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39"/>
      <c r="AJ783" s="39"/>
      <c r="AK783" s="39"/>
      <c r="AL783" s="39"/>
      <c r="AM783" s="39"/>
      <c r="AN783" s="39"/>
      <c r="AO783" s="39"/>
      <c r="AP783" s="39"/>
      <c r="AQ783" s="39"/>
      <c r="AR783" s="39"/>
      <c r="AS783" s="39"/>
      <c r="AT783" s="39"/>
      <c r="AU783" s="39"/>
      <c r="AV783" s="39"/>
      <c r="AW783" s="39"/>
      <c r="AX783" s="39"/>
      <c r="AY783" s="39"/>
      <c r="AZ783" s="39"/>
    </row>
    <row r="784" spans="3:52" ht="15.75" customHeight="1"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39"/>
      <c r="AJ784" s="39"/>
      <c r="AK784" s="39"/>
      <c r="AL784" s="39"/>
      <c r="AM784" s="39"/>
      <c r="AN784" s="39"/>
      <c r="AO784" s="39"/>
      <c r="AP784" s="39"/>
      <c r="AQ784" s="39"/>
      <c r="AR784" s="39"/>
      <c r="AS784" s="39"/>
      <c r="AT784" s="39"/>
      <c r="AU784" s="39"/>
      <c r="AV784" s="39"/>
      <c r="AW784" s="39"/>
      <c r="AX784" s="39"/>
      <c r="AY784" s="39"/>
      <c r="AZ784" s="39"/>
    </row>
    <row r="785" spans="3:52" ht="15.75" customHeight="1"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39"/>
      <c r="AJ785" s="39"/>
      <c r="AK785" s="39"/>
      <c r="AL785" s="39"/>
      <c r="AM785" s="39"/>
      <c r="AN785" s="39"/>
      <c r="AO785" s="39"/>
      <c r="AP785" s="39"/>
      <c r="AQ785" s="39"/>
      <c r="AR785" s="39"/>
      <c r="AS785" s="39"/>
      <c r="AT785" s="39"/>
      <c r="AU785" s="39"/>
      <c r="AV785" s="39"/>
      <c r="AW785" s="39"/>
      <c r="AX785" s="39"/>
      <c r="AY785" s="39"/>
      <c r="AZ785" s="39"/>
    </row>
    <row r="786" spans="3:52" ht="15.75" customHeight="1"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39"/>
      <c r="AJ786" s="39"/>
      <c r="AK786" s="39"/>
      <c r="AL786" s="39"/>
      <c r="AM786" s="39"/>
      <c r="AN786" s="39"/>
      <c r="AO786" s="39"/>
      <c r="AP786" s="39"/>
      <c r="AQ786" s="39"/>
      <c r="AR786" s="39"/>
      <c r="AS786" s="39"/>
      <c r="AT786" s="39"/>
      <c r="AU786" s="39"/>
      <c r="AV786" s="39"/>
      <c r="AW786" s="39"/>
      <c r="AX786" s="39"/>
      <c r="AY786" s="39"/>
      <c r="AZ786" s="39"/>
    </row>
    <row r="787" spans="3:52" ht="15.75" customHeight="1"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39"/>
      <c r="AJ787" s="39"/>
      <c r="AK787" s="39"/>
      <c r="AL787" s="39"/>
      <c r="AM787" s="39"/>
      <c r="AN787" s="39"/>
      <c r="AO787" s="39"/>
      <c r="AP787" s="39"/>
      <c r="AQ787" s="39"/>
      <c r="AR787" s="39"/>
      <c r="AS787" s="39"/>
      <c r="AT787" s="39"/>
      <c r="AU787" s="39"/>
      <c r="AV787" s="39"/>
      <c r="AW787" s="39"/>
      <c r="AX787" s="39"/>
      <c r="AY787" s="39"/>
      <c r="AZ787" s="39"/>
    </row>
    <row r="788" spans="3:52" ht="15.75" customHeight="1"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39"/>
      <c r="AJ788" s="39"/>
      <c r="AK788" s="39"/>
      <c r="AL788" s="39"/>
      <c r="AM788" s="39"/>
      <c r="AN788" s="39"/>
      <c r="AO788" s="39"/>
      <c r="AP788" s="39"/>
      <c r="AQ788" s="39"/>
      <c r="AR788" s="39"/>
      <c r="AS788" s="39"/>
      <c r="AT788" s="39"/>
      <c r="AU788" s="39"/>
      <c r="AV788" s="39"/>
      <c r="AW788" s="39"/>
      <c r="AX788" s="39"/>
      <c r="AY788" s="39"/>
      <c r="AZ788" s="39"/>
    </row>
    <row r="789" spans="3:52" ht="15.75" customHeight="1"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39"/>
      <c r="AJ789" s="39"/>
      <c r="AK789" s="39"/>
      <c r="AL789" s="39"/>
      <c r="AM789" s="39"/>
      <c r="AN789" s="39"/>
      <c r="AO789" s="39"/>
      <c r="AP789" s="39"/>
      <c r="AQ789" s="39"/>
      <c r="AR789" s="39"/>
      <c r="AS789" s="39"/>
      <c r="AT789" s="39"/>
      <c r="AU789" s="39"/>
      <c r="AV789" s="39"/>
      <c r="AW789" s="39"/>
      <c r="AX789" s="39"/>
      <c r="AY789" s="39"/>
      <c r="AZ789" s="39"/>
    </row>
    <row r="790" spans="3:52" ht="15.75" customHeight="1"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39"/>
      <c r="AJ790" s="39"/>
      <c r="AK790" s="39"/>
      <c r="AL790" s="39"/>
      <c r="AM790" s="39"/>
      <c r="AN790" s="39"/>
      <c r="AO790" s="39"/>
      <c r="AP790" s="39"/>
      <c r="AQ790" s="39"/>
      <c r="AR790" s="39"/>
      <c r="AS790" s="39"/>
      <c r="AT790" s="39"/>
      <c r="AU790" s="39"/>
      <c r="AV790" s="39"/>
      <c r="AW790" s="39"/>
      <c r="AX790" s="39"/>
      <c r="AY790" s="39"/>
      <c r="AZ790" s="39"/>
    </row>
    <row r="791" spans="3:52" ht="15.75" customHeight="1"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39"/>
      <c r="AJ791" s="39"/>
      <c r="AK791" s="39"/>
      <c r="AL791" s="39"/>
      <c r="AM791" s="39"/>
      <c r="AN791" s="39"/>
      <c r="AO791" s="39"/>
      <c r="AP791" s="39"/>
      <c r="AQ791" s="39"/>
      <c r="AR791" s="39"/>
      <c r="AS791" s="39"/>
      <c r="AT791" s="39"/>
      <c r="AU791" s="39"/>
      <c r="AV791" s="39"/>
      <c r="AW791" s="39"/>
      <c r="AX791" s="39"/>
      <c r="AY791" s="39"/>
      <c r="AZ791" s="39"/>
    </row>
    <row r="792" spans="3:52" ht="15.75" customHeight="1"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39"/>
      <c r="AJ792" s="39"/>
      <c r="AK792" s="39"/>
      <c r="AL792" s="39"/>
      <c r="AM792" s="39"/>
      <c r="AN792" s="39"/>
      <c r="AO792" s="39"/>
      <c r="AP792" s="39"/>
      <c r="AQ792" s="39"/>
      <c r="AR792" s="39"/>
      <c r="AS792" s="39"/>
      <c r="AT792" s="39"/>
      <c r="AU792" s="39"/>
      <c r="AV792" s="39"/>
      <c r="AW792" s="39"/>
      <c r="AX792" s="39"/>
      <c r="AY792" s="39"/>
      <c r="AZ792" s="39"/>
    </row>
    <row r="793" spans="3:52" ht="15.75" customHeight="1"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39"/>
      <c r="AJ793" s="39"/>
      <c r="AK793" s="39"/>
      <c r="AL793" s="39"/>
      <c r="AM793" s="39"/>
      <c r="AN793" s="39"/>
      <c r="AO793" s="39"/>
      <c r="AP793" s="39"/>
      <c r="AQ793" s="39"/>
      <c r="AR793" s="39"/>
      <c r="AS793" s="39"/>
      <c r="AT793" s="39"/>
      <c r="AU793" s="39"/>
      <c r="AV793" s="39"/>
      <c r="AW793" s="39"/>
      <c r="AX793" s="39"/>
      <c r="AY793" s="39"/>
      <c r="AZ793" s="39"/>
    </row>
    <row r="794" spans="3:52" ht="15.75" customHeight="1"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39"/>
      <c r="AJ794" s="39"/>
      <c r="AK794" s="39"/>
      <c r="AL794" s="39"/>
      <c r="AM794" s="39"/>
      <c r="AN794" s="39"/>
      <c r="AO794" s="39"/>
      <c r="AP794" s="39"/>
      <c r="AQ794" s="39"/>
      <c r="AR794" s="39"/>
      <c r="AS794" s="39"/>
      <c r="AT794" s="39"/>
      <c r="AU794" s="39"/>
      <c r="AV794" s="39"/>
      <c r="AW794" s="39"/>
      <c r="AX794" s="39"/>
      <c r="AY794" s="39"/>
      <c r="AZ794" s="39"/>
    </row>
    <row r="795" spans="3:52" ht="15.75" customHeight="1"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39"/>
      <c r="AJ795" s="39"/>
      <c r="AK795" s="39"/>
      <c r="AL795" s="39"/>
      <c r="AM795" s="39"/>
      <c r="AN795" s="39"/>
      <c r="AO795" s="39"/>
      <c r="AP795" s="39"/>
      <c r="AQ795" s="39"/>
      <c r="AR795" s="39"/>
      <c r="AS795" s="39"/>
      <c r="AT795" s="39"/>
      <c r="AU795" s="39"/>
      <c r="AV795" s="39"/>
      <c r="AW795" s="39"/>
      <c r="AX795" s="39"/>
      <c r="AY795" s="39"/>
      <c r="AZ795" s="39"/>
    </row>
    <row r="796" spans="3:52" ht="15.75" customHeight="1"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39"/>
      <c r="AJ796" s="39"/>
      <c r="AK796" s="39"/>
      <c r="AL796" s="39"/>
      <c r="AM796" s="39"/>
      <c r="AN796" s="39"/>
      <c r="AO796" s="39"/>
      <c r="AP796" s="39"/>
      <c r="AQ796" s="39"/>
      <c r="AR796" s="39"/>
      <c r="AS796" s="39"/>
      <c r="AT796" s="39"/>
      <c r="AU796" s="39"/>
      <c r="AV796" s="39"/>
      <c r="AW796" s="39"/>
      <c r="AX796" s="39"/>
      <c r="AY796" s="39"/>
      <c r="AZ796" s="39"/>
    </row>
    <row r="797" spans="3:52" ht="15.75" customHeight="1"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39"/>
      <c r="AJ797" s="39"/>
      <c r="AK797" s="39"/>
      <c r="AL797" s="39"/>
      <c r="AM797" s="39"/>
      <c r="AN797" s="39"/>
      <c r="AO797" s="39"/>
      <c r="AP797" s="39"/>
      <c r="AQ797" s="39"/>
      <c r="AR797" s="39"/>
      <c r="AS797" s="39"/>
      <c r="AT797" s="39"/>
      <c r="AU797" s="39"/>
      <c r="AV797" s="39"/>
      <c r="AW797" s="39"/>
      <c r="AX797" s="39"/>
      <c r="AY797" s="39"/>
      <c r="AZ797" s="39"/>
    </row>
    <row r="798" spans="3:52" ht="15.75" customHeight="1"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39"/>
      <c r="AJ798" s="39"/>
      <c r="AK798" s="39"/>
      <c r="AL798" s="39"/>
      <c r="AM798" s="39"/>
      <c r="AN798" s="39"/>
      <c r="AO798" s="39"/>
      <c r="AP798" s="39"/>
      <c r="AQ798" s="39"/>
      <c r="AR798" s="39"/>
      <c r="AS798" s="39"/>
      <c r="AT798" s="39"/>
      <c r="AU798" s="39"/>
      <c r="AV798" s="39"/>
      <c r="AW798" s="39"/>
      <c r="AX798" s="39"/>
      <c r="AY798" s="39"/>
      <c r="AZ798" s="39"/>
    </row>
    <row r="799" spans="3:52" ht="15.75" customHeight="1"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39"/>
      <c r="AJ799" s="39"/>
      <c r="AK799" s="39"/>
      <c r="AL799" s="39"/>
      <c r="AM799" s="39"/>
      <c r="AN799" s="39"/>
      <c r="AO799" s="39"/>
      <c r="AP799" s="39"/>
      <c r="AQ799" s="39"/>
      <c r="AR799" s="39"/>
      <c r="AS799" s="39"/>
      <c r="AT799" s="39"/>
      <c r="AU799" s="39"/>
      <c r="AV799" s="39"/>
      <c r="AW799" s="39"/>
      <c r="AX799" s="39"/>
      <c r="AY799" s="39"/>
      <c r="AZ799" s="39"/>
    </row>
    <row r="800" spans="3:52" ht="15.75" customHeight="1"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39"/>
      <c r="AJ800" s="39"/>
      <c r="AK800" s="39"/>
      <c r="AL800" s="39"/>
      <c r="AM800" s="39"/>
      <c r="AN800" s="39"/>
      <c r="AO800" s="39"/>
      <c r="AP800" s="39"/>
      <c r="AQ800" s="39"/>
      <c r="AR800" s="39"/>
      <c r="AS800" s="39"/>
      <c r="AT800" s="39"/>
      <c r="AU800" s="39"/>
      <c r="AV800" s="39"/>
      <c r="AW800" s="39"/>
      <c r="AX800" s="39"/>
      <c r="AY800" s="39"/>
      <c r="AZ800" s="39"/>
    </row>
    <row r="801" spans="3:52" ht="15.75" customHeight="1"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39"/>
      <c r="AJ801" s="39"/>
      <c r="AK801" s="39"/>
      <c r="AL801" s="39"/>
      <c r="AM801" s="39"/>
      <c r="AN801" s="39"/>
      <c r="AO801" s="39"/>
      <c r="AP801" s="39"/>
      <c r="AQ801" s="39"/>
      <c r="AR801" s="39"/>
      <c r="AS801" s="39"/>
      <c r="AT801" s="39"/>
      <c r="AU801" s="39"/>
      <c r="AV801" s="39"/>
      <c r="AW801" s="39"/>
      <c r="AX801" s="39"/>
      <c r="AY801" s="39"/>
      <c r="AZ801" s="39"/>
    </row>
    <row r="802" spans="3:52" ht="15.75" customHeight="1"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39"/>
      <c r="AJ802" s="39"/>
      <c r="AK802" s="39"/>
      <c r="AL802" s="39"/>
      <c r="AM802" s="39"/>
      <c r="AN802" s="39"/>
      <c r="AO802" s="39"/>
      <c r="AP802" s="39"/>
      <c r="AQ802" s="39"/>
      <c r="AR802" s="39"/>
      <c r="AS802" s="39"/>
      <c r="AT802" s="39"/>
      <c r="AU802" s="39"/>
      <c r="AV802" s="39"/>
      <c r="AW802" s="39"/>
      <c r="AX802" s="39"/>
      <c r="AY802" s="39"/>
      <c r="AZ802" s="39"/>
    </row>
    <row r="803" spans="3:52" ht="15.75" customHeight="1"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39"/>
      <c r="AJ803" s="39"/>
      <c r="AK803" s="39"/>
      <c r="AL803" s="39"/>
      <c r="AM803" s="39"/>
      <c r="AN803" s="39"/>
      <c r="AO803" s="39"/>
      <c r="AP803" s="39"/>
      <c r="AQ803" s="39"/>
      <c r="AR803" s="39"/>
      <c r="AS803" s="39"/>
      <c r="AT803" s="39"/>
      <c r="AU803" s="39"/>
      <c r="AV803" s="39"/>
      <c r="AW803" s="39"/>
      <c r="AX803" s="39"/>
      <c r="AY803" s="39"/>
      <c r="AZ803" s="39"/>
    </row>
    <row r="804" spans="3:52" ht="15.75" customHeight="1"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39"/>
      <c r="AJ804" s="39"/>
      <c r="AK804" s="39"/>
      <c r="AL804" s="39"/>
      <c r="AM804" s="39"/>
      <c r="AN804" s="39"/>
      <c r="AO804" s="39"/>
      <c r="AP804" s="39"/>
      <c r="AQ804" s="39"/>
      <c r="AR804" s="39"/>
      <c r="AS804" s="39"/>
      <c r="AT804" s="39"/>
      <c r="AU804" s="39"/>
      <c r="AV804" s="39"/>
      <c r="AW804" s="39"/>
      <c r="AX804" s="39"/>
      <c r="AY804" s="39"/>
      <c r="AZ804" s="39"/>
    </row>
    <row r="805" spans="3:52" ht="15.75" customHeight="1"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39"/>
      <c r="AJ805" s="39"/>
      <c r="AK805" s="39"/>
      <c r="AL805" s="39"/>
      <c r="AM805" s="39"/>
      <c r="AN805" s="39"/>
      <c r="AO805" s="39"/>
      <c r="AP805" s="39"/>
      <c r="AQ805" s="39"/>
      <c r="AR805" s="39"/>
      <c r="AS805" s="39"/>
      <c r="AT805" s="39"/>
      <c r="AU805" s="39"/>
      <c r="AV805" s="39"/>
      <c r="AW805" s="39"/>
      <c r="AX805" s="39"/>
      <c r="AY805" s="39"/>
      <c r="AZ805" s="39"/>
    </row>
    <row r="806" spans="3:52" ht="15.75" customHeight="1"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39"/>
      <c r="AJ806" s="39"/>
      <c r="AK806" s="39"/>
      <c r="AL806" s="39"/>
      <c r="AM806" s="39"/>
      <c r="AN806" s="39"/>
      <c r="AO806" s="39"/>
      <c r="AP806" s="39"/>
      <c r="AQ806" s="39"/>
      <c r="AR806" s="39"/>
      <c r="AS806" s="39"/>
      <c r="AT806" s="39"/>
      <c r="AU806" s="39"/>
      <c r="AV806" s="39"/>
      <c r="AW806" s="39"/>
      <c r="AX806" s="39"/>
      <c r="AY806" s="39"/>
      <c r="AZ806" s="39"/>
    </row>
    <row r="807" spans="3:52" ht="15.75" customHeight="1"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39"/>
      <c r="AJ807" s="39"/>
      <c r="AK807" s="39"/>
      <c r="AL807" s="39"/>
      <c r="AM807" s="39"/>
      <c r="AN807" s="39"/>
      <c r="AO807" s="39"/>
      <c r="AP807" s="39"/>
      <c r="AQ807" s="39"/>
      <c r="AR807" s="39"/>
      <c r="AS807" s="39"/>
      <c r="AT807" s="39"/>
      <c r="AU807" s="39"/>
      <c r="AV807" s="39"/>
      <c r="AW807" s="39"/>
      <c r="AX807" s="39"/>
      <c r="AY807" s="39"/>
      <c r="AZ807" s="39"/>
    </row>
    <row r="808" spans="3:52" ht="15.75" customHeight="1"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39"/>
      <c r="AJ808" s="39"/>
      <c r="AK808" s="39"/>
      <c r="AL808" s="39"/>
      <c r="AM808" s="39"/>
      <c r="AN808" s="39"/>
      <c r="AO808" s="39"/>
      <c r="AP808" s="39"/>
      <c r="AQ808" s="39"/>
      <c r="AR808" s="39"/>
      <c r="AS808" s="39"/>
      <c r="AT808" s="39"/>
      <c r="AU808" s="39"/>
      <c r="AV808" s="39"/>
      <c r="AW808" s="39"/>
      <c r="AX808" s="39"/>
      <c r="AY808" s="39"/>
      <c r="AZ808" s="39"/>
    </row>
    <row r="809" spans="3:52" ht="15.75" customHeight="1"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39"/>
      <c r="AJ809" s="39"/>
      <c r="AK809" s="39"/>
      <c r="AL809" s="39"/>
      <c r="AM809" s="39"/>
      <c r="AN809" s="39"/>
      <c r="AO809" s="39"/>
      <c r="AP809" s="39"/>
      <c r="AQ809" s="39"/>
      <c r="AR809" s="39"/>
      <c r="AS809" s="39"/>
      <c r="AT809" s="39"/>
      <c r="AU809" s="39"/>
      <c r="AV809" s="39"/>
      <c r="AW809" s="39"/>
      <c r="AX809" s="39"/>
      <c r="AY809" s="39"/>
      <c r="AZ809" s="39"/>
    </row>
    <row r="810" spans="3:52" ht="15.75" customHeight="1"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39"/>
      <c r="AJ810" s="39"/>
      <c r="AK810" s="39"/>
      <c r="AL810" s="39"/>
      <c r="AM810" s="39"/>
      <c r="AN810" s="39"/>
      <c r="AO810" s="39"/>
      <c r="AP810" s="39"/>
      <c r="AQ810" s="39"/>
      <c r="AR810" s="39"/>
      <c r="AS810" s="39"/>
      <c r="AT810" s="39"/>
      <c r="AU810" s="39"/>
      <c r="AV810" s="39"/>
      <c r="AW810" s="39"/>
      <c r="AX810" s="39"/>
      <c r="AY810" s="39"/>
      <c r="AZ810" s="39"/>
    </row>
    <row r="811" spans="3:52" ht="15.75" customHeight="1"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39"/>
      <c r="AJ811" s="39"/>
      <c r="AK811" s="39"/>
      <c r="AL811" s="39"/>
      <c r="AM811" s="39"/>
      <c r="AN811" s="39"/>
      <c r="AO811" s="39"/>
      <c r="AP811" s="39"/>
      <c r="AQ811" s="39"/>
      <c r="AR811" s="39"/>
      <c r="AS811" s="39"/>
      <c r="AT811" s="39"/>
      <c r="AU811" s="39"/>
      <c r="AV811" s="39"/>
      <c r="AW811" s="39"/>
      <c r="AX811" s="39"/>
      <c r="AY811" s="39"/>
      <c r="AZ811" s="39"/>
    </row>
    <row r="812" spans="3:52" ht="15.75" customHeight="1"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39"/>
      <c r="AJ812" s="39"/>
      <c r="AK812" s="39"/>
      <c r="AL812" s="39"/>
      <c r="AM812" s="39"/>
      <c r="AN812" s="39"/>
      <c r="AO812" s="39"/>
      <c r="AP812" s="39"/>
      <c r="AQ812" s="39"/>
      <c r="AR812" s="39"/>
      <c r="AS812" s="39"/>
      <c r="AT812" s="39"/>
      <c r="AU812" s="39"/>
      <c r="AV812" s="39"/>
      <c r="AW812" s="39"/>
      <c r="AX812" s="39"/>
      <c r="AY812" s="39"/>
      <c r="AZ812" s="39"/>
    </row>
    <row r="813" spans="3:52" ht="15.75" customHeight="1"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39"/>
      <c r="AJ813" s="39"/>
      <c r="AK813" s="39"/>
      <c r="AL813" s="39"/>
      <c r="AM813" s="39"/>
      <c r="AN813" s="39"/>
      <c r="AO813" s="39"/>
      <c r="AP813" s="39"/>
      <c r="AQ813" s="39"/>
      <c r="AR813" s="39"/>
      <c r="AS813" s="39"/>
      <c r="AT813" s="39"/>
      <c r="AU813" s="39"/>
      <c r="AV813" s="39"/>
      <c r="AW813" s="39"/>
      <c r="AX813" s="39"/>
      <c r="AY813" s="39"/>
      <c r="AZ813" s="39"/>
    </row>
    <row r="814" spans="3:52" ht="15.75" customHeight="1"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39"/>
      <c r="AJ814" s="39"/>
      <c r="AK814" s="39"/>
      <c r="AL814" s="39"/>
      <c r="AM814" s="39"/>
      <c r="AN814" s="39"/>
      <c r="AO814" s="39"/>
      <c r="AP814" s="39"/>
      <c r="AQ814" s="39"/>
      <c r="AR814" s="39"/>
      <c r="AS814" s="39"/>
      <c r="AT814" s="39"/>
      <c r="AU814" s="39"/>
      <c r="AV814" s="39"/>
      <c r="AW814" s="39"/>
      <c r="AX814" s="39"/>
      <c r="AY814" s="39"/>
      <c r="AZ814" s="39"/>
    </row>
    <row r="815" spans="3:52" ht="15.75" customHeight="1"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39"/>
      <c r="AJ815" s="39"/>
      <c r="AK815" s="39"/>
      <c r="AL815" s="39"/>
      <c r="AM815" s="39"/>
      <c r="AN815" s="39"/>
      <c r="AO815" s="39"/>
      <c r="AP815" s="39"/>
      <c r="AQ815" s="39"/>
      <c r="AR815" s="39"/>
      <c r="AS815" s="39"/>
      <c r="AT815" s="39"/>
      <c r="AU815" s="39"/>
      <c r="AV815" s="39"/>
      <c r="AW815" s="39"/>
      <c r="AX815" s="39"/>
      <c r="AY815" s="39"/>
      <c r="AZ815" s="39"/>
    </row>
    <row r="816" spans="3:52" ht="15.75" customHeight="1"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39"/>
      <c r="AJ816" s="39"/>
      <c r="AK816" s="39"/>
      <c r="AL816" s="39"/>
      <c r="AM816" s="39"/>
      <c r="AN816" s="39"/>
      <c r="AO816" s="39"/>
      <c r="AP816" s="39"/>
      <c r="AQ816" s="39"/>
      <c r="AR816" s="39"/>
      <c r="AS816" s="39"/>
      <c r="AT816" s="39"/>
      <c r="AU816" s="39"/>
      <c r="AV816" s="39"/>
      <c r="AW816" s="39"/>
      <c r="AX816" s="39"/>
      <c r="AY816" s="39"/>
      <c r="AZ816" s="39"/>
    </row>
    <row r="817" spans="3:52" ht="15.75" customHeight="1"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39"/>
      <c r="AJ817" s="39"/>
      <c r="AK817" s="39"/>
      <c r="AL817" s="39"/>
      <c r="AM817" s="39"/>
      <c r="AN817" s="39"/>
      <c r="AO817" s="39"/>
      <c r="AP817" s="39"/>
      <c r="AQ817" s="39"/>
      <c r="AR817" s="39"/>
      <c r="AS817" s="39"/>
      <c r="AT817" s="39"/>
      <c r="AU817" s="39"/>
      <c r="AV817" s="39"/>
      <c r="AW817" s="39"/>
      <c r="AX817" s="39"/>
      <c r="AY817" s="39"/>
      <c r="AZ817" s="39"/>
    </row>
    <row r="818" spans="3:52" ht="15.75" customHeight="1"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39"/>
      <c r="AJ818" s="39"/>
      <c r="AK818" s="39"/>
      <c r="AL818" s="39"/>
      <c r="AM818" s="39"/>
      <c r="AN818" s="39"/>
      <c r="AO818" s="39"/>
      <c r="AP818" s="39"/>
      <c r="AQ818" s="39"/>
      <c r="AR818" s="39"/>
      <c r="AS818" s="39"/>
      <c r="AT818" s="39"/>
      <c r="AU818" s="39"/>
      <c r="AV818" s="39"/>
      <c r="AW818" s="39"/>
      <c r="AX818" s="39"/>
      <c r="AY818" s="39"/>
      <c r="AZ818" s="39"/>
    </row>
    <row r="819" spans="3:52" ht="15.75" customHeight="1"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39"/>
      <c r="AJ819" s="39"/>
      <c r="AK819" s="39"/>
      <c r="AL819" s="39"/>
      <c r="AM819" s="39"/>
      <c r="AN819" s="39"/>
      <c r="AO819" s="39"/>
      <c r="AP819" s="39"/>
      <c r="AQ819" s="39"/>
      <c r="AR819" s="39"/>
      <c r="AS819" s="39"/>
      <c r="AT819" s="39"/>
      <c r="AU819" s="39"/>
      <c r="AV819" s="39"/>
      <c r="AW819" s="39"/>
      <c r="AX819" s="39"/>
      <c r="AY819" s="39"/>
      <c r="AZ819" s="39"/>
    </row>
    <row r="820" spans="3:52" ht="15.75" customHeight="1"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39"/>
      <c r="AJ820" s="39"/>
      <c r="AK820" s="39"/>
      <c r="AL820" s="39"/>
      <c r="AM820" s="39"/>
      <c r="AN820" s="39"/>
      <c r="AO820" s="39"/>
      <c r="AP820" s="39"/>
      <c r="AQ820" s="39"/>
      <c r="AR820" s="39"/>
      <c r="AS820" s="39"/>
      <c r="AT820" s="39"/>
      <c r="AU820" s="39"/>
      <c r="AV820" s="39"/>
      <c r="AW820" s="39"/>
      <c r="AX820" s="39"/>
      <c r="AY820" s="39"/>
      <c r="AZ820" s="39"/>
    </row>
    <row r="821" spans="3:52" ht="15.75" customHeight="1"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39"/>
      <c r="AJ821" s="39"/>
      <c r="AK821" s="39"/>
      <c r="AL821" s="39"/>
      <c r="AM821" s="39"/>
      <c r="AN821" s="39"/>
      <c r="AO821" s="39"/>
      <c r="AP821" s="39"/>
      <c r="AQ821" s="39"/>
      <c r="AR821" s="39"/>
      <c r="AS821" s="39"/>
      <c r="AT821" s="39"/>
      <c r="AU821" s="39"/>
      <c r="AV821" s="39"/>
      <c r="AW821" s="39"/>
      <c r="AX821" s="39"/>
      <c r="AY821" s="39"/>
      <c r="AZ821" s="39"/>
    </row>
    <row r="822" spans="3:52" ht="15.75" customHeight="1"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39"/>
      <c r="AJ822" s="39"/>
      <c r="AK822" s="39"/>
      <c r="AL822" s="39"/>
      <c r="AM822" s="39"/>
      <c r="AN822" s="39"/>
      <c r="AO822" s="39"/>
      <c r="AP822" s="39"/>
      <c r="AQ822" s="39"/>
      <c r="AR822" s="39"/>
      <c r="AS822" s="39"/>
      <c r="AT822" s="39"/>
      <c r="AU822" s="39"/>
      <c r="AV822" s="39"/>
      <c r="AW822" s="39"/>
      <c r="AX822" s="39"/>
      <c r="AY822" s="39"/>
      <c r="AZ822" s="39"/>
    </row>
    <row r="823" spans="3:52" ht="15.75" customHeight="1"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39"/>
      <c r="AJ823" s="39"/>
      <c r="AK823" s="39"/>
      <c r="AL823" s="39"/>
      <c r="AM823" s="39"/>
      <c r="AN823" s="39"/>
      <c r="AO823" s="39"/>
      <c r="AP823" s="39"/>
      <c r="AQ823" s="39"/>
      <c r="AR823" s="39"/>
      <c r="AS823" s="39"/>
      <c r="AT823" s="39"/>
      <c r="AU823" s="39"/>
      <c r="AV823" s="39"/>
      <c r="AW823" s="39"/>
      <c r="AX823" s="39"/>
      <c r="AY823" s="39"/>
      <c r="AZ823" s="39"/>
    </row>
    <row r="824" spans="3:52" ht="15.75" customHeight="1"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39"/>
      <c r="AJ824" s="39"/>
      <c r="AK824" s="39"/>
      <c r="AL824" s="39"/>
      <c r="AM824" s="39"/>
      <c r="AN824" s="39"/>
      <c r="AO824" s="39"/>
      <c r="AP824" s="39"/>
      <c r="AQ824" s="39"/>
      <c r="AR824" s="39"/>
      <c r="AS824" s="39"/>
      <c r="AT824" s="39"/>
      <c r="AU824" s="39"/>
      <c r="AV824" s="39"/>
      <c r="AW824" s="39"/>
      <c r="AX824" s="39"/>
      <c r="AY824" s="39"/>
      <c r="AZ824" s="39"/>
    </row>
    <row r="825" spans="3:52" ht="15.75" customHeight="1"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39"/>
      <c r="AJ825" s="39"/>
      <c r="AK825" s="39"/>
      <c r="AL825" s="39"/>
      <c r="AM825" s="39"/>
      <c r="AN825" s="39"/>
      <c r="AO825" s="39"/>
      <c r="AP825" s="39"/>
      <c r="AQ825" s="39"/>
      <c r="AR825" s="39"/>
      <c r="AS825" s="39"/>
      <c r="AT825" s="39"/>
      <c r="AU825" s="39"/>
      <c r="AV825" s="39"/>
      <c r="AW825" s="39"/>
      <c r="AX825" s="39"/>
      <c r="AY825" s="39"/>
      <c r="AZ825" s="39"/>
    </row>
    <row r="826" spans="3:52" ht="15.75" customHeight="1"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39"/>
      <c r="AJ826" s="39"/>
      <c r="AK826" s="39"/>
      <c r="AL826" s="39"/>
      <c r="AM826" s="39"/>
      <c r="AN826" s="39"/>
      <c r="AO826" s="39"/>
      <c r="AP826" s="39"/>
      <c r="AQ826" s="39"/>
      <c r="AR826" s="39"/>
      <c r="AS826" s="39"/>
      <c r="AT826" s="39"/>
      <c r="AU826" s="39"/>
      <c r="AV826" s="39"/>
      <c r="AW826" s="39"/>
      <c r="AX826" s="39"/>
      <c r="AY826" s="39"/>
      <c r="AZ826" s="39"/>
    </row>
    <row r="827" spans="3:52" ht="15.75" customHeight="1"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39"/>
      <c r="AJ827" s="39"/>
      <c r="AK827" s="39"/>
      <c r="AL827" s="39"/>
      <c r="AM827" s="39"/>
      <c r="AN827" s="39"/>
      <c r="AO827" s="39"/>
      <c r="AP827" s="39"/>
      <c r="AQ827" s="39"/>
      <c r="AR827" s="39"/>
      <c r="AS827" s="39"/>
      <c r="AT827" s="39"/>
      <c r="AU827" s="39"/>
      <c r="AV827" s="39"/>
      <c r="AW827" s="39"/>
      <c r="AX827" s="39"/>
      <c r="AY827" s="39"/>
      <c r="AZ827" s="39"/>
    </row>
    <row r="828" spans="3:52" ht="15.75" customHeight="1"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39"/>
      <c r="AJ828" s="39"/>
      <c r="AK828" s="39"/>
      <c r="AL828" s="39"/>
      <c r="AM828" s="39"/>
      <c r="AN828" s="39"/>
      <c r="AO828" s="39"/>
      <c r="AP828" s="39"/>
      <c r="AQ828" s="39"/>
      <c r="AR828" s="39"/>
      <c r="AS828" s="39"/>
      <c r="AT828" s="39"/>
      <c r="AU828" s="39"/>
      <c r="AV828" s="39"/>
      <c r="AW828" s="39"/>
      <c r="AX828" s="39"/>
      <c r="AY828" s="39"/>
      <c r="AZ828" s="39"/>
    </row>
    <row r="829" spans="3:52" ht="15.75" customHeight="1"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39"/>
      <c r="AJ829" s="39"/>
      <c r="AK829" s="39"/>
      <c r="AL829" s="39"/>
      <c r="AM829" s="39"/>
      <c r="AN829" s="39"/>
      <c r="AO829" s="39"/>
      <c r="AP829" s="39"/>
      <c r="AQ829" s="39"/>
      <c r="AR829" s="39"/>
      <c r="AS829" s="39"/>
      <c r="AT829" s="39"/>
      <c r="AU829" s="39"/>
      <c r="AV829" s="39"/>
      <c r="AW829" s="39"/>
      <c r="AX829" s="39"/>
      <c r="AY829" s="39"/>
      <c r="AZ829" s="39"/>
    </row>
    <row r="830" spans="3:52" ht="15.75" customHeight="1"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39"/>
      <c r="AJ830" s="39"/>
      <c r="AK830" s="39"/>
      <c r="AL830" s="39"/>
      <c r="AM830" s="39"/>
      <c r="AN830" s="39"/>
      <c r="AO830" s="39"/>
      <c r="AP830" s="39"/>
      <c r="AQ830" s="39"/>
      <c r="AR830" s="39"/>
      <c r="AS830" s="39"/>
      <c r="AT830" s="39"/>
      <c r="AU830" s="39"/>
      <c r="AV830" s="39"/>
      <c r="AW830" s="39"/>
      <c r="AX830" s="39"/>
      <c r="AY830" s="39"/>
      <c r="AZ830" s="39"/>
    </row>
    <row r="831" spans="3:52" ht="15.75" customHeight="1"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39"/>
      <c r="AJ831" s="39"/>
      <c r="AK831" s="39"/>
      <c r="AL831" s="39"/>
      <c r="AM831" s="39"/>
      <c r="AN831" s="39"/>
      <c r="AO831" s="39"/>
      <c r="AP831" s="39"/>
      <c r="AQ831" s="39"/>
      <c r="AR831" s="39"/>
      <c r="AS831" s="39"/>
      <c r="AT831" s="39"/>
      <c r="AU831" s="39"/>
      <c r="AV831" s="39"/>
      <c r="AW831" s="39"/>
      <c r="AX831" s="39"/>
      <c r="AY831" s="39"/>
      <c r="AZ831" s="39"/>
    </row>
    <row r="832" spans="3:52" ht="15.75" customHeight="1"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39"/>
      <c r="AJ832" s="39"/>
      <c r="AK832" s="39"/>
      <c r="AL832" s="39"/>
      <c r="AM832" s="39"/>
      <c r="AN832" s="39"/>
      <c r="AO832" s="39"/>
      <c r="AP832" s="39"/>
      <c r="AQ832" s="39"/>
      <c r="AR832" s="39"/>
      <c r="AS832" s="39"/>
      <c r="AT832" s="39"/>
      <c r="AU832" s="39"/>
      <c r="AV832" s="39"/>
      <c r="AW832" s="39"/>
      <c r="AX832" s="39"/>
      <c r="AY832" s="39"/>
      <c r="AZ832" s="39"/>
    </row>
    <row r="833" spans="3:52" ht="15.75" customHeight="1"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39"/>
      <c r="AJ833" s="39"/>
      <c r="AK833" s="39"/>
      <c r="AL833" s="39"/>
      <c r="AM833" s="39"/>
      <c r="AN833" s="39"/>
      <c r="AO833" s="39"/>
      <c r="AP833" s="39"/>
      <c r="AQ833" s="39"/>
      <c r="AR833" s="39"/>
      <c r="AS833" s="39"/>
      <c r="AT833" s="39"/>
      <c r="AU833" s="39"/>
      <c r="AV833" s="39"/>
      <c r="AW833" s="39"/>
      <c r="AX833" s="39"/>
      <c r="AY833" s="39"/>
      <c r="AZ833" s="39"/>
    </row>
    <row r="834" spans="3:52" ht="15.75" customHeight="1"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39"/>
      <c r="AJ834" s="39"/>
      <c r="AK834" s="39"/>
      <c r="AL834" s="39"/>
      <c r="AM834" s="39"/>
      <c r="AN834" s="39"/>
      <c r="AO834" s="39"/>
      <c r="AP834" s="39"/>
      <c r="AQ834" s="39"/>
      <c r="AR834" s="39"/>
      <c r="AS834" s="39"/>
      <c r="AT834" s="39"/>
      <c r="AU834" s="39"/>
      <c r="AV834" s="39"/>
      <c r="AW834" s="39"/>
      <c r="AX834" s="39"/>
      <c r="AY834" s="39"/>
      <c r="AZ834" s="39"/>
    </row>
    <row r="835" spans="3:52" ht="15.75" customHeight="1"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39"/>
      <c r="AJ835" s="39"/>
      <c r="AK835" s="39"/>
      <c r="AL835" s="39"/>
      <c r="AM835" s="39"/>
      <c r="AN835" s="39"/>
      <c r="AO835" s="39"/>
      <c r="AP835" s="39"/>
      <c r="AQ835" s="39"/>
      <c r="AR835" s="39"/>
      <c r="AS835" s="39"/>
      <c r="AT835" s="39"/>
      <c r="AU835" s="39"/>
      <c r="AV835" s="39"/>
      <c r="AW835" s="39"/>
      <c r="AX835" s="39"/>
      <c r="AY835" s="39"/>
      <c r="AZ835" s="39"/>
    </row>
    <row r="836" spans="3:52" ht="15.75" customHeight="1"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39"/>
      <c r="AJ836" s="39"/>
      <c r="AK836" s="39"/>
      <c r="AL836" s="39"/>
      <c r="AM836" s="39"/>
      <c r="AN836" s="39"/>
      <c r="AO836" s="39"/>
      <c r="AP836" s="39"/>
      <c r="AQ836" s="39"/>
      <c r="AR836" s="39"/>
      <c r="AS836" s="39"/>
      <c r="AT836" s="39"/>
      <c r="AU836" s="39"/>
      <c r="AV836" s="39"/>
      <c r="AW836" s="39"/>
      <c r="AX836" s="39"/>
      <c r="AY836" s="39"/>
      <c r="AZ836" s="39"/>
    </row>
    <row r="837" spans="3:52" ht="15.75" customHeight="1"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39"/>
      <c r="AJ837" s="39"/>
      <c r="AK837" s="39"/>
      <c r="AL837" s="39"/>
      <c r="AM837" s="39"/>
      <c r="AN837" s="39"/>
      <c r="AO837" s="39"/>
      <c r="AP837" s="39"/>
      <c r="AQ837" s="39"/>
      <c r="AR837" s="39"/>
      <c r="AS837" s="39"/>
      <c r="AT837" s="39"/>
      <c r="AU837" s="39"/>
      <c r="AV837" s="39"/>
      <c r="AW837" s="39"/>
      <c r="AX837" s="39"/>
      <c r="AY837" s="39"/>
      <c r="AZ837" s="39"/>
    </row>
    <row r="838" spans="3:52" ht="15.75" customHeight="1"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39"/>
      <c r="AJ838" s="39"/>
      <c r="AK838" s="39"/>
      <c r="AL838" s="39"/>
      <c r="AM838" s="39"/>
      <c r="AN838" s="39"/>
      <c r="AO838" s="39"/>
      <c r="AP838" s="39"/>
      <c r="AQ838" s="39"/>
      <c r="AR838" s="39"/>
      <c r="AS838" s="39"/>
      <c r="AT838" s="39"/>
      <c r="AU838" s="39"/>
      <c r="AV838" s="39"/>
      <c r="AW838" s="39"/>
      <c r="AX838" s="39"/>
      <c r="AY838" s="39"/>
      <c r="AZ838" s="39"/>
    </row>
    <row r="839" spans="3:52" ht="15.75" customHeight="1"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39"/>
      <c r="AJ839" s="39"/>
      <c r="AK839" s="39"/>
      <c r="AL839" s="39"/>
      <c r="AM839" s="39"/>
      <c r="AN839" s="39"/>
      <c r="AO839" s="39"/>
      <c r="AP839" s="39"/>
      <c r="AQ839" s="39"/>
      <c r="AR839" s="39"/>
      <c r="AS839" s="39"/>
      <c r="AT839" s="39"/>
      <c r="AU839" s="39"/>
      <c r="AV839" s="39"/>
      <c r="AW839" s="39"/>
      <c r="AX839" s="39"/>
      <c r="AY839" s="39"/>
      <c r="AZ839" s="39"/>
    </row>
    <row r="840" spans="3:52" ht="15.75" customHeight="1"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39"/>
      <c r="AJ840" s="39"/>
      <c r="AK840" s="39"/>
      <c r="AL840" s="39"/>
      <c r="AM840" s="39"/>
      <c r="AN840" s="39"/>
      <c r="AO840" s="39"/>
      <c r="AP840" s="39"/>
      <c r="AQ840" s="39"/>
      <c r="AR840" s="39"/>
      <c r="AS840" s="39"/>
      <c r="AT840" s="39"/>
      <c r="AU840" s="39"/>
      <c r="AV840" s="39"/>
      <c r="AW840" s="39"/>
      <c r="AX840" s="39"/>
      <c r="AY840" s="39"/>
      <c r="AZ840" s="39"/>
    </row>
    <row r="841" spans="3:52" ht="15.75" customHeight="1"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39"/>
      <c r="AJ841" s="39"/>
      <c r="AK841" s="39"/>
      <c r="AL841" s="39"/>
      <c r="AM841" s="39"/>
      <c r="AN841" s="39"/>
      <c r="AO841" s="39"/>
      <c r="AP841" s="39"/>
      <c r="AQ841" s="39"/>
      <c r="AR841" s="39"/>
      <c r="AS841" s="39"/>
      <c r="AT841" s="39"/>
      <c r="AU841" s="39"/>
      <c r="AV841" s="39"/>
      <c r="AW841" s="39"/>
      <c r="AX841" s="39"/>
      <c r="AY841" s="39"/>
      <c r="AZ841" s="39"/>
    </row>
    <row r="842" spans="3:52" ht="15.75" customHeight="1"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39"/>
      <c r="AJ842" s="39"/>
      <c r="AK842" s="39"/>
      <c r="AL842" s="39"/>
      <c r="AM842" s="39"/>
      <c r="AN842" s="39"/>
      <c r="AO842" s="39"/>
      <c r="AP842" s="39"/>
      <c r="AQ842" s="39"/>
      <c r="AR842" s="39"/>
      <c r="AS842" s="39"/>
      <c r="AT842" s="39"/>
      <c r="AU842" s="39"/>
      <c r="AV842" s="39"/>
      <c r="AW842" s="39"/>
      <c r="AX842" s="39"/>
      <c r="AY842" s="39"/>
      <c r="AZ842" s="39"/>
    </row>
    <row r="843" spans="3:52" ht="15.75" customHeight="1"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39"/>
      <c r="AJ843" s="39"/>
      <c r="AK843" s="39"/>
      <c r="AL843" s="39"/>
      <c r="AM843" s="39"/>
      <c r="AN843" s="39"/>
      <c r="AO843" s="39"/>
      <c r="AP843" s="39"/>
      <c r="AQ843" s="39"/>
      <c r="AR843" s="39"/>
      <c r="AS843" s="39"/>
      <c r="AT843" s="39"/>
      <c r="AU843" s="39"/>
      <c r="AV843" s="39"/>
      <c r="AW843" s="39"/>
      <c r="AX843" s="39"/>
      <c r="AY843" s="39"/>
      <c r="AZ843" s="39"/>
    </row>
    <row r="844" spans="3:52" ht="15.75" customHeight="1"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39"/>
      <c r="AJ844" s="39"/>
      <c r="AK844" s="39"/>
      <c r="AL844" s="39"/>
      <c r="AM844" s="39"/>
      <c r="AN844" s="39"/>
      <c r="AO844" s="39"/>
      <c r="AP844" s="39"/>
      <c r="AQ844" s="39"/>
      <c r="AR844" s="39"/>
      <c r="AS844" s="39"/>
      <c r="AT844" s="39"/>
      <c r="AU844" s="39"/>
      <c r="AV844" s="39"/>
      <c r="AW844" s="39"/>
      <c r="AX844" s="39"/>
      <c r="AY844" s="39"/>
      <c r="AZ844" s="39"/>
    </row>
    <row r="845" spans="3:52" ht="15.75" customHeight="1"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39"/>
      <c r="AJ845" s="39"/>
      <c r="AK845" s="39"/>
      <c r="AL845" s="39"/>
      <c r="AM845" s="39"/>
      <c r="AN845" s="39"/>
      <c r="AO845" s="39"/>
      <c r="AP845" s="39"/>
      <c r="AQ845" s="39"/>
      <c r="AR845" s="39"/>
      <c r="AS845" s="39"/>
      <c r="AT845" s="39"/>
      <c r="AU845" s="39"/>
      <c r="AV845" s="39"/>
      <c r="AW845" s="39"/>
      <c r="AX845" s="39"/>
      <c r="AY845" s="39"/>
      <c r="AZ845" s="39"/>
    </row>
    <row r="846" spans="3:52" ht="15.75" customHeight="1"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39"/>
      <c r="AJ846" s="39"/>
      <c r="AK846" s="39"/>
      <c r="AL846" s="39"/>
      <c r="AM846" s="39"/>
      <c r="AN846" s="39"/>
      <c r="AO846" s="39"/>
      <c r="AP846" s="39"/>
      <c r="AQ846" s="39"/>
      <c r="AR846" s="39"/>
      <c r="AS846" s="39"/>
      <c r="AT846" s="39"/>
      <c r="AU846" s="39"/>
      <c r="AV846" s="39"/>
      <c r="AW846" s="39"/>
      <c r="AX846" s="39"/>
      <c r="AY846" s="39"/>
      <c r="AZ846" s="39"/>
    </row>
    <row r="847" spans="3:52" ht="15.75" customHeight="1"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39"/>
      <c r="AJ847" s="39"/>
      <c r="AK847" s="39"/>
      <c r="AL847" s="39"/>
      <c r="AM847" s="39"/>
      <c r="AN847" s="39"/>
      <c r="AO847" s="39"/>
      <c r="AP847" s="39"/>
      <c r="AQ847" s="39"/>
      <c r="AR847" s="39"/>
      <c r="AS847" s="39"/>
      <c r="AT847" s="39"/>
      <c r="AU847" s="39"/>
      <c r="AV847" s="39"/>
      <c r="AW847" s="39"/>
      <c r="AX847" s="39"/>
      <c r="AY847" s="39"/>
      <c r="AZ847" s="39"/>
    </row>
    <row r="848" spans="3:52" ht="15.75" customHeight="1"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39"/>
      <c r="AJ848" s="39"/>
      <c r="AK848" s="39"/>
      <c r="AL848" s="39"/>
      <c r="AM848" s="39"/>
      <c r="AN848" s="39"/>
      <c r="AO848" s="39"/>
      <c r="AP848" s="39"/>
      <c r="AQ848" s="39"/>
      <c r="AR848" s="39"/>
      <c r="AS848" s="39"/>
      <c r="AT848" s="39"/>
      <c r="AU848" s="39"/>
      <c r="AV848" s="39"/>
      <c r="AW848" s="39"/>
      <c r="AX848" s="39"/>
      <c r="AY848" s="39"/>
      <c r="AZ848" s="39"/>
    </row>
    <row r="849" spans="3:52" ht="15.75" customHeight="1"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39"/>
      <c r="AJ849" s="39"/>
      <c r="AK849" s="39"/>
      <c r="AL849" s="39"/>
      <c r="AM849" s="39"/>
      <c r="AN849" s="39"/>
      <c r="AO849" s="39"/>
      <c r="AP849" s="39"/>
      <c r="AQ849" s="39"/>
      <c r="AR849" s="39"/>
      <c r="AS849" s="39"/>
      <c r="AT849" s="39"/>
      <c r="AU849" s="39"/>
      <c r="AV849" s="39"/>
      <c r="AW849" s="39"/>
      <c r="AX849" s="39"/>
      <c r="AY849" s="39"/>
      <c r="AZ849" s="39"/>
    </row>
    <row r="850" spans="3:52" ht="15.75" customHeight="1"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39"/>
      <c r="AJ850" s="39"/>
      <c r="AK850" s="39"/>
      <c r="AL850" s="39"/>
      <c r="AM850" s="39"/>
      <c r="AN850" s="39"/>
      <c r="AO850" s="39"/>
      <c r="AP850" s="39"/>
      <c r="AQ850" s="39"/>
      <c r="AR850" s="39"/>
      <c r="AS850" s="39"/>
      <c r="AT850" s="39"/>
      <c r="AU850" s="39"/>
      <c r="AV850" s="39"/>
      <c r="AW850" s="39"/>
      <c r="AX850" s="39"/>
      <c r="AY850" s="39"/>
      <c r="AZ850" s="39"/>
    </row>
    <row r="851" spans="3:52" ht="15.75" customHeight="1"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39"/>
      <c r="AJ851" s="39"/>
      <c r="AK851" s="39"/>
      <c r="AL851" s="39"/>
      <c r="AM851" s="39"/>
      <c r="AN851" s="39"/>
      <c r="AO851" s="39"/>
      <c r="AP851" s="39"/>
      <c r="AQ851" s="39"/>
      <c r="AR851" s="39"/>
      <c r="AS851" s="39"/>
      <c r="AT851" s="39"/>
      <c r="AU851" s="39"/>
      <c r="AV851" s="39"/>
      <c r="AW851" s="39"/>
      <c r="AX851" s="39"/>
      <c r="AY851" s="39"/>
      <c r="AZ851" s="39"/>
    </row>
    <row r="852" spans="3:52" ht="15.75" customHeight="1"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39"/>
      <c r="AJ852" s="39"/>
      <c r="AK852" s="39"/>
      <c r="AL852" s="39"/>
      <c r="AM852" s="39"/>
      <c r="AN852" s="39"/>
      <c r="AO852" s="39"/>
      <c r="AP852" s="39"/>
      <c r="AQ852" s="39"/>
      <c r="AR852" s="39"/>
      <c r="AS852" s="39"/>
      <c r="AT852" s="39"/>
      <c r="AU852" s="39"/>
      <c r="AV852" s="39"/>
      <c r="AW852" s="39"/>
      <c r="AX852" s="39"/>
      <c r="AY852" s="39"/>
      <c r="AZ852" s="39"/>
    </row>
    <row r="853" spans="3:52" ht="15.75" customHeight="1"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39"/>
      <c r="AJ853" s="39"/>
      <c r="AK853" s="39"/>
      <c r="AL853" s="39"/>
      <c r="AM853" s="39"/>
      <c r="AN853" s="39"/>
      <c r="AO853" s="39"/>
      <c r="AP853" s="39"/>
      <c r="AQ853" s="39"/>
      <c r="AR853" s="39"/>
      <c r="AS853" s="39"/>
      <c r="AT853" s="39"/>
      <c r="AU853" s="39"/>
      <c r="AV853" s="39"/>
      <c r="AW853" s="39"/>
      <c r="AX853" s="39"/>
      <c r="AY853" s="39"/>
      <c r="AZ853" s="39"/>
    </row>
    <row r="854" spans="3:52" ht="15.75" customHeight="1"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39"/>
      <c r="AJ854" s="39"/>
      <c r="AK854" s="39"/>
      <c r="AL854" s="39"/>
      <c r="AM854" s="39"/>
      <c r="AN854" s="39"/>
      <c r="AO854" s="39"/>
      <c r="AP854" s="39"/>
      <c r="AQ854" s="39"/>
      <c r="AR854" s="39"/>
      <c r="AS854" s="39"/>
      <c r="AT854" s="39"/>
      <c r="AU854" s="39"/>
      <c r="AV854" s="39"/>
      <c r="AW854" s="39"/>
      <c r="AX854" s="39"/>
      <c r="AY854" s="39"/>
      <c r="AZ854" s="39"/>
    </row>
    <row r="855" spans="3:52" ht="15.75" customHeight="1"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39"/>
      <c r="AJ855" s="39"/>
      <c r="AK855" s="39"/>
      <c r="AL855" s="39"/>
      <c r="AM855" s="39"/>
      <c r="AN855" s="39"/>
      <c r="AO855" s="39"/>
      <c r="AP855" s="39"/>
      <c r="AQ855" s="39"/>
      <c r="AR855" s="39"/>
      <c r="AS855" s="39"/>
      <c r="AT855" s="39"/>
      <c r="AU855" s="39"/>
      <c r="AV855" s="39"/>
      <c r="AW855" s="39"/>
      <c r="AX855" s="39"/>
      <c r="AY855" s="39"/>
      <c r="AZ855" s="39"/>
    </row>
    <row r="856" spans="3:52" ht="15.75" customHeight="1"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39"/>
      <c r="AJ856" s="39"/>
      <c r="AK856" s="39"/>
      <c r="AL856" s="39"/>
      <c r="AM856" s="39"/>
      <c r="AN856" s="39"/>
      <c r="AO856" s="39"/>
      <c r="AP856" s="39"/>
      <c r="AQ856" s="39"/>
      <c r="AR856" s="39"/>
      <c r="AS856" s="39"/>
      <c r="AT856" s="39"/>
      <c r="AU856" s="39"/>
      <c r="AV856" s="39"/>
      <c r="AW856" s="39"/>
      <c r="AX856" s="39"/>
      <c r="AY856" s="39"/>
      <c r="AZ856" s="39"/>
    </row>
    <row r="857" spans="3:52" ht="15.75" customHeight="1"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39"/>
      <c r="AJ857" s="39"/>
      <c r="AK857" s="39"/>
      <c r="AL857" s="39"/>
      <c r="AM857" s="39"/>
      <c r="AN857" s="39"/>
      <c r="AO857" s="39"/>
      <c r="AP857" s="39"/>
      <c r="AQ857" s="39"/>
      <c r="AR857" s="39"/>
      <c r="AS857" s="39"/>
      <c r="AT857" s="39"/>
      <c r="AU857" s="39"/>
      <c r="AV857" s="39"/>
      <c r="AW857" s="39"/>
      <c r="AX857" s="39"/>
      <c r="AY857" s="39"/>
      <c r="AZ857" s="39"/>
    </row>
    <row r="858" spans="3:52" ht="15.75" customHeight="1"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39"/>
      <c r="AJ858" s="39"/>
      <c r="AK858" s="39"/>
      <c r="AL858" s="39"/>
      <c r="AM858" s="39"/>
      <c r="AN858" s="39"/>
      <c r="AO858" s="39"/>
      <c r="AP858" s="39"/>
      <c r="AQ858" s="39"/>
      <c r="AR858" s="39"/>
      <c r="AS858" s="39"/>
      <c r="AT858" s="39"/>
      <c r="AU858" s="39"/>
      <c r="AV858" s="39"/>
      <c r="AW858" s="39"/>
      <c r="AX858" s="39"/>
      <c r="AY858" s="39"/>
      <c r="AZ858" s="39"/>
    </row>
    <row r="859" spans="3:52" ht="15.75" customHeight="1"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39"/>
      <c r="AJ859" s="39"/>
      <c r="AK859" s="39"/>
      <c r="AL859" s="39"/>
      <c r="AM859" s="39"/>
      <c r="AN859" s="39"/>
      <c r="AO859" s="39"/>
      <c r="AP859" s="39"/>
      <c r="AQ859" s="39"/>
      <c r="AR859" s="39"/>
      <c r="AS859" s="39"/>
      <c r="AT859" s="39"/>
      <c r="AU859" s="39"/>
      <c r="AV859" s="39"/>
      <c r="AW859" s="39"/>
      <c r="AX859" s="39"/>
      <c r="AY859" s="39"/>
      <c r="AZ859" s="39"/>
    </row>
    <row r="860" spans="3:52" ht="15.75" customHeight="1"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39"/>
      <c r="AJ860" s="39"/>
      <c r="AK860" s="39"/>
      <c r="AL860" s="39"/>
      <c r="AM860" s="39"/>
      <c r="AN860" s="39"/>
      <c r="AO860" s="39"/>
      <c r="AP860" s="39"/>
      <c r="AQ860" s="39"/>
      <c r="AR860" s="39"/>
      <c r="AS860" s="39"/>
      <c r="AT860" s="39"/>
      <c r="AU860" s="39"/>
      <c r="AV860" s="39"/>
      <c r="AW860" s="39"/>
      <c r="AX860" s="39"/>
      <c r="AY860" s="39"/>
      <c r="AZ860" s="39"/>
    </row>
    <row r="861" spans="3:52" ht="15.75" customHeight="1"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39"/>
      <c r="AJ861" s="39"/>
      <c r="AK861" s="39"/>
      <c r="AL861" s="39"/>
      <c r="AM861" s="39"/>
      <c r="AN861" s="39"/>
      <c r="AO861" s="39"/>
      <c r="AP861" s="39"/>
      <c r="AQ861" s="39"/>
      <c r="AR861" s="39"/>
      <c r="AS861" s="39"/>
      <c r="AT861" s="39"/>
      <c r="AU861" s="39"/>
      <c r="AV861" s="39"/>
      <c r="AW861" s="39"/>
      <c r="AX861" s="39"/>
      <c r="AY861" s="39"/>
      <c r="AZ861" s="39"/>
    </row>
    <row r="862" spans="3:52" ht="15.75" customHeight="1"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39"/>
      <c r="AJ862" s="39"/>
      <c r="AK862" s="39"/>
      <c r="AL862" s="39"/>
      <c r="AM862" s="39"/>
      <c r="AN862" s="39"/>
      <c r="AO862" s="39"/>
      <c r="AP862" s="39"/>
      <c r="AQ862" s="39"/>
      <c r="AR862" s="39"/>
      <c r="AS862" s="39"/>
      <c r="AT862" s="39"/>
      <c r="AU862" s="39"/>
      <c r="AV862" s="39"/>
      <c r="AW862" s="39"/>
      <c r="AX862" s="39"/>
      <c r="AY862" s="39"/>
      <c r="AZ862" s="39"/>
    </row>
    <row r="863" spans="3:52" ht="15.75" customHeight="1"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39"/>
      <c r="AJ863" s="39"/>
      <c r="AK863" s="39"/>
      <c r="AL863" s="39"/>
      <c r="AM863" s="39"/>
      <c r="AN863" s="39"/>
      <c r="AO863" s="39"/>
      <c r="AP863" s="39"/>
      <c r="AQ863" s="39"/>
      <c r="AR863" s="39"/>
      <c r="AS863" s="39"/>
      <c r="AT863" s="39"/>
      <c r="AU863" s="39"/>
      <c r="AV863" s="39"/>
      <c r="AW863" s="39"/>
      <c r="AX863" s="39"/>
      <c r="AY863" s="39"/>
      <c r="AZ863" s="39"/>
    </row>
    <row r="864" spans="3:52" ht="15.75" customHeight="1"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39"/>
      <c r="AJ864" s="39"/>
      <c r="AK864" s="39"/>
      <c r="AL864" s="39"/>
      <c r="AM864" s="39"/>
      <c r="AN864" s="39"/>
      <c r="AO864" s="39"/>
      <c r="AP864" s="39"/>
      <c r="AQ864" s="39"/>
      <c r="AR864" s="39"/>
      <c r="AS864" s="39"/>
      <c r="AT864" s="39"/>
      <c r="AU864" s="39"/>
      <c r="AV864" s="39"/>
      <c r="AW864" s="39"/>
      <c r="AX864" s="39"/>
      <c r="AY864" s="39"/>
      <c r="AZ864" s="39"/>
    </row>
    <row r="865" spans="3:52" ht="15.75" customHeight="1"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39"/>
      <c r="AJ865" s="39"/>
      <c r="AK865" s="39"/>
      <c r="AL865" s="39"/>
      <c r="AM865" s="39"/>
      <c r="AN865" s="39"/>
      <c r="AO865" s="39"/>
      <c r="AP865" s="39"/>
      <c r="AQ865" s="39"/>
      <c r="AR865" s="39"/>
      <c r="AS865" s="39"/>
      <c r="AT865" s="39"/>
      <c r="AU865" s="39"/>
      <c r="AV865" s="39"/>
      <c r="AW865" s="39"/>
      <c r="AX865" s="39"/>
      <c r="AY865" s="39"/>
      <c r="AZ865" s="39"/>
    </row>
    <row r="866" spans="3:52" ht="15.75" customHeight="1"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39"/>
      <c r="AJ866" s="39"/>
      <c r="AK866" s="39"/>
      <c r="AL866" s="39"/>
      <c r="AM866" s="39"/>
      <c r="AN866" s="39"/>
      <c r="AO866" s="39"/>
      <c r="AP866" s="39"/>
      <c r="AQ866" s="39"/>
      <c r="AR866" s="39"/>
      <c r="AS866" s="39"/>
      <c r="AT866" s="39"/>
      <c r="AU866" s="39"/>
      <c r="AV866" s="39"/>
      <c r="AW866" s="39"/>
      <c r="AX866" s="39"/>
      <c r="AY866" s="39"/>
      <c r="AZ866" s="39"/>
    </row>
    <row r="867" spans="3:52" ht="15.75" customHeight="1"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39"/>
      <c r="AJ867" s="39"/>
      <c r="AK867" s="39"/>
      <c r="AL867" s="39"/>
      <c r="AM867" s="39"/>
      <c r="AN867" s="39"/>
      <c r="AO867" s="39"/>
      <c r="AP867" s="39"/>
      <c r="AQ867" s="39"/>
      <c r="AR867" s="39"/>
      <c r="AS867" s="39"/>
      <c r="AT867" s="39"/>
      <c r="AU867" s="39"/>
      <c r="AV867" s="39"/>
      <c r="AW867" s="39"/>
      <c r="AX867" s="39"/>
      <c r="AY867" s="39"/>
      <c r="AZ867" s="39"/>
    </row>
    <row r="868" spans="3:52" ht="15.75" customHeight="1"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39"/>
      <c r="AJ868" s="39"/>
      <c r="AK868" s="39"/>
      <c r="AL868" s="39"/>
      <c r="AM868" s="39"/>
      <c r="AN868" s="39"/>
      <c r="AO868" s="39"/>
      <c r="AP868" s="39"/>
      <c r="AQ868" s="39"/>
      <c r="AR868" s="39"/>
      <c r="AS868" s="39"/>
      <c r="AT868" s="39"/>
      <c r="AU868" s="39"/>
      <c r="AV868" s="39"/>
      <c r="AW868" s="39"/>
      <c r="AX868" s="39"/>
      <c r="AY868" s="39"/>
      <c r="AZ868" s="39"/>
    </row>
    <row r="869" spans="3:52" ht="15.75" customHeight="1"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39"/>
      <c r="AJ869" s="39"/>
      <c r="AK869" s="39"/>
      <c r="AL869" s="39"/>
      <c r="AM869" s="39"/>
      <c r="AN869" s="39"/>
      <c r="AO869" s="39"/>
      <c r="AP869" s="39"/>
      <c r="AQ869" s="39"/>
      <c r="AR869" s="39"/>
      <c r="AS869" s="39"/>
      <c r="AT869" s="39"/>
      <c r="AU869" s="39"/>
      <c r="AV869" s="39"/>
      <c r="AW869" s="39"/>
      <c r="AX869" s="39"/>
      <c r="AY869" s="39"/>
      <c r="AZ869" s="39"/>
    </row>
    <row r="870" spans="3:52" ht="15.75" customHeight="1"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39"/>
      <c r="AJ870" s="39"/>
      <c r="AK870" s="39"/>
      <c r="AL870" s="39"/>
      <c r="AM870" s="39"/>
      <c r="AN870" s="39"/>
      <c r="AO870" s="39"/>
      <c r="AP870" s="39"/>
      <c r="AQ870" s="39"/>
      <c r="AR870" s="39"/>
      <c r="AS870" s="39"/>
      <c r="AT870" s="39"/>
      <c r="AU870" s="39"/>
      <c r="AV870" s="39"/>
      <c r="AW870" s="39"/>
      <c r="AX870" s="39"/>
      <c r="AY870" s="39"/>
      <c r="AZ870" s="39"/>
    </row>
    <row r="871" spans="3:52" ht="15.75" customHeight="1"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39"/>
      <c r="AJ871" s="39"/>
      <c r="AK871" s="39"/>
      <c r="AL871" s="39"/>
      <c r="AM871" s="39"/>
      <c r="AN871" s="39"/>
      <c r="AO871" s="39"/>
      <c r="AP871" s="39"/>
      <c r="AQ871" s="39"/>
      <c r="AR871" s="39"/>
      <c r="AS871" s="39"/>
      <c r="AT871" s="39"/>
      <c r="AU871" s="39"/>
      <c r="AV871" s="39"/>
      <c r="AW871" s="39"/>
      <c r="AX871" s="39"/>
      <c r="AY871" s="39"/>
      <c r="AZ871" s="39"/>
    </row>
    <row r="872" spans="3:52" ht="15.75" customHeight="1"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39"/>
      <c r="AJ872" s="39"/>
      <c r="AK872" s="39"/>
      <c r="AL872" s="39"/>
      <c r="AM872" s="39"/>
      <c r="AN872" s="39"/>
      <c r="AO872" s="39"/>
      <c r="AP872" s="39"/>
      <c r="AQ872" s="39"/>
      <c r="AR872" s="39"/>
      <c r="AS872" s="39"/>
      <c r="AT872" s="39"/>
      <c r="AU872" s="39"/>
      <c r="AV872" s="39"/>
      <c r="AW872" s="39"/>
      <c r="AX872" s="39"/>
      <c r="AY872" s="39"/>
      <c r="AZ872" s="39"/>
    </row>
    <row r="873" spans="3:52" ht="15.75" customHeight="1"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39"/>
      <c r="AJ873" s="39"/>
      <c r="AK873" s="39"/>
      <c r="AL873" s="39"/>
      <c r="AM873" s="39"/>
      <c r="AN873" s="39"/>
      <c r="AO873" s="39"/>
      <c r="AP873" s="39"/>
      <c r="AQ873" s="39"/>
      <c r="AR873" s="39"/>
      <c r="AS873" s="39"/>
      <c r="AT873" s="39"/>
      <c r="AU873" s="39"/>
      <c r="AV873" s="39"/>
      <c r="AW873" s="39"/>
      <c r="AX873" s="39"/>
      <c r="AY873" s="39"/>
      <c r="AZ873" s="39"/>
    </row>
    <row r="874" spans="3:52" ht="15.75" customHeight="1"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39"/>
      <c r="AJ874" s="39"/>
      <c r="AK874" s="39"/>
      <c r="AL874" s="39"/>
      <c r="AM874" s="39"/>
      <c r="AN874" s="39"/>
      <c r="AO874" s="39"/>
      <c r="AP874" s="39"/>
      <c r="AQ874" s="39"/>
      <c r="AR874" s="39"/>
      <c r="AS874" s="39"/>
      <c r="AT874" s="39"/>
      <c r="AU874" s="39"/>
      <c r="AV874" s="39"/>
      <c r="AW874" s="39"/>
      <c r="AX874" s="39"/>
      <c r="AY874" s="39"/>
      <c r="AZ874" s="39"/>
    </row>
    <row r="875" spans="3:52" ht="15.75" customHeight="1"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39"/>
      <c r="AJ875" s="39"/>
      <c r="AK875" s="39"/>
      <c r="AL875" s="39"/>
      <c r="AM875" s="39"/>
      <c r="AN875" s="39"/>
      <c r="AO875" s="39"/>
      <c r="AP875" s="39"/>
      <c r="AQ875" s="39"/>
      <c r="AR875" s="39"/>
      <c r="AS875" s="39"/>
      <c r="AT875" s="39"/>
      <c r="AU875" s="39"/>
      <c r="AV875" s="39"/>
      <c r="AW875" s="39"/>
      <c r="AX875" s="39"/>
      <c r="AY875" s="39"/>
      <c r="AZ875" s="39"/>
    </row>
    <row r="876" spans="3:52" ht="15.75" customHeight="1"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39"/>
      <c r="AJ876" s="39"/>
      <c r="AK876" s="39"/>
      <c r="AL876" s="39"/>
      <c r="AM876" s="39"/>
      <c r="AN876" s="39"/>
      <c r="AO876" s="39"/>
      <c r="AP876" s="39"/>
      <c r="AQ876" s="39"/>
      <c r="AR876" s="39"/>
      <c r="AS876" s="39"/>
      <c r="AT876" s="39"/>
      <c r="AU876" s="39"/>
      <c r="AV876" s="39"/>
      <c r="AW876" s="39"/>
      <c r="AX876" s="39"/>
      <c r="AY876" s="39"/>
      <c r="AZ876" s="39"/>
    </row>
    <row r="877" spans="3:52" ht="15.75" customHeight="1"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39"/>
      <c r="AJ877" s="39"/>
      <c r="AK877" s="39"/>
      <c r="AL877" s="39"/>
      <c r="AM877" s="39"/>
      <c r="AN877" s="39"/>
      <c r="AO877" s="39"/>
      <c r="AP877" s="39"/>
      <c r="AQ877" s="39"/>
      <c r="AR877" s="39"/>
      <c r="AS877" s="39"/>
      <c r="AT877" s="39"/>
      <c r="AU877" s="39"/>
      <c r="AV877" s="39"/>
      <c r="AW877" s="39"/>
      <c r="AX877" s="39"/>
      <c r="AY877" s="39"/>
      <c r="AZ877" s="39"/>
    </row>
    <row r="878" spans="3:52" ht="15.75" customHeight="1"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39"/>
      <c r="AJ878" s="39"/>
      <c r="AK878" s="39"/>
      <c r="AL878" s="39"/>
      <c r="AM878" s="39"/>
      <c r="AN878" s="39"/>
      <c r="AO878" s="39"/>
      <c r="AP878" s="39"/>
      <c r="AQ878" s="39"/>
      <c r="AR878" s="39"/>
      <c r="AS878" s="39"/>
      <c r="AT878" s="39"/>
      <c r="AU878" s="39"/>
      <c r="AV878" s="39"/>
      <c r="AW878" s="39"/>
      <c r="AX878" s="39"/>
      <c r="AY878" s="39"/>
      <c r="AZ878" s="39"/>
    </row>
    <row r="879" spans="3:52" ht="15.75" customHeight="1"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39"/>
      <c r="AJ879" s="39"/>
      <c r="AK879" s="39"/>
      <c r="AL879" s="39"/>
      <c r="AM879" s="39"/>
      <c r="AN879" s="39"/>
      <c r="AO879" s="39"/>
      <c r="AP879" s="39"/>
      <c r="AQ879" s="39"/>
      <c r="AR879" s="39"/>
      <c r="AS879" s="39"/>
      <c r="AT879" s="39"/>
      <c r="AU879" s="39"/>
      <c r="AV879" s="39"/>
      <c r="AW879" s="39"/>
      <c r="AX879" s="39"/>
      <c r="AY879" s="39"/>
      <c r="AZ879" s="39"/>
    </row>
    <row r="880" spans="3:52" ht="15.75" customHeight="1"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39"/>
      <c r="AJ880" s="39"/>
      <c r="AK880" s="39"/>
      <c r="AL880" s="39"/>
      <c r="AM880" s="39"/>
      <c r="AN880" s="39"/>
      <c r="AO880" s="39"/>
      <c r="AP880" s="39"/>
      <c r="AQ880" s="39"/>
      <c r="AR880" s="39"/>
      <c r="AS880" s="39"/>
      <c r="AT880" s="39"/>
      <c r="AU880" s="39"/>
      <c r="AV880" s="39"/>
      <c r="AW880" s="39"/>
      <c r="AX880" s="39"/>
      <c r="AY880" s="39"/>
      <c r="AZ880" s="39"/>
    </row>
    <row r="881" spans="3:52" ht="15.75" customHeight="1"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39"/>
      <c r="AJ881" s="39"/>
      <c r="AK881" s="39"/>
      <c r="AL881" s="39"/>
      <c r="AM881" s="39"/>
      <c r="AN881" s="39"/>
      <c r="AO881" s="39"/>
      <c r="AP881" s="39"/>
      <c r="AQ881" s="39"/>
      <c r="AR881" s="39"/>
      <c r="AS881" s="39"/>
      <c r="AT881" s="39"/>
      <c r="AU881" s="39"/>
      <c r="AV881" s="39"/>
      <c r="AW881" s="39"/>
      <c r="AX881" s="39"/>
      <c r="AY881" s="39"/>
      <c r="AZ881" s="39"/>
    </row>
    <row r="882" spans="3:52" ht="15.75" customHeight="1"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39"/>
      <c r="AJ882" s="39"/>
      <c r="AK882" s="39"/>
      <c r="AL882" s="39"/>
      <c r="AM882" s="39"/>
      <c r="AN882" s="39"/>
      <c r="AO882" s="39"/>
      <c r="AP882" s="39"/>
      <c r="AQ882" s="39"/>
      <c r="AR882" s="39"/>
      <c r="AS882" s="39"/>
      <c r="AT882" s="39"/>
      <c r="AU882" s="39"/>
      <c r="AV882" s="39"/>
      <c r="AW882" s="39"/>
      <c r="AX882" s="39"/>
      <c r="AY882" s="39"/>
      <c r="AZ882" s="39"/>
    </row>
    <row r="883" spans="3:52" ht="15.75" customHeight="1"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39"/>
      <c r="AJ883" s="39"/>
      <c r="AK883" s="39"/>
      <c r="AL883" s="39"/>
      <c r="AM883" s="39"/>
      <c r="AN883" s="39"/>
      <c r="AO883" s="39"/>
      <c r="AP883" s="39"/>
      <c r="AQ883" s="39"/>
      <c r="AR883" s="39"/>
      <c r="AS883" s="39"/>
      <c r="AT883" s="39"/>
      <c r="AU883" s="39"/>
      <c r="AV883" s="39"/>
      <c r="AW883" s="39"/>
      <c r="AX883" s="39"/>
      <c r="AY883" s="39"/>
      <c r="AZ883" s="39"/>
    </row>
    <row r="884" spans="3:52" ht="15.75" customHeight="1"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39"/>
      <c r="AJ884" s="39"/>
      <c r="AK884" s="39"/>
      <c r="AL884" s="39"/>
      <c r="AM884" s="39"/>
      <c r="AN884" s="39"/>
      <c r="AO884" s="39"/>
      <c r="AP884" s="39"/>
      <c r="AQ884" s="39"/>
      <c r="AR884" s="39"/>
      <c r="AS884" s="39"/>
      <c r="AT884" s="39"/>
      <c r="AU884" s="39"/>
      <c r="AV884" s="39"/>
      <c r="AW884" s="39"/>
      <c r="AX884" s="39"/>
      <c r="AY884" s="39"/>
      <c r="AZ884" s="39"/>
    </row>
    <row r="885" spans="3:52" ht="15.75" customHeight="1"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39"/>
      <c r="AJ885" s="39"/>
      <c r="AK885" s="39"/>
      <c r="AL885" s="39"/>
      <c r="AM885" s="39"/>
      <c r="AN885" s="39"/>
      <c r="AO885" s="39"/>
      <c r="AP885" s="39"/>
      <c r="AQ885" s="39"/>
      <c r="AR885" s="39"/>
      <c r="AS885" s="39"/>
      <c r="AT885" s="39"/>
      <c r="AU885" s="39"/>
      <c r="AV885" s="39"/>
      <c r="AW885" s="39"/>
      <c r="AX885" s="39"/>
      <c r="AY885" s="39"/>
      <c r="AZ885" s="39"/>
    </row>
    <row r="886" spans="3:52" ht="15.75" customHeight="1"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39"/>
      <c r="AJ886" s="39"/>
      <c r="AK886" s="39"/>
      <c r="AL886" s="39"/>
      <c r="AM886" s="39"/>
      <c r="AN886" s="39"/>
      <c r="AO886" s="39"/>
      <c r="AP886" s="39"/>
      <c r="AQ886" s="39"/>
      <c r="AR886" s="39"/>
      <c r="AS886" s="39"/>
      <c r="AT886" s="39"/>
      <c r="AU886" s="39"/>
      <c r="AV886" s="39"/>
      <c r="AW886" s="39"/>
      <c r="AX886" s="39"/>
      <c r="AY886" s="39"/>
      <c r="AZ886" s="39"/>
    </row>
    <row r="887" spans="3:52" ht="15.75" customHeight="1"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39"/>
      <c r="AJ887" s="39"/>
      <c r="AK887" s="39"/>
      <c r="AL887" s="39"/>
      <c r="AM887" s="39"/>
      <c r="AN887" s="39"/>
      <c r="AO887" s="39"/>
      <c r="AP887" s="39"/>
      <c r="AQ887" s="39"/>
      <c r="AR887" s="39"/>
      <c r="AS887" s="39"/>
      <c r="AT887" s="39"/>
      <c r="AU887" s="39"/>
      <c r="AV887" s="39"/>
      <c r="AW887" s="39"/>
      <c r="AX887" s="39"/>
      <c r="AY887" s="39"/>
      <c r="AZ887" s="39"/>
    </row>
    <row r="888" spans="3:52" ht="15.75" customHeight="1"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39"/>
      <c r="AJ888" s="39"/>
      <c r="AK888" s="39"/>
      <c r="AL888" s="39"/>
      <c r="AM888" s="39"/>
      <c r="AN888" s="39"/>
      <c r="AO888" s="39"/>
      <c r="AP888" s="39"/>
      <c r="AQ888" s="39"/>
      <c r="AR888" s="39"/>
      <c r="AS888" s="39"/>
      <c r="AT888" s="39"/>
      <c r="AU888" s="39"/>
      <c r="AV888" s="39"/>
      <c r="AW888" s="39"/>
      <c r="AX888" s="39"/>
      <c r="AY888" s="39"/>
      <c r="AZ888" s="39"/>
    </row>
    <row r="889" spans="3:52" ht="15.75" customHeight="1"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39"/>
      <c r="AJ889" s="39"/>
      <c r="AK889" s="39"/>
      <c r="AL889" s="39"/>
      <c r="AM889" s="39"/>
      <c r="AN889" s="39"/>
      <c r="AO889" s="39"/>
      <c r="AP889" s="39"/>
      <c r="AQ889" s="39"/>
      <c r="AR889" s="39"/>
      <c r="AS889" s="39"/>
      <c r="AT889" s="39"/>
      <c r="AU889" s="39"/>
      <c r="AV889" s="39"/>
      <c r="AW889" s="39"/>
      <c r="AX889" s="39"/>
      <c r="AY889" s="39"/>
      <c r="AZ889" s="39"/>
    </row>
    <row r="890" spans="3:52" ht="15.75" customHeight="1"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39"/>
      <c r="AJ890" s="39"/>
      <c r="AK890" s="39"/>
      <c r="AL890" s="39"/>
      <c r="AM890" s="39"/>
      <c r="AN890" s="39"/>
      <c r="AO890" s="39"/>
      <c r="AP890" s="39"/>
      <c r="AQ890" s="39"/>
      <c r="AR890" s="39"/>
      <c r="AS890" s="39"/>
      <c r="AT890" s="39"/>
      <c r="AU890" s="39"/>
      <c r="AV890" s="39"/>
      <c r="AW890" s="39"/>
      <c r="AX890" s="39"/>
      <c r="AY890" s="39"/>
      <c r="AZ890" s="39"/>
    </row>
    <row r="891" spans="3:52" ht="15.75" customHeight="1"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39"/>
      <c r="AJ891" s="39"/>
      <c r="AK891" s="39"/>
      <c r="AL891" s="39"/>
      <c r="AM891" s="39"/>
      <c r="AN891" s="39"/>
      <c r="AO891" s="39"/>
      <c r="AP891" s="39"/>
      <c r="AQ891" s="39"/>
      <c r="AR891" s="39"/>
      <c r="AS891" s="39"/>
      <c r="AT891" s="39"/>
      <c r="AU891" s="39"/>
      <c r="AV891" s="39"/>
      <c r="AW891" s="39"/>
      <c r="AX891" s="39"/>
      <c r="AY891" s="39"/>
      <c r="AZ891" s="39"/>
    </row>
    <row r="892" spans="3:52" ht="15.75" customHeight="1"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39"/>
      <c r="AJ892" s="39"/>
      <c r="AK892" s="39"/>
      <c r="AL892" s="39"/>
      <c r="AM892" s="39"/>
      <c r="AN892" s="39"/>
      <c r="AO892" s="39"/>
      <c r="AP892" s="39"/>
      <c r="AQ892" s="39"/>
      <c r="AR892" s="39"/>
      <c r="AS892" s="39"/>
      <c r="AT892" s="39"/>
      <c r="AU892" s="39"/>
      <c r="AV892" s="39"/>
      <c r="AW892" s="39"/>
      <c r="AX892" s="39"/>
      <c r="AY892" s="39"/>
      <c r="AZ892" s="39"/>
    </row>
    <row r="893" spans="3:52" ht="15.75" customHeight="1"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39"/>
      <c r="AJ893" s="39"/>
      <c r="AK893" s="39"/>
      <c r="AL893" s="39"/>
      <c r="AM893" s="39"/>
      <c r="AN893" s="39"/>
      <c r="AO893" s="39"/>
      <c r="AP893" s="39"/>
      <c r="AQ893" s="39"/>
      <c r="AR893" s="39"/>
      <c r="AS893" s="39"/>
      <c r="AT893" s="39"/>
      <c r="AU893" s="39"/>
      <c r="AV893" s="39"/>
      <c r="AW893" s="39"/>
      <c r="AX893" s="39"/>
      <c r="AY893" s="39"/>
      <c r="AZ893" s="39"/>
    </row>
    <row r="894" spans="3:52" ht="15.75" customHeight="1"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39"/>
      <c r="AJ894" s="39"/>
      <c r="AK894" s="39"/>
      <c r="AL894" s="39"/>
      <c r="AM894" s="39"/>
      <c r="AN894" s="39"/>
      <c r="AO894" s="39"/>
      <c r="AP894" s="39"/>
      <c r="AQ894" s="39"/>
      <c r="AR894" s="39"/>
      <c r="AS894" s="39"/>
      <c r="AT894" s="39"/>
      <c r="AU894" s="39"/>
      <c r="AV894" s="39"/>
      <c r="AW894" s="39"/>
      <c r="AX894" s="39"/>
      <c r="AY894" s="39"/>
      <c r="AZ894" s="39"/>
    </row>
    <row r="895" spans="3:52" ht="15.75" customHeight="1"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39"/>
      <c r="AJ895" s="39"/>
      <c r="AK895" s="39"/>
      <c r="AL895" s="39"/>
      <c r="AM895" s="39"/>
      <c r="AN895" s="39"/>
      <c r="AO895" s="39"/>
      <c r="AP895" s="39"/>
      <c r="AQ895" s="39"/>
      <c r="AR895" s="39"/>
      <c r="AS895" s="39"/>
      <c r="AT895" s="39"/>
      <c r="AU895" s="39"/>
      <c r="AV895" s="39"/>
      <c r="AW895" s="39"/>
      <c r="AX895" s="39"/>
      <c r="AY895" s="39"/>
      <c r="AZ895" s="39"/>
    </row>
    <row r="896" spans="3:52" ht="15.75" customHeight="1"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39"/>
      <c r="AJ896" s="39"/>
      <c r="AK896" s="39"/>
      <c r="AL896" s="39"/>
      <c r="AM896" s="39"/>
      <c r="AN896" s="39"/>
      <c r="AO896" s="39"/>
      <c r="AP896" s="39"/>
      <c r="AQ896" s="39"/>
      <c r="AR896" s="39"/>
      <c r="AS896" s="39"/>
      <c r="AT896" s="39"/>
      <c r="AU896" s="39"/>
      <c r="AV896" s="39"/>
      <c r="AW896" s="39"/>
      <c r="AX896" s="39"/>
      <c r="AY896" s="39"/>
      <c r="AZ896" s="39"/>
    </row>
    <row r="897" spans="3:52" ht="15.75" customHeight="1"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39"/>
      <c r="AJ897" s="39"/>
      <c r="AK897" s="39"/>
      <c r="AL897" s="39"/>
      <c r="AM897" s="39"/>
      <c r="AN897" s="39"/>
      <c r="AO897" s="39"/>
      <c r="AP897" s="39"/>
      <c r="AQ897" s="39"/>
      <c r="AR897" s="39"/>
      <c r="AS897" s="39"/>
      <c r="AT897" s="39"/>
      <c r="AU897" s="39"/>
      <c r="AV897" s="39"/>
      <c r="AW897" s="39"/>
      <c r="AX897" s="39"/>
      <c r="AY897" s="39"/>
      <c r="AZ897" s="39"/>
    </row>
    <row r="898" spans="3:52" ht="15.75" customHeight="1"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39"/>
      <c r="AJ898" s="39"/>
      <c r="AK898" s="39"/>
      <c r="AL898" s="39"/>
      <c r="AM898" s="39"/>
      <c r="AN898" s="39"/>
      <c r="AO898" s="39"/>
      <c r="AP898" s="39"/>
      <c r="AQ898" s="39"/>
      <c r="AR898" s="39"/>
      <c r="AS898" s="39"/>
      <c r="AT898" s="39"/>
      <c r="AU898" s="39"/>
      <c r="AV898" s="39"/>
      <c r="AW898" s="39"/>
      <c r="AX898" s="39"/>
      <c r="AY898" s="39"/>
      <c r="AZ898" s="39"/>
    </row>
    <row r="899" spans="3:52" ht="15.75" customHeight="1"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39"/>
      <c r="AJ899" s="39"/>
      <c r="AK899" s="39"/>
      <c r="AL899" s="39"/>
      <c r="AM899" s="39"/>
      <c r="AN899" s="39"/>
      <c r="AO899" s="39"/>
      <c r="AP899" s="39"/>
      <c r="AQ899" s="39"/>
      <c r="AR899" s="39"/>
      <c r="AS899" s="39"/>
      <c r="AT899" s="39"/>
      <c r="AU899" s="39"/>
      <c r="AV899" s="39"/>
      <c r="AW899" s="39"/>
      <c r="AX899" s="39"/>
      <c r="AY899" s="39"/>
      <c r="AZ899" s="39"/>
    </row>
    <row r="900" spans="3:52" ht="15.75" customHeight="1"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39"/>
      <c r="AJ900" s="39"/>
      <c r="AK900" s="39"/>
      <c r="AL900" s="39"/>
      <c r="AM900" s="39"/>
      <c r="AN900" s="39"/>
      <c r="AO900" s="39"/>
      <c r="AP900" s="39"/>
      <c r="AQ900" s="39"/>
      <c r="AR900" s="39"/>
      <c r="AS900" s="39"/>
      <c r="AT900" s="39"/>
      <c r="AU900" s="39"/>
      <c r="AV900" s="39"/>
      <c r="AW900" s="39"/>
      <c r="AX900" s="39"/>
      <c r="AY900" s="39"/>
      <c r="AZ900" s="39"/>
    </row>
    <row r="901" spans="3:52" ht="15.75" customHeight="1"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39"/>
      <c r="AJ901" s="39"/>
      <c r="AK901" s="39"/>
      <c r="AL901" s="39"/>
      <c r="AM901" s="39"/>
      <c r="AN901" s="39"/>
      <c r="AO901" s="39"/>
      <c r="AP901" s="39"/>
      <c r="AQ901" s="39"/>
      <c r="AR901" s="39"/>
      <c r="AS901" s="39"/>
      <c r="AT901" s="39"/>
      <c r="AU901" s="39"/>
      <c r="AV901" s="39"/>
      <c r="AW901" s="39"/>
      <c r="AX901" s="39"/>
      <c r="AY901" s="39"/>
      <c r="AZ901" s="39"/>
    </row>
    <row r="902" spans="3:52" ht="15.75" customHeight="1"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39"/>
      <c r="AJ902" s="39"/>
      <c r="AK902" s="39"/>
      <c r="AL902" s="39"/>
      <c r="AM902" s="39"/>
      <c r="AN902" s="39"/>
      <c r="AO902" s="39"/>
      <c r="AP902" s="39"/>
      <c r="AQ902" s="39"/>
      <c r="AR902" s="39"/>
      <c r="AS902" s="39"/>
      <c r="AT902" s="39"/>
      <c r="AU902" s="39"/>
      <c r="AV902" s="39"/>
      <c r="AW902" s="39"/>
      <c r="AX902" s="39"/>
      <c r="AY902" s="39"/>
      <c r="AZ902" s="39"/>
    </row>
    <row r="903" spans="3:52" ht="15.75" customHeight="1"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39"/>
      <c r="AJ903" s="39"/>
      <c r="AK903" s="39"/>
      <c r="AL903" s="39"/>
      <c r="AM903" s="39"/>
      <c r="AN903" s="39"/>
      <c r="AO903" s="39"/>
      <c r="AP903" s="39"/>
      <c r="AQ903" s="39"/>
      <c r="AR903" s="39"/>
      <c r="AS903" s="39"/>
      <c r="AT903" s="39"/>
      <c r="AU903" s="39"/>
      <c r="AV903" s="39"/>
      <c r="AW903" s="39"/>
      <c r="AX903" s="39"/>
      <c r="AY903" s="39"/>
      <c r="AZ903" s="39"/>
    </row>
    <row r="904" spans="3:52" ht="15.75" customHeight="1"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39"/>
      <c r="AJ904" s="39"/>
      <c r="AK904" s="39"/>
      <c r="AL904" s="39"/>
      <c r="AM904" s="39"/>
      <c r="AN904" s="39"/>
      <c r="AO904" s="39"/>
      <c r="AP904" s="39"/>
      <c r="AQ904" s="39"/>
      <c r="AR904" s="39"/>
      <c r="AS904" s="39"/>
      <c r="AT904" s="39"/>
      <c r="AU904" s="39"/>
      <c r="AV904" s="39"/>
      <c r="AW904" s="39"/>
      <c r="AX904" s="39"/>
      <c r="AY904" s="39"/>
      <c r="AZ904" s="39"/>
    </row>
    <row r="905" spans="3:52" ht="15.75" customHeight="1"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39"/>
      <c r="AJ905" s="39"/>
      <c r="AK905" s="39"/>
      <c r="AL905" s="39"/>
      <c r="AM905" s="39"/>
      <c r="AN905" s="39"/>
      <c r="AO905" s="39"/>
      <c r="AP905" s="39"/>
      <c r="AQ905" s="39"/>
      <c r="AR905" s="39"/>
      <c r="AS905" s="39"/>
      <c r="AT905" s="39"/>
      <c r="AU905" s="39"/>
      <c r="AV905" s="39"/>
      <c r="AW905" s="39"/>
      <c r="AX905" s="39"/>
      <c r="AY905" s="39"/>
      <c r="AZ905" s="39"/>
    </row>
    <row r="906" spans="3:52" ht="15.75" customHeight="1"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39"/>
      <c r="AJ906" s="39"/>
      <c r="AK906" s="39"/>
      <c r="AL906" s="39"/>
      <c r="AM906" s="39"/>
      <c r="AN906" s="39"/>
      <c r="AO906" s="39"/>
      <c r="AP906" s="39"/>
      <c r="AQ906" s="39"/>
      <c r="AR906" s="39"/>
      <c r="AS906" s="39"/>
      <c r="AT906" s="39"/>
      <c r="AU906" s="39"/>
      <c r="AV906" s="39"/>
      <c r="AW906" s="39"/>
      <c r="AX906" s="39"/>
      <c r="AY906" s="39"/>
      <c r="AZ906" s="39"/>
    </row>
    <row r="907" spans="3:52" ht="15.75" customHeight="1"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39"/>
      <c r="AJ907" s="39"/>
      <c r="AK907" s="39"/>
      <c r="AL907" s="39"/>
      <c r="AM907" s="39"/>
      <c r="AN907" s="39"/>
      <c r="AO907" s="39"/>
      <c r="AP907" s="39"/>
      <c r="AQ907" s="39"/>
      <c r="AR907" s="39"/>
      <c r="AS907" s="39"/>
      <c r="AT907" s="39"/>
      <c r="AU907" s="39"/>
      <c r="AV907" s="39"/>
      <c r="AW907" s="39"/>
      <c r="AX907" s="39"/>
      <c r="AY907" s="39"/>
      <c r="AZ907" s="39"/>
    </row>
    <row r="908" spans="3:52" ht="15.75" customHeight="1"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39"/>
      <c r="AJ908" s="39"/>
      <c r="AK908" s="39"/>
      <c r="AL908" s="39"/>
      <c r="AM908" s="39"/>
      <c r="AN908" s="39"/>
      <c r="AO908" s="39"/>
      <c r="AP908" s="39"/>
      <c r="AQ908" s="39"/>
      <c r="AR908" s="39"/>
      <c r="AS908" s="39"/>
      <c r="AT908" s="39"/>
      <c r="AU908" s="39"/>
      <c r="AV908" s="39"/>
      <c r="AW908" s="39"/>
      <c r="AX908" s="39"/>
      <c r="AY908" s="39"/>
      <c r="AZ908" s="39"/>
    </row>
    <row r="909" spans="3:52" ht="15.75" customHeight="1"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39"/>
      <c r="AJ909" s="39"/>
      <c r="AK909" s="39"/>
      <c r="AL909" s="39"/>
      <c r="AM909" s="39"/>
      <c r="AN909" s="39"/>
      <c r="AO909" s="39"/>
      <c r="AP909" s="39"/>
      <c r="AQ909" s="39"/>
      <c r="AR909" s="39"/>
      <c r="AS909" s="39"/>
      <c r="AT909" s="39"/>
      <c r="AU909" s="39"/>
      <c r="AV909" s="39"/>
      <c r="AW909" s="39"/>
      <c r="AX909" s="39"/>
      <c r="AY909" s="39"/>
      <c r="AZ909" s="39"/>
    </row>
    <row r="910" spans="3:52" ht="15.75" customHeight="1"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39"/>
      <c r="AJ910" s="39"/>
      <c r="AK910" s="39"/>
      <c r="AL910" s="39"/>
      <c r="AM910" s="39"/>
      <c r="AN910" s="39"/>
      <c r="AO910" s="39"/>
      <c r="AP910" s="39"/>
      <c r="AQ910" s="39"/>
      <c r="AR910" s="39"/>
      <c r="AS910" s="39"/>
      <c r="AT910" s="39"/>
      <c r="AU910" s="39"/>
      <c r="AV910" s="39"/>
      <c r="AW910" s="39"/>
      <c r="AX910" s="39"/>
      <c r="AY910" s="39"/>
      <c r="AZ910" s="39"/>
    </row>
    <row r="911" spans="3:52" ht="15.75" customHeight="1"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39"/>
      <c r="AJ911" s="39"/>
      <c r="AK911" s="39"/>
      <c r="AL911" s="39"/>
      <c r="AM911" s="39"/>
      <c r="AN911" s="39"/>
      <c r="AO911" s="39"/>
      <c r="AP911" s="39"/>
      <c r="AQ911" s="39"/>
      <c r="AR911" s="39"/>
      <c r="AS911" s="39"/>
      <c r="AT911" s="39"/>
      <c r="AU911" s="39"/>
      <c r="AV911" s="39"/>
      <c r="AW911" s="39"/>
      <c r="AX911" s="39"/>
      <c r="AY911" s="39"/>
      <c r="AZ911" s="39"/>
    </row>
    <row r="912" spans="3:52" ht="15.75" customHeight="1"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39"/>
      <c r="AJ912" s="39"/>
      <c r="AK912" s="39"/>
      <c r="AL912" s="39"/>
      <c r="AM912" s="39"/>
      <c r="AN912" s="39"/>
      <c r="AO912" s="39"/>
      <c r="AP912" s="39"/>
      <c r="AQ912" s="39"/>
      <c r="AR912" s="39"/>
      <c r="AS912" s="39"/>
      <c r="AT912" s="39"/>
      <c r="AU912" s="39"/>
      <c r="AV912" s="39"/>
      <c r="AW912" s="39"/>
      <c r="AX912" s="39"/>
      <c r="AY912" s="39"/>
      <c r="AZ912" s="39"/>
    </row>
    <row r="913" spans="3:52" ht="15.75" customHeight="1"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39"/>
      <c r="AJ913" s="39"/>
      <c r="AK913" s="39"/>
      <c r="AL913" s="39"/>
      <c r="AM913" s="39"/>
      <c r="AN913" s="39"/>
      <c r="AO913" s="39"/>
      <c r="AP913" s="39"/>
      <c r="AQ913" s="39"/>
      <c r="AR913" s="39"/>
      <c r="AS913" s="39"/>
      <c r="AT913" s="39"/>
      <c r="AU913" s="39"/>
      <c r="AV913" s="39"/>
      <c r="AW913" s="39"/>
      <c r="AX913" s="39"/>
      <c r="AY913" s="39"/>
      <c r="AZ913" s="39"/>
    </row>
    <row r="914" spans="3:52" ht="15.75" customHeight="1"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39"/>
      <c r="AJ914" s="39"/>
      <c r="AK914" s="39"/>
      <c r="AL914" s="39"/>
      <c r="AM914" s="39"/>
      <c r="AN914" s="39"/>
      <c r="AO914" s="39"/>
      <c r="AP914" s="39"/>
      <c r="AQ914" s="39"/>
      <c r="AR914" s="39"/>
      <c r="AS914" s="39"/>
      <c r="AT914" s="39"/>
      <c r="AU914" s="39"/>
      <c r="AV914" s="39"/>
      <c r="AW914" s="39"/>
      <c r="AX914" s="39"/>
      <c r="AY914" s="39"/>
      <c r="AZ914" s="39"/>
    </row>
    <row r="915" spans="3:52" ht="15.75" customHeight="1"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39"/>
      <c r="AJ915" s="39"/>
      <c r="AK915" s="39"/>
      <c r="AL915" s="39"/>
      <c r="AM915" s="39"/>
      <c r="AN915" s="39"/>
      <c r="AO915" s="39"/>
      <c r="AP915" s="39"/>
      <c r="AQ915" s="39"/>
      <c r="AR915" s="39"/>
      <c r="AS915" s="39"/>
      <c r="AT915" s="39"/>
      <c r="AU915" s="39"/>
      <c r="AV915" s="39"/>
      <c r="AW915" s="39"/>
      <c r="AX915" s="39"/>
      <c r="AY915" s="39"/>
      <c r="AZ915" s="39"/>
    </row>
    <row r="916" spans="3:52" ht="15.75" customHeight="1"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39"/>
      <c r="AJ916" s="39"/>
      <c r="AK916" s="39"/>
      <c r="AL916" s="39"/>
      <c r="AM916" s="39"/>
      <c r="AN916" s="39"/>
      <c r="AO916" s="39"/>
      <c r="AP916" s="39"/>
      <c r="AQ916" s="39"/>
      <c r="AR916" s="39"/>
      <c r="AS916" s="39"/>
      <c r="AT916" s="39"/>
      <c r="AU916" s="39"/>
      <c r="AV916" s="39"/>
      <c r="AW916" s="39"/>
      <c r="AX916" s="39"/>
      <c r="AY916" s="39"/>
      <c r="AZ916" s="39"/>
    </row>
    <row r="917" spans="3:52" ht="15.75" customHeight="1"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39"/>
      <c r="AJ917" s="39"/>
      <c r="AK917" s="39"/>
      <c r="AL917" s="39"/>
      <c r="AM917" s="39"/>
      <c r="AN917" s="39"/>
      <c r="AO917" s="39"/>
      <c r="AP917" s="39"/>
      <c r="AQ917" s="39"/>
      <c r="AR917" s="39"/>
      <c r="AS917" s="39"/>
      <c r="AT917" s="39"/>
      <c r="AU917" s="39"/>
      <c r="AV917" s="39"/>
      <c r="AW917" s="39"/>
      <c r="AX917" s="39"/>
      <c r="AY917" s="39"/>
      <c r="AZ917" s="39"/>
    </row>
    <row r="918" spans="3:52" ht="15.75" customHeight="1"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39"/>
      <c r="AJ918" s="39"/>
      <c r="AK918" s="39"/>
      <c r="AL918" s="39"/>
      <c r="AM918" s="39"/>
      <c r="AN918" s="39"/>
      <c r="AO918" s="39"/>
      <c r="AP918" s="39"/>
      <c r="AQ918" s="39"/>
      <c r="AR918" s="39"/>
      <c r="AS918" s="39"/>
      <c r="AT918" s="39"/>
      <c r="AU918" s="39"/>
      <c r="AV918" s="39"/>
      <c r="AW918" s="39"/>
      <c r="AX918" s="39"/>
      <c r="AY918" s="39"/>
      <c r="AZ918" s="39"/>
    </row>
    <row r="919" spans="3:52" ht="15.75" customHeight="1"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39"/>
      <c r="AJ919" s="39"/>
      <c r="AK919" s="39"/>
      <c r="AL919" s="39"/>
      <c r="AM919" s="39"/>
      <c r="AN919" s="39"/>
      <c r="AO919" s="39"/>
      <c r="AP919" s="39"/>
      <c r="AQ919" s="39"/>
      <c r="AR919" s="39"/>
      <c r="AS919" s="39"/>
      <c r="AT919" s="39"/>
      <c r="AU919" s="39"/>
      <c r="AV919" s="39"/>
      <c r="AW919" s="39"/>
      <c r="AX919" s="39"/>
      <c r="AY919" s="39"/>
      <c r="AZ919" s="39"/>
    </row>
    <row r="920" spans="3:52" ht="15.75" customHeight="1"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39"/>
      <c r="AJ920" s="39"/>
      <c r="AK920" s="39"/>
      <c r="AL920" s="39"/>
      <c r="AM920" s="39"/>
      <c r="AN920" s="39"/>
      <c r="AO920" s="39"/>
      <c r="AP920" s="39"/>
      <c r="AQ920" s="39"/>
      <c r="AR920" s="39"/>
      <c r="AS920" s="39"/>
      <c r="AT920" s="39"/>
      <c r="AU920" s="39"/>
      <c r="AV920" s="39"/>
      <c r="AW920" s="39"/>
      <c r="AX920" s="39"/>
      <c r="AY920" s="39"/>
      <c r="AZ920" s="39"/>
    </row>
    <row r="921" spans="3:52" ht="15.75" customHeight="1"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39"/>
      <c r="AJ921" s="39"/>
      <c r="AK921" s="39"/>
      <c r="AL921" s="39"/>
      <c r="AM921" s="39"/>
      <c r="AN921" s="39"/>
      <c r="AO921" s="39"/>
      <c r="AP921" s="39"/>
      <c r="AQ921" s="39"/>
      <c r="AR921" s="39"/>
      <c r="AS921" s="39"/>
      <c r="AT921" s="39"/>
      <c r="AU921" s="39"/>
      <c r="AV921" s="39"/>
      <c r="AW921" s="39"/>
      <c r="AX921" s="39"/>
      <c r="AY921" s="39"/>
      <c r="AZ921" s="39"/>
    </row>
    <row r="922" spans="3:52" ht="15.75" customHeight="1"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39"/>
      <c r="AJ922" s="39"/>
      <c r="AK922" s="39"/>
      <c r="AL922" s="39"/>
      <c r="AM922" s="39"/>
      <c r="AN922" s="39"/>
      <c r="AO922" s="39"/>
      <c r="AP922" s="39"/>
      <c r="AQ922" s="39"/>
      <c r="AR922" s="39"/>
      <c r="AS922" s="39"/>
      <c r="AT922" s="39"/>
      <c r="AU922" s="39"/>
      <c r="AV922" s="39"/>
      <c r="AW922" s="39"/>
      <c r="AX922" s="39"/>
      <c r="AY922" s="39"/>
      <c r="AZ922" s="39"/>
    </row>
    <row r="923" spans="3:52" ht="15.75" customHeight="1"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39"/>
      <c r="AJ923" s="39"/>
      <c r="AK923" s="39"/>
      <c r="AL923" s="39"/>
      <c r="AM923" s="39"/>
      <c r="AN923" s="39"/>
      <c r="AO923" s="39"/>
      <c r="AP923" s="39"/>
      <c r="AQ923" s="39"/>
      <c r="AR923" s="39"/>
      <c r="AS923" s="39"/>
      <c r="AT923" s="39"/>
      <c r="AU923" s="39"/>
      <c r="AV923" s="39"/>
      <c r="AW923" s="39"/>
      <c r="AX923" s="39"/>
      <c r="AY923" s="39"/>
      <c r="AZ923" s="39"/>
    </row>
    <row r="924" spans="3:52" ht="15.75" customHeight="1"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39"/>
      <c r="AJ924" s="39"/>
      <c r="AK924" s="39"/>
      <c r="AL924" s="39"/>
      <c r="AM924" s="39"/>
      <c r="AN924" s="39"/>
      <c r="AO924" s="39"/>
      <c r="AP924" s="39"/>
      <c r="AQ924" s="39"/>
      <c r="AR924" s="39"/>
      <c r="AS924" s="39"/>
      <c r="AT924" s="39"/>
      <c r="AU924" s="39"/>
      <c r="AV924" s="39"/>
      <c r="AW924" s="39"/>
      <c r="AX924" s="39"/>
      <c r="AY924" s="39"/>
      <c r="AZ924" s="39"/>
    </row>
    <row r="925" spans="3:52" ht="15.75" customHeight="1"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39"/>
      <c r="AJ925" s="39"/>
      <c r="AK925" s="39"/>
      <c r="AL925" s="39"/>
      <c r="AM925" s="39"/>
      <c r="AN925" s="39"/>
      <c r="AO925" s="39"/>
      <c r="AP925" s="39"/>
      <c r="AQ925" s="39"/>
      <c r="AR925" s="39"/>
      <c r="AS925" s="39"/>
      <c r="AT925" s="39"/>
      <c r="AU925" s="39"/>
      <c r="AV925" s="39"/>
      <c r="AW925" s="39"/>
      <c r="AX925" s="39"/>
      <c r="AY925" s="39"/>
      <c r="AZ925" s="39"/>
    </row>
    <row r="926" spans="3:52" ht="15.75" customHeight="1"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39"/>
      <c r="AJ926" s="39"/>
      <c r="AK926" s="39"/>
      <c r="AL926" s="39"/>
      <c r="AM926" s="39"/>
      <c r="AN926" s="39"/>
      <c r="AO926" s="39"/>
      <c r="AP926" s="39"/>
      <c r="AQ926" s="39"/>
      <c r="AR926" s="39"/>
      <c r="AS926" s="39"/>
      <c r="AT926" s="39"/>
      <c r="AU926" s="39"/>
      <c r="AV926" s="39"/>
      <c r="AW926" s="39"/>
      <c r="AX926" s="39"/>
      <c r="AY926" s="39"/>
      <c r="AZ926" s="39"/>
    </row>
    <row r="927" spans="3:52" ht="15.75" customHeight="1"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39"/>
      <c r="AJ927" s="39"/>
      <c r="AK927" s="39"/>
      <c r="AL927" s="39"/>
      <c r="AM927" s="39"/>
      <c r="AN927" s="39"/>
      <c r="AO927" s="39"/>
      <c r="AP927" s="39"/>
      <c r="AQ927" s="39"/>
      <c r="AR927" s="39"/>
      <c r="AS927" s="39"/>
      <c r="AT927" s="39"/>
      <c r="AU927" s="39"/>
      <c r="AV927" s="39"/>
      <c r="AW927" s="39"/>
      <c r="AX927" s="39"/>
      <c r="AY927" s="39"/>
      <c r="AZ927" s="39"/>
    </row>
    <row r="928" spans="3:52" ht="15.75" customHeight="1"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39"/>
      <c r="AJ928" s="39"/>
      <c r="AK928" s="39"/>
      <c r="AL928" s="39"/>
      <c r="AM928" s="39"/>
      <c r="AN928" s="39"/>
      <c r="AO928" s="39"/>
      <c r="AP928" s="39"/>
      <c r="AQ928" s="39"/>
      <c r="AR928" s="39"/>
      <c r="AS928" s="39"/>
      <c r="AT928" s="39"/>
      <c r="AU928" s="39"/>
      <c r="AV928" s="39"/>
      <c r="AW928" s="39"/>
      <c r="AX928" s="39"/>
      <c r="AY928" s="39"/>
      <c r="AZ928" s="39"/>
    </row>
    <row r="929" spans="3:52" ht="15.75" customHeight="1"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39"/>
      <c r="AJ929" s="39"/>
      <c r="AK929" s="39"/>
      <c r="AL929" s="39"/>
      <c r="AM929" s="39"/>
      <c r="AN929" s="39"/>
      <c r="AO929" s="39"/>
      <c r="AP929" s="39"/>
      <c r="AQ929" s="39"/>
      <c r="AR929" s="39"/>
      <c r="AS929" s="39"/>
      <c r="AT929" s="39"/>
      <c r="AU929" s="39"/>
      <c r="AV929" s="39"/>
      <c r="AW929" s="39"/>
      <c r="AX929" s="39"/>
      <c r="AY929" s="39"/>
      <c r="AZ929" s="39"/>
    </row>
    <row r="930" spans="3:52" ht="15.75" customHeight="1"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39"/>
      <c r="AJ930" s="39"/>
      <c r="AK930" s="39"/>
      <c r="AL930" s="39"/>
      <c r="AM930" s="39"/>
      <c r="AN930" s="39"/>
      <c r="AO930" s="39"/>
      <c r="AP930" s="39"/>
      <c r="AQ930" s="39"/>
      <c r="AR930" s="39"/>
      <c r="AS930" s="39"/>
      <c r="AT930" s="39"/>
      <c r="AU930" s="39"/>
      <c r="AV930" s="39"/>
      <c r="AW930" s="39"/>
      <c r="AX930" s="39"/>
      <c r="AY930" s="39"/>
      <c r="AZ930" s="39"/>
    </row>
    <row r="931" spans="3:52" ht="15.75" customHeight="1"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39"/>
      <c r="AJ931" s="39"/>
      <c r="AK931" s="39"/>
      <c r="AL931" s="39"/>
      <c r="AM931" s="39"/>
      <c r="AN931" s="39"/>
      <c r="AO931" s="39"/>
      <c r="AP931" s="39"/>
      <c r="AQ931" s="39"/>
      <c r="AR931" s="39"/>
      <c r="AS931" s="39"/>
      <c r="AT931" s="39"/>
      <c r="AU931" s="39"/>
      <c r="AV931" s="39"/>
      <c r="AW931" s="39"/>
      <c r="AX931" s="39"/>
      <c r="AY931" s="39"/>
      <c r="AZ931" s="39"/>
    </row>
    <row r="932" spans="3:52" ht="15.75" customHeight="1"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39"/>
      <c r="AJ932" s="39"/>
      <c r="AK932" s="39"/>
      <c r="AL932" s="39"/>
      <c r="AM932" s="39"/>
      <c r="AN932" s="39"/>
      <c r="AO932" s="39"/>
      <c r="AP932" s="39"/>
      <c r="AQ932" s="39"/>
      <c r="AR932" s="39"/>
      <c r="AS932" s="39"/>
      <c r="AT932" s="39"/>
      <c r="AU932" s="39"/>
      <c r="AV932" s="39"/>
      <c r="AW932" s="39"/>
      <c r="AX932" s="39"/>
      <c r="AY932" s="39"/>
      <c r="AZ932" s="39"/>
    </row>
    <row r="933" spans="3:52" ht="15.75" customHeight="1"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39"/>
      <c r="AJ933" s="39"/>
      <c r="AK933" s="39"/>
      <c r="AL933" s="39"/>
      <c r="AM933" s="39"/>
      <c r="AN933" s="39"/>
      <c r="AO933" s="39"/>
      <c r="AP933" s="39"/>
      <c r="AQ933" s="39"/>
      <c r="AR933" s="39"/>
      <c r="AS933" s="39"/>
      <c r="AT933" s="39"/>
      <c r="AU933" s="39"/>
      <c r="AV933" s="39"/>
      <c r="AW933" s="39"/>
      <c r="AX933" s="39"/>
      <c r="AY933" s="39"/>
      <c r="AZ933" s="39"/>
    </row>
    <row r="934" spans="3:52" ht="15.75" customHeight="1"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39"/>
      <c r="AJ934" s="39"/>
      <c r="AK934" s="39"/>
      <c r="AL934" s="39"/>
      <c r="AM934" s="39"/>
      <c r="AN934" s="39"/>
      <c r="AO934" s="39"/>
      <c r="AP934" s="39"/>
      <c r="AQ934" s="39"/>
      <c r="AR934" s="39"/>
      <c r="AS934" s="39"/>
      <c r="AT934" s="39"/>
      <c r="AU934" s="39"/>
      <c r="AV934" s="39"/>
      <c r="AW934" s="39"/>
      <c r="AX934" s="39"/>
      <c r="AY934" s="39"/>
      <c r="AZ934" s="39"/>
    </row>
    <row r="935" spans="3:52" ht="15.75" customHeight="1"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39"/>
      <c r="AJ935" s="39"/>
      <c r="AK935" s="39"/>
      <c r="AL935" s="39"/>
      <c r="AM935" s="39"/>
      <c r="AN935" s="39"/>
      <c r="AO935" s="39"/>
      <c r="AP935" s="39"/>
      <c r="AQ935" s="39"/>
      <c r="AR935" s="39"/>
      <c r="AS935" s="39"/>
      <c r="AT935" s="39"/>
      <c r="AU935" s="39"/>
      <c r="AV935" s="39"/>
      <c r="AW935" s="39"/>
      <c r="AX935" s="39"/>
      <c r="AY935" s="39"/>
      <c r="AZ935" s="39"/>
    </row>
    <row r="936" spans="3:52" ht="15.75" customHeight="1"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39"/>
      <c r="AJ936" s="39"/>
      <c r="AK936" s="39"/>
      <c r="AL936" s="39"/>
      <c r="AM936" s="39"/>
      <c r="AN936" s="39"/>
      <c r="AO936" s="39"/>
      <c r="AP936" s="39"/>
      <c r="AQ936" s="39"/>
      <c r="AR936" s="39"/>
      <c r="AS936" s="39"/>
      <c r="AT936" s="39"/>
      <c r="AU936" s="39"/>
      <c r="AV936" s="39"/>
      <c r="AW936" s="39"/>
      <c r="AX936" s="39"/>
      <c r="AY936" s="39"/>
      <c r="AZ936" s="39"/>
    </row>
    <row r="937" spans="3:52" ht="15.75" customHeight="1"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39"/>
      <c r="AJ937" s="39"/>
      <c r="AK937" s="39"/>
      <c r="AL937" s="39"/>
      <c r="AM937" s="39"/>
      <c r="AN937" s="39"/>
      <c r="AO937" s="39"/>
      <c r="AP937" s="39"/>
      <c r="AQ937" s="39"/>
      <c r="AR937" s="39"/>
      <c r="AS937" s="39"/>
      <c r="AT937" s="39"/>
      <c r="AU937" s="39"/>
      <c r="AV937" s="39"/>
      <c r="AW937" s="39"/>
      <c r="AX937" s="39"/>
      <c r="AY937" s="39"/>
      <c r="AZ937" s="39"/>
    </row>
    <row r="938" spans="3:52" ht="15.75" customHeight="1"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39"/>
      <c r="AJ938" s="39"/>
      <c r="AK938" s="39"/>
      <c r="AL938" s="39"/>
      <c r="AM938" s="39"/>
      <c r="AN938" s="39"/>
      <c r="AO938" s="39"/>
      <c r="AP938" s="39"/>
      <c r="AQ938" s="39"/>
      <c r="AR938" s="39"/>
      <c r="AS938" s="39"/>
      <c r="AT938" s="39"/>
      <c r="AU938" s="39"/>
      <c r="AV938" s="39"/>
      <c r="AW938" s="39"/>
      <c r="AX938" s="39"/>
      <c r="AY938" s="39"/>
      <c r="AZ938" s="39"/>
    </row>
    <row r="939" spans="3:52" ht="15.75" customHeight="1"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39"/>
      <c r="AJ939" s="39"/>
      <c r="AK939" s="39"/>
      <c r="AL939" s="39"/>
      <c r="AM939" s="39"/>
      <c r="AN939" s="39"/>
      <c r="AO939" s="39"/>
      <c r="AP939" s="39"/>
      <c r="AQ939" s="39"/>
      <c r="AR939" s="39"/>
      <c r="AS939" s="39"/>
      <c r="AT939" s="39"/>
      <c r="AU939" s="39"/>
      <c r="AV939" s="39"/>
      <c r="AW939" s="39"/>
      <c r="AX939" s="39"/>
      <c r="AY939" s="39"/>
      <c r="AZ939" s="39"/>
    </row>
    <row r="940" spans="3:52" ht="15.75" customHeight="1"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39"/>
      <c r="AJ940" s="39"/>
      <c r="AK940" s="39"/>
      <c r="AL940" s="39"/>
      <c r="AM940" s="39"/>
      <c r="AN940" s="39"/>
      <c r="AO940" s="39"/>
      <c r="AP940" s="39"/>
      <c r="AQ940" s="39"/>
      <c r="AR940" s="39"/>
      <c r="AS940" s="39"/>
      <c r="AT940" s="39"/>
      <c r="AU940" s="39"/>
      <c r="AV940" s="39"/>
      <c r="AW940" s="39"/>
      <c r="AX940" s="39"/>
      <c r="AY940" s="39"/>
      <c r="AZ940" s="39"/>
    </row>
    <row r="941" spans="3:52" ht="15.75" customHeight="1"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39"/>
      <c r="AJ941" s="39"/>
      <c r="AK941" s="39"/>
      <c r="AL941" s="39"/>
      <c r="AM941" s="39"/>
      <c r="AN941" s="39"/>
      <c r="AO941" s="39"/>
      <c r="AP941" s="39"/>
      <c r="AQ941" s="39"/>
      <c r="AR941" s="39"/>
      <c r="AS941" s="39"/>
      <c r="AT941" s="39"/>
      <c r="AU941" s="39"/>
      <c r="AV941" s="39"/>
      <c r="AW941" s="39"/>
      <c r="AX941" s="39"/>
      <c r="AY941" s="39"/>
      <c r="AZ941" s="39"/>
    </row>
    <row r="942" spans="3:52" ht="15.75" customHeight="1"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39"/>
      <c r="AJ942" s="39"/>
      <c r="AK942" s="39"/>
      <c r="AL942" s="39"/>
      <c r="AM942" s="39"/>
      <c r="AN942" s="39"/>
      <c r="AO942" s="39"/>
      <c r="AP942" s="39"/>
      <c r="AQ942" s="39"/>
      <c r="AR942" s="39"/>
      <c r="AS942" s="39"/>
      <c r="AT942" s="39"/>
      <c r="AU942" s="39"/>
      <c r="AV942" s="39"/>
      <c r="AW942" s="39"/>
      <c r="AX942" s="39"/>
      <c r="AY942" s="39"/>
      <c r="AZ942" s="39"/>
    </row>
    <row r="943" spans="3:52" ht="15.75" customHeight="1"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39"/>
      <c r="AJ943" s="39"/>
      <c r="AK943" s="39"/>
      <c r="AL943" s="39"/>
      <c r="AM943" s="39"/>
      <c r="AN943" s="39"/>
      <c r="AO943" s="39"/>
      <c r="AP943" s="39"/>
      <c r="AQ943" s="39"/>
      <c r="AR943" s="39"/>
      <c r="AS943" s="39"/>
      <c r="AT943" s="39"/>
      <c r="AU943" s="39"/>
      <c r="AV943" s="39"/>
      <c r="AW943" s="39"/>
      <c r="AX943" s="39"/>
      <c r="AY943" s="39"/>
      <c r="AZ943" s="39"/>
    </row>
    <row r="944" spans="3:52" ht="15.75" customHeight="1"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39"/>
      <c r="AJ944" s="39"/>
      <c r="AK944" s="39"/>
      <c r="AL944" s="39"/>
      <c r="AM944" s="39"/>
      <c r="AN944" s="39"/>
      <c r="AO944" s="39"/>
      <c r="AP944" s="39"/>
      <c r="AQ944" s="39"/>
      <c r="AR944" s="39"/>
      <c r="AS944" s="39"/>
      <c r="AT944" s="39"/>
      <c r="AU944" s="39"/>
      <c r="AV944" s="39"/>
      <c r="AW944" s="39"/>
      <c r="AX944" s="39"/>
      <c r="AY944" s="39"/>
      <c r="AZ944" s="39"/>
    </row>
    <row r="945" spans="3:52" ht="15.75" customHeight="1"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39"/>
      <c r="AJ945" s="39"/>
      <c r="AK945" s="39"/>
      <c r="AL945" s="39"/>
      <c r="AM945" s="39"/>
      <c r="AN945" s="39"/>
      <c r="AO945" s="39"/>
      <c r="AP945" s="39"/>
      <c r="AQ945" s="39"/>
      <c r="AR945" s="39"/>
      <c r="AS945" s="39"/>
      <c r="AT945" s="39"/>
      <c r="AU945" s="39"/>
      <c r="AV945" s="39"/>
      <c r="AW945" s="39"/>
      <c r="AX945" s="39"/>
      <c r="AY945" s="39"/>
      <c r="AZ945" s="39"/>
    </row>
    <row r="946" spans="3:52" ht="15.75" customHeight="1"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39"/>
      <c r="AJ946" s="39"/>
      <c r="AK946" s="39"/>
      <c r="AL946" s="39"/>
      <c r="AM946" s="39"/>
      <c r="AN946" s="39"/>
      <c r="AO946" s="39"/>
      <c r="AP946" s="39"/>
      <c r="AQ946" s="39"/>
      <c r="AR946" s="39"/>
      <c r="AS946" s="39"/>
      <c r="AT946" s="39"/>
      <c r="AU946" s="39"/>
      <c r="AV946" s="39"/>
      <c r="AW946" s="39"/>
      <c r="AX946" s="39"/>
      <c r="AY946" s="39"/>
      <c r="AZ946" s="39"/>
    </row>
    <row r="947" spans="3:52" ht="15.75" customHeight="1"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39"/>
      <c r="AJ947" s="39"/>
      <c r="AK947" s="39"/>
      <c r="AL947" s="39"/>
      <c r="AM947" s="39"/>
      <c r="AN947" s="39"/>
      <c r="AO947" s="39"/>
      <c r="AP947" s="39"/>
      <c r="AQ947" s="39"/>
      <c r="AR947" s="39"/>
      <c r="AS947" s="39"/>
      <c r="AT947" s="39"/>
      <c r="AU947" s="39"/>
      <c r="AV947" s="39"/>
      <c r="AW947" s="39"/>
      <c r="AX947" s="39"/>
      <c r="AY947" s="39"/>
      <c r="AZ947" s="39"/>
    </row>
    <row r="948" spans="3:52" ht="15.75" customHeight="1"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39"/>
      <c r="AJ948" s="39"/>
      <c r="AK948" s="39"/>
      <c r="AL948" s="39"/>
      <c r="AM948" s="39"/>
      <c r="AN948" s="39"/>
      <c r="AO948" s="39"/>
      <c r="AP948" s="39"/>
      <c r="AQ948" s="39"/>
      <c r="AR948" s="39"/>
      <c r="AS948" s="39"/>
      <c r="AT948" s="39"/>
      <c r="AU948" s="39"/>
      <c r="AV948" s="39"/>
      <c r="AW948" s="39"/>
      <c r="AX948" s="39"/>
      <c r="AY948" s="39"/>
      <c r="AZ948" s="39"/>
    </row>
    <row r="949" spans="3:52" ht="15.75" customHeight="1"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39"/>
      <c r="AJ949" s="39"/>
      <c r="AK949" s="39"/>
      <c r="AL949" s="39"/>
      <c r="AM949" s="39"/>
      <c r="AN949" s="39"/>
      <c r="AO949" s="39"/>
      <c r="AP949" s="39"/>
      <c r="AQ949" s="39"/>
      <c r="AR949" s="39"/>
      <c r="AS949" s="39"/>
      <c r="AT949" s="39"/>
      <c r="AU949" s="39"/>
      <c r="AV949" s="39"/>
      <c r="AW949" s="39"/>
      <c r="AX949" s="39"/>
      <c r="AY949" s="39"/>
      <c r="AZ949" s="39"/>
    </row>
    <row r="950" spans="3:52" ht="15.75" customHeight="1"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39"/>
      <c r="AJ950" s="39"/>
      <c r="AK950" s="39"/>
      <c r="AL950" s="39"/>
      <c r="AM950" s="39"/>
      <c r="AN950" s="39"/>
      <c r="AO950" s="39"/>
      <c r="AP950" s="39"/>
      <c r="AQ950" s="39"/>
      <c r="AR950" s="39"/>
      <c r="AS950" s="39"/>
      <c r="AT950" s="39"/>
      <c r="AU950" s="39"/>
      <c r="AV950" s="39"/>
      <c r="AW950" s="39"/>
      <c r="AX950" s="39"/>
      <c r="AY950" s="39"/>
      <c r="AZ950" s="39"/>
    </row>
    <row r="951" spans="3:52" ht="15.75" customHeight="1"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39"/>
      <c r="AJ951" s="39"/>
      <c r="AK951" s="39"/>
      <c r="AL951" s="39"/>
      <c r="AM951" s="39"/>
      <c r="AN951" s="39"/>
      <c r="AO951" s="39"/>
      <c r="AP951" s="39"/>
      <c r="AQ951" s="39"/>
      <c r="AR951" s="39"/>
      <c r="AS951" s="39"/>
      <c r="AT951" s="39"/>
      <c r="AU951" s="39"/>
      <c r="AV951" s="39"/>
      <c r="AW951" s="39"/>
      <c r="AX951" s="39"/>
      <c r="AY951" s="39"/>
      <c r="AZ951" s="39"/>
    </row>
    <row r="952" spans="3:52" ht="15.75" customHeight="1"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39"/>
      <c r="AJ952" s="39"/>
      <c r="AK952" s="39"/>
      <c r="AL952" s="39"/>
      <c r="AM952" s="39"/>
      <c r="AN952" s="39"/>
      <c r="AO952" s="39"/>
      <c r="AP952" s="39"/>
      <c r="AQ952" s="39"/>
      <c r="AR952" s="39"/>
      <c r="AS952" s="39"/>
      <c r="AT952" s="39"/>
      <c r="AU952" s="39"/>
      <c r="AV952" s="39"/>
      <c r="AW952" s="39"/>
      <c r="AX952" s="39"/>
      <c r="AY952" s="39"/>
      <c r="AZ952" s="39"/>
    </row>
    <row r="953" spans="3:52" ht="15.75" customHeight="1"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39"/>
      <c r="AJ953" s="39"/>
      <c r="AK953" s="39"/>
      <c r="AL953" s="39"/>
      <c r="AM953" s="39"/>
      <c r="AN953" s="39"/>
      <c r="AO953" s="39"/>
      <c r="AP953" s="39"/>
      <c r="AQ953" s="39"/>
      <c r="AR953" s="39"/>
      <c r="AS953" s="39"/>
      <c r="AT953" s="39"/>
      <c r="AU953" s="39"/>
      <c r="AV953" s="39"/>
      <c r="AW953" s="39"/>
      <c r="AX953" s="39"/>
      <c r="AY953" s="39"/>
      <c r="AZ953" s="39"/>
    </row>
    <row r="954" spans="3:52" ht="15.75" customHeight="1"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39"/>
      <c r="AJ954" s="39"/>
      <c r="AK954" s="39"/>
      <c r="AL954" s="39"/>
      <c r="AM954" s="39"/>
      <c r="AN954" s="39"/>
      <c r="AO954" s="39"/>
      <c r="AP954" s="39"/>
      <c r="AQ954" s="39"/>
      <c r="AR954" s="39"/>
      <c r="AS954" s="39"/>
      <c r="AT954" s="39"/>
      <c r="AU954" s="39"/>
      <c r="AV954" s="39"/>
      <c r="AW954" s="39"/>
      <c r="AX954" s="39"/>
      <c r="AY954" s="39"/>
      <c r="AZ954" s="39"/>
    </row>
    <row r="955" spans="3:52" ht="15.75" customHeight="1"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39"/>
      <c r="AJ955" s="39"/>
      <c r="AK955" s="39"/>
      <c r="AL955" s="39"/>
      <c r="AM955" s="39"/>
      <c r="AN955" s="39"/>
      <c r="AO955" s="39"/>
      <c r="AP955" s="39"/>
      <c r="AQ955" s="39"/>
      <c r="AR955" s="39"/>
      <c r="AS955" s="39"/>
      <c r="AT955" s="39"/>
      <c r="AU955" s="39"/>
      <c r="AV955" s="39"/>
      <c r="AW955" s="39"/>
      <c r="AX955" s="39"/>
      <c r="AY955" s="39"/>
      <c r="AZ955" s="39"/>
    </row>
    <row r="956" spans="3:52" ht="15.75" customHeight="1"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39"/>
      <c r="AJ956" s="39"/>
      <c r="AK956" s="39"/>
      <c r="AL956" s="39"/>
      <c r="AM956" s="39"/>
      <c r="AN956" s="39"/>
      <c r="AO956" s="39"/>
      <c r="AP956" s="39"/>
      <c r="AQ956" s="39"/>
      <c r="AR956" s="39"/>
      <c r="AS956" s="39"/>
      <c r="AT956" s="39"/>
      <c r="AU956" s="39"/>
      <c r="AV956" s="39"/>
      <c r="AW956" s="39"/>
      <c r="AX956" s="39"/>
      <c r="AY956" s="39"/>
      <c r="AZ956" s="39"/>
    </row>
    <row r="957" spans="3:52" ht="15.75" customHeight="1"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39"/>
      <c r="AJ957" s="39"/>
      <c r="AK957" s="39"/>
      <c r="AL957" s="39"/>
      <c r="AM957" s="39"/>
      <c r="AN957" s="39"/>
      <c r="AO957" s="39"/>
      <c r="AP957" s="39"/>
      <c r="AQ957" s="39"/>
      <c r="AR957" s="39"/>
      <c r="AS957" s="39"/>
      <c r="AT957" s="39"/>
      <c r="AU957" s="39"/>
      <c r="AV957" s="39"/>
      <c r="AW957" s="39"/>
      <c r="AX957" s="39"/>
      <c r="AY957" s="39"/>
      <c r="AZ957" s="39"/>
    </row>
    <row r="958" spans="3:52" ht="15.75" customHeight="1"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39"/>
      <c r="AJ958" s="39"/>
      <c r="AK958" s="39"/>
      <c r="AL958" s="39"/>
      <c r="AM958" s="39"/>
      <c r="AN958" s="39"/>
      <c r="AO958" s="39"/>
      <c r="AP958" s="39"/>
      <c r="AQ958" s="39"/>
      <c r="AR958" s="39"/>
      <c r="AS958" s="39"/>
      <c r="AT958" s="39"/>
      <c r="AU958" s="39"/>
      <c r="AV958" s="39"/>
      <c r="AW958" s="39"/>
      <c r="AX958" s="39"/>
      <c r="AY958" s="39"/>
      <c r="AZ958" s="39"/>
    </row>
    <row r="959" spans="3:52" ht="15.75" customHeight="1"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39"/>
      <c r="AJ959" s="39"/>
      <c r="AK959" s="39"/>
      <c r="AL959" s="39"/>
      <c r="AM959" s="39"/>
      <c r="AN959" s="39"/>
      <c r="AO959" s="39"/>
      <c r="AP959" s="39"/>
      <c r="AQ959" s="39"/>
      <c r="AR959" s="39"/>
      <c r="AS959" s="39"/>
      <c r="AT959" s="39"/>
      <c r="AU959" s="39"/>
      <c r="AV959" s="39"/>
      <c r="AW959" s="39"/>
      <c r="AX959" s="39"/>
      <c r="AY959" s="39"/>
      <c r="AZ959" s="39"/>
    </row>
    <row r="960" spans="3:52" ht="15.75" customHeight="1"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39"/>
      <c r="AJ960" s="39"/>
      <c r="AK960" s="39"/>
      <c r="AL960" s="39"/>
      <c r="AM960" s="39"/>
      <c r="AN960" s="39"/>
      <c r="AO960" s="39"/>
      <c r="AP960" s="39"/>
      <c r="AQ960" s="39"/>
      <c r="AR960" s="39"/>
      <c r="AS960" s="39"/>
      <c r="AT960" s="39"/>
      <c r="AU960" s="39"/>
      <c r="AV960" s="39"/>
      <c r="AW960" s="39"/>
      <c r="AX960" s="39"/>
      <c r="AY960" s="39"/>
      <c r="AZ960" s="39"/>
    </row>
    <row r="961" spans="3:52" ht="15.75" customHeight="1"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39"/>
      <c r="AJ961" s="39"/>
      <c r="AK961" s="39"/>
      <c r="AL961" s="39"/>
      <c r="AM961" s="39"/>
      <c r="AN961" s="39"/>
      <c r="AO961" s="39"/>
      <c r="AP961" s="39"/>
      <c r="AQ961" s="39"/>
      <c r="AR961" s="39"/>
      <c r="AS961" s="39"/>
      <c r="AT961" s="39"/>
      <c r="AU961" s="39"/>
      <c r="AV961" s="39"/>
      <c r="AW961" s="39"/>
      <c r="AX961" s="39"/>
      <c r="AY961" s="39"/>
      <c r="AZ961" s="39"/>
    </row>
    <row r="962" spans="3:52" ht="15.75" customHeight="1"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39"/>
      <c r="AJ962" s="39"/>
      <c r="AK962" s="39"/>
      <c r="AL962" s="39"/>
      <c r="AM962" s="39"/>
      <c r="AN962" s="39"/>
      <c r="AO962" s="39"/>
      <c r="AP962" s="39"/>
      <c r="AQ962" s="39"/>
      <c r="AR962" s="39"/>
      <c r="AS962" s="39"/>
      <c r="AT962" s="39"/>
      <c r="AU962" s="39"/>
      <c r="AV962" s="39"/>
      <c r="AW962" s="39"/>
      <c r="AX962" s="39"/>
      <c r="AY962" s="39"/>
      <c r="AZ962" s="39"/>
    </row>
    <row r="963" spans="3:52" ht="15.75" customHeight="1"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39"/>
      <c r="AJ963" s="39"/>
      <c r="AK963" s="39"/>
      <c r="AL963" s="39"/>
      <c r="AM963" s="39"/>
      <c r="AN963" s="39"/>
      <c r="AO963" s="39"/>
      <c r="AP963" s="39"/>
      <c r="AQ963" s="39"/>
      <c r="AR963" s="39"/>
      <c r="AS963" s="39"/>
      <c r="AT963" s="39"/>
      <c r="AU963" s="39"/>
      <c r="AV963" s="39"/>
      <c r="AW963" s="39"/>
      <c r="AX963" s="39"/>
      <c r="AY963" s="39"/>
      <c r="AZ963" s="39"/>
    </row>
    <row r="964" spans="3:52" ht="15.75" customHeight="1"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39"/>
      <c r="AJ964" s="39"/>
      <c r="AK964" s="39"/>
      <c r="AL964" s="39"/>
      <c r="AM964" s="39"/>
      <c r="AN964" s="39"/>
      <c r="AO964" s="39"/>
      <c r="AP964" s="39"/>
      <c r="AQ964" s="39"/>
      <c r="AR964" s="39"/>
      <c r="AS964" s="39"/>
      <c r="AT964" s="39"/>
      <c r="AU964" s="39"/>
      <c r="AV964" s="39"/>
      <c r="AW964" s="39"/>
      <c r="AX964" s="39"/>
      <c r="AY964" s="39"/>
      <c r="AZ964" s="39"/>
    </row>
    <row r="965" spans="3:52" ht="15.75" customHeight="1"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39"/>
      <c r="AJ965" s="39"/>
      <c r="AK965" s="39"/>
      <c r="AL965" s="39"/>
      <c r="AM965" s="39"/>
      <c r="AN965" s="39"/>
      <c r="AO965" s="39"/>
      <c r="AP965" s="39"/>
      <c r="AQ965" s="39"/>
      <c r="AR965" s="39"/>
      <c r="AS965" s="39"/>
      <c r="AT965" s="39"/>
      <c r="AU965" s="39"/>
      <c r="AV965" s="39"/>
      <c r="AW965" s="39"/>
      <c r="AX965" s="39"/>
      <c r="AY965" s="39"/>
      <c r="AZ965" s="39"/>
    </row>
    <row r="966" spans="3:52" ht="15.75" customHeight="1"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39"/>
      <c r="AJ966" s="39"/>
      <c r="AK966" s="39"/>
      <c r="AL966" s="39"/>
      <c r="AM966" s="39"/>
      <c r="AN966" s="39"/>
      <c r="AO966" s="39"/>
      <c r="AP966" s="39"/>
      <c r="AQ966" s="39"/>
      <c r="AR966" s="39"/>
      <c r="AS966" s="39"/>
      <c r="AT966" s="39"/>
      <c r="AU966" s="39"/>
      <c r="AV966" s="39"/>
      <c r="AW966" s="39"/>
      <c r="AX966" s="39"/>
      <c r="AY966" s="39"/>
      <c r="AZ966" s="39"/>
    </row>
    <row r="967" spans="3:52" ht="15.75" customHeight="1"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39"/>
      <c r="AJ967" s="39"/>
      <c r="AK967" s="39"/>
      <c r="AL967" s="39"/>
      <c r="AM967" s="39"/>
      <c r="AN967" s="39"/>
      <c r="AO967" s="39"/>
      <c r="AP967" s="39"/>
      <c r="AQ967" s="39"/>
      <c r="AR967" s="39"/>
      <c r="AS967" s="39"/>
      <c r="AT967" s="39"/>
      <c r="AU967" s="39"/>
      <c r="AV967" s="39"/>
      <c r="AW967" s="39"/>
      <c r="AX967" s="39"/>
      <c r="AY967" s="39"/>
      <c r="AZ967" s="39"/>
    </row>
    <row r="968" spans="3:52" ht="15.75" customHeight="1"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39"/>
      <c r="AJ968" s="39"/>
      <c r="AK968" s="39"/>
      <c r="AL968" s="39"/>
      <c r="AM968" s="39"/>
      <c r="AN968" s="39"/>
      <c r="AO968" s="39"/>
      <c r="AP968" s="39"/>
      <c r="AQ968" s="39"/>
      <c r="AR968" s="39"/>
      <c r="AS968" s="39"/>
      <c r="AT968" s="39"/>
      <c r="AU968" s="39"/>
      <c r="AV968" s="39"/>
      <c r="AW968" s="39"/>
      <c r="AX968" s="39"/>
      <c r="AY968" s="39"/>
      <c r="AZ968" s="39"/>
    </row>
    <row r="969" spans="3:52" ht="15.75" customHeight="1"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39"/>
      <c r="AJ969" s="39"/>
      <c r="AK969" s="39"/>
      <c r="AL969" s="39"/>
      <c r="AM969" s="39"/>
      <c r="AN969" s="39"/>
      <c r="AO969" s="39"/>
      <c r="AP969" s="39"/>
      <c r="AQ969" s="39"/>
      <c r="AR969" s="39"/>
      <c r="AS969" s="39"/>
      <c r="AT969" s="39"/>
      <c r="AU969" s="39"/>
      <c r="AV969" s="39"/>
      <c r="AW969" s="39"/>
      <c r="AX969" s="39"/>
      <c r="AY969" s="39"/>
      <c r="AZ969" s="39"/>
    </row>
    <row r="970" spans="3:52" ht="15.75" customHeight="1"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39"/>
      <c r="AJ970" s="39"/>
      <c r="AK970" s="39"/>
      <c r="AL970" s="39"/>
      <c r="AM970" s="39"/>
      <c r="AN970" s="39"/>
      <c r="AO970" s="39"/>
      <c r="AP970" s="39"/>
      <c r="AQ970" s="39"/>
      <c r="AR970" s="39"/>
      <c r="AS970" s="39"/>
      <c r="AT970" s="39"/>
      <c r="AU970" s="39"/>
      <c r="AV970" s="39"/>
      <c r="AW970" s="39"/>
      <c r="AX970" s="39"/>
      <c r="AY970" s="39"/>
      <c r="AZ970" s="39"/>
    </row>
    <row r="971" spans="3:52" ht="15.75" customHeight="1"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39"/>
      <c r="AJ971" s="39"/>
      <c r="AK971" s="39"/>
      <c r="AL971" s="39"/>
      <c r="AM971" s="39"/>
      <c r="AN971" s="39"/>
      <c r="AO971" s="39"/>
      <c r="AP971" s="39"/>
      <c r="AQ971" s="39"/>
      <c r="AR971" s="39"/>
      <c r="AS971" s="39"/>
      <c r="AT971" s="39"/>
      <c r="AU971" s="39"/>
      <c r="AV971" s="39"/>
      <c r="AW971" s="39"/>
      <c r="AX971" s="39"/>
      <c r="AY971" s="39"/>
      <c r="AZ971" s="39"/>
    </row>
    <row r="972" spans="3:52" ht="15.75" customHeight="1"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39"/>
      <c r="AJ972" s="39"/>
      <c r="AK972" s="39"/>
      <c r="AL972" s="39"/>
      <c r="AM972" s="39"/>
      <c r="AN972" s="39"/>
      <c r="AO972" s="39"/>
      <c r="AP972" s="39"/>
      <c r="AQ972" s="39"/>
      <c r="AR972" s="39"/>
      <c r="AS972" s="39"/>
      <c r="AT972" s="39"/>
      <c r="AU972" s="39"/>
      <c r="AV972" s="39"/>
      <c r="AW972" s="39"/>
      <c r="AX972" s="39"/>
      <c r="AY972" s="39"/>
      <c r="AZ972" s="39"/>
    </row>
    <row r="973" spans="3:52" ht="15.75" customHeight="1"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39"/>
      <c r="AJ973" s="39"/>
      <c r="AK973" s="39"/>
      <c r="AL973" s="39"/>
      <c r="AM973" s="39"/>
      <c r="AN973" s="39"/>
      <c r="AO973" s="39"/>
      <c r="AP973" s="39"/>
      <c r="AQ973" s="39"/>
      <c r="AR973" s="39"/>
      <c r="AS973" s="39"/>
      <c r="AT973" s="39"/>
      <c r="AU973" s="39"/>
      <c r="AV973" s="39"/>
      <c r="AW973" s="39"/>
      <c r="AX973" s="39"/>
      <c r="AY973" s="39"/>
      <c r="AZ973" s="39"/>
    </row>
    <row r="974" spans="3:52" ht="15.75" customHeight="1"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39"/>
      <c r="AJ974" s="39"/>
      <c r="AK974" s="39"/>
      <c r="AL974" s="39"/>
      <c r="AM974" s="39"/>
      <c r="AN974" s="39"/>
      <c r="AO974" s="39"/>
      <c r="AP974" s="39"/>
      <c r="AQ974" s="39"/>
      <c r="AR974" s="39"/>
      <c r="AS974" s="39"/>
      <c r="AT974" s="39"/>
      <c r="AU974" s="39"/>
      <c r="AV974" s="39"/>
      <c r="AW974" s="39"/>
      <c r="AX974" s="39"/>
      <c r="AY974" s="39"/>
      <c r="AZ974" s="39"/>
    </row>
    <row r="975" spans="3:52" ht="15.75" customHeight="1"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39"/>
      <c r="AJ975" s="39"/>
      <c r="AK975" s="39"/>
      <c r="AL975" s="39"/>
      <c r="AM975" s="39"/>
      <c r="AN975" s="39"/>
      <c r="AO975" s="39"/>
      <c r="AP975" s="39"/>
      <c r="AQ975" s="39"/>
      <c r="AR975" s="39"/>
      <c r="AS975" s="39"/>
      <c r="AT975" s="39"/>
      <c r="AU975" s="39"/>
      <c r="AV975" s="39"/>
      <c r="AW975" s="39"/>
      <c r="AX975" s="39"/>
      <c r="AY975" s="39"/>
      <c r="AZ975" s="39"/>
    </row>
    <row r="976" spans="3:52" ht="15.75" customHeight="1"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39"/>
      <c r="AJ976" s="39"/>
      <c r="AK976" s="39"/>
      <c r="AL976" s="39"/>
      <c r="AM976" s="39"/>
      <c r="AN976" s="39"/>
      <c r="AO976" s="39"/>
      <c r="AP976" s="39"/>
      <c r="AQ976" s="39"/>
      <c r="AR976" s="39"/>
      <c r="AS976" s="39"/>
      <c r="AT976" s="39"/>
      <c r="AU976" s="39"/>
      <c r="AV976" s="39"/>
      <c r="AW976" s="39"/>
      <c r="AX976" s="39"/>
      <c r="AY976" s="39"/>
      <c r="AZ976" s="39"/>
    </row>
    <row r="977" spans="3:52" ht="15.75" customHeight="1"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39"/>
      <c r="AJ977" s="39"/>
      <c r="AK977" s="39"/>
      <c r="AL977" s="39"/>
      <c r="AM977" s="39"/>
      <c r="AN977" s="39"/>
      <c r="AO977" s="39"/>
      <c r="AP977" s="39"/>
      <c r="AQ977" s="39"/>
      <c r="AR977" s="39"/>
      <c r="AS977" s="39"/>
      <c r="AT977" s="39"/>
      <c r="AU977" s="39"/>
      <c r="AV977" s="39"/>
      <c r="AW977" s="39"/>
      <c r="AX977" s="39"/>
      <c r="AY977" s="39"/>
      <c r="AZ977" s="39"/>
    </row>
    <row r="978" spans="3:52" ht="15.75" customHeight="1"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39"/>
      <c r="AJ978" s="39"/>
      <c r="AK978" s="39"/>
      <c r="AL978" s="39"/>
      <c r="AM978" s="39"/>
      <c r="AN978" s="39"/>
      <c r="AO978" s="39"/>
      <c r="AP978" s="39"/>
      <c r="AQ978" s="39"/>
      <c r="AR978" s="39"/>
      <c r="AS978" s="39"/>
      <c r="AT978" s="39"/>
      <c r="AU978" s="39"/>
      <c r="AV978" s="39"/>
      <c r="AW978" s="39"/>
      <c r="AX978" s="39"/>
      <c r="AY978" s="39"/>
      <c r="AZ978" s="39"/>
    </row>
    <row r="979" spans="3:52" ht="15.75" customHeight="1"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39"/>
      <c r="AJ979" s="39"/>
      <c r="AK979" s="39"/>
      <c r="AL979" s="39"/>
      <c r="AM979" s="39"/>
      <c r="AN979" s="39"/>
      <c r="AO979" s="39"/>
      <c r="AP979" s="39"/>
      <c r="AQ979" s="39"/>
      <c r="AR979" s="39"/>
      <c r="AS979" s="39"/>
      <c r="AT979" s="39"/>
      <c r="AU979" s="39"/>
      <c r="AV979" s="39"/>
      <c r="AW979" s="39"/>
      <c r="AX979" s="39"/>
      <c r="AY979" s="39"/>
      <c r="AZ979" s="39"/>
    </row>
    <row r="980" spans="3:52" ht="15.75" customHeight="1"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39"/>
      <c r="AJ980" s="39"/>
      <c r="AK980" s="39"/>
      <c r="AL980" s="39"/>
      <c r="AM980" s="39"/>
      <c r="AN980" s="39"/>
      <c r="AO980" s="39"/>
      <c r="AP980" s="39"/>
      <c r="AQ980" s="39"/>
      <c r="AR980" s="39"/>
      <c r="AS980" s="39"/>
      <c r="AT980" s="39"/>
      <c r="AU980" s="39"/>
      <c r="AV980" s="39"/>
      <c r="AW980" s="39"/>
      <c r="AX980" s="39"/>
      <c r="AY980" s="39"/>
      <c r="AZ980" s="39"/>
    </row>
    <row r="981" spans="3:52" ht="15.75" customHeight="1"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39"/>
      <c r="AJ981" s="39"/>
      <c r="AK981" s="39"/>
      <c r="AL981" s="39"/>
      <c r="AM981" s="39"/>
      <c r="AN981" s="39"/>
      <c r="AO981" s="39"/>
      <c r="AP981" s="39"/>
      <c r="AQ981" s="39"/>
      <c r="AR981" s="39"/>
      <c r="AS981" s="39"/>
      <c r="AT981" s="39"/>
      <c r="AU981" s="39"/>
      <c r="AV981" s="39"/>
      <c r="AW981" s="39"/>
      <c r="AX981" s="39"/>
      <c r="AY981" s="39"/>
      <c r="AZ981" s="39"/>
    </row>
    <row r="982" spans="3:52" ht="15.75" customHeight="1"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39"/>
      <c r="AJ982" s="39"/>
      <c r="AK982" s="39"/>
      <c r="AL982" s="39"/>
      <c r="AM982" s="39"/>
      <c r="AN982" s="39"/>
      <c r="AO982" s="39"/>
      <c r="AP982" s="39"/>
      <c r="AQ982" s="39"/>
      <c r="AR982" s="39"/>
      <c r="AS982" s="39"/>
      <c r="AT982" s="39"/>
      <c r="AU982" s="39"/>
      <c r="AV982" s="39"/>
      <c r="AW982" s="39"/>
      <c r="AX982" s="39"/>
      <c r="AY982" s="39"/>
      <c r="AZ982" s="39"/>
    </row>
    <row r="983" spans="3:52" ht="15.75" customHeight="1"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39"/>
      <c r="AJ983" s="39"/>
      <c r="AK983" s="39"/>
      <c r="AL983" s="39"/>
      <c r="AM983" s="39"/>
      <c r="AN983" s="39"/>
      <c r="AO983" s="39"/>
      <c r="AP983" s="39"/>
      <c r="AQ983" s="39"/>
      <c r="AR983" s="39"/>
      <c r="AS983" s="39"/>
      <c r="AT983" s="39"/>
      <c r="AU983" s="39"/>
      <c r="AV983" s="39"/>
      <c r="AW983" s="39"/>
      <c r="AX983" s="39"/>
      <c r="AY983" s="39"/>
      <c r="AZ983" s="39"/>
    </row>
    <row r="984" spans="3:52" ht="15.75" customHeight="1"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39"/>
      <c r="AJ984" s="39"/>
      <c r="AK984" s="39"/>
      <c r="AL984" s="39"/>
      <c r="AM984" s="39"/>
      <c r="AN984" s="39"/>
      <c r="AO984" s="39"/>
      <c r="AP984" s="39"/>
      <c r="AQ984" s="39"/>
      <c r="AR984" s="39"/>
      <c r="AS984" s="39"/>
      <c r="AT984" s="39"/>
      <c r="AU984" s="39"/>
      <c r="AV984" s="39"/>
      <c r="AW984" s="39"/>
      <c r="AX984" s="39"/>
      <c r="AY984" s="39"/>
      <c r="AZ984" s="39"/>
    </row>
    <row r="985" spans="3:52" ht="15.75" customHeight="1"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39"/>
      <c r="AJ985" s="39"/>
      <c r="AK985" s="39"/>
      <c r="AL985" s="39"/>
      <c r="AM985" s="39"/>
      <c r="AN985" s="39"/>
      <c r="AO985" s="39"/>
      <c r="AP985" s="39"/>
      <c r="AQ985" s="39"/>
      <c r="AR985" s="39"/>
      <c r="AS985" s="39"/>
      <c r="AT985" s="39"/>
      <c r="AU985" s="39"/>
      <c r="AV985" s="39"/>
      <c r="AW985" s="39"/>
      <c r="AX985" s="39"/>
      <c r="AY985" s="39"/>
      <c r="AZ985" s="39"/>
    </row>
    <row r="986" spans="3:52" ht="15.75" customHeight="1"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39"/>
      <c r="AJ986" s="39"/>
      <c r="AK986" s="39"/>
      <c r="AL986" s="39"/>
      <c r="AM986" s="39"/>
      <c r="AN986" s="39"/>
      <c r="AO986" s="39"/>
      <c r="AP986" s="39"/>
      <c r="AQ986" s="39"/>
      <c r="AR986" s="39"/>
      <c r="AS986" s="39"/>
      <c r="AT986" s="39"/>
      <c r="AU986" s="39"/>
      <c r="AV986" s="39"/>
      <c r="AW986" s="39"/>
      <c r="AX986" s="39"/>
      <c r="AY986" s="39"/>
      <c r="AZ986" s="39"/>
    </row>
    <row r="987" spans="3:52" ht="15.75" customHeight="1"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39"/>
      <c r="AJ987" s="39"/>
      <c r="AK987" s="39"/>
      <c r="AL987" s="39"/>
      <c r="AM987" s="39"/>
      <c r="AN987" s="39"/>
      <c r="AO987" s="39"/>
      <c r="AP987" s="39"/>
      <c r="AQ987" s="39"/>
      <c r="AR987" s="39"/>
      <c r="AS987" s="39"/>
      <c r="AT987" s="39"/>
      <c r="AU987" s="39"/>
      <c r="AV987" s="39"/>
      <c r="AW987" s="39"/>
      <c r="AX987" s="39"/>
      <c r="AY987" s="39"/>
      <c r="AZ987" s="39"/>
    </row>
    <row r="988" spans="3:52" ht="15.75" customHeight="1"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39"/>
      <c r="AJ988" s="39"/>
      <c r="AK988" s="39"/>
      <c r="AL988" s="39"/>
      <c r="AM988" s="39"/>
      <c r="AN988" s="39"/>
      <c r="AO988" s="39"/>
      <c r="AP988" s="39"/>
      <c r="AQ988" s="39"/>
      <c r="AR988" s="39"/>
      <c r="AS988" s="39"/>
      <c r="AT988" s="39"/>
      <c r="AU988" s="39"/>
      <c r="AV988" s="39"/>
      <c r="AW988" s="39"/>
      <c r="AX988" s="39"/>
      <c r="AY988" s="39"/>
      <c r="AZ988" s="39"/>
    </row>
    <row r="989" spans="3:52" ht="15.75" customHeight="1"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39"/>
      <c r="AJ989" s="39"/>
      <c r="AK989" s="39"/>
      <c r="AL989" s="39"/>
      <c r="AM989" s="39"/>
      <c r="AN989" s="39"/>
      <c r="AO989" s="39"/>
      <c r="AP989" s="39"/>
      <c r="AQ989" s="39"/>
      <c r="AR989" s="39"/>
      <c r="AS989" s="39"/>
      <c r="AT989" s="39"/>
      <c r="AU989" s="39"/>
      <c r="AV989" s="39"/>
      <c r="AW989" s="39"/>
      <c r="AX989" s="39"/>
      <c r="AY989" s="39"/>
      <c r="AZ989" s="39"/>
    </row>
    <row r="990" spans="3:52" ht="15.75" customHeight="1"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39"/>
      <c r="AJ990" s="39"/>
      <c r="AK990" s="39"/>
      <c r="AL990" s="39"/>
      <c r="AM990" s="39"/>
      <c r="AN990" s="39"/>
      <c r="AO990" s="39"/>
      <c r="AP990" s="39"/>
      <c r="AQ990" s="39"/>
      <c r="AR990" s="39"/>
      <c r="AS990" s="39"/>
      <c r="AT990" s="39"/>
      <c r="AU990" s="39"/>
      <c r="AV990" s="39"/>
      <c r="AW990" s="39"/>
      <c r="AX990" s="39"/>
      <c r="AY990" s="39"/>
      <c r="AZ990" s="39"/>
    </row>
    <row r="991" spans="3:52" ht="15.75" customHeight="1"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39"/>
      <c r="AJ991" s="39"/>
      <c r="AK991" s="39"/>
      <c r="AL991" s="39"/>
      <c r="AM991" s="39"/>
      <c r="AN991" s="39"/>
      <c r="AO991" s="39"/>
      <c r="AP991" s="39"/>
      <c r="AQ991" s="39"/>
      <c r="AR991" s="39"/>
      <c r="AS991" s="39"/>
      <c r="AT991" s="39"/>
      <c r="AU991" s="39"/>
      <c r="AV991" s="39"/>
      <c r="AW991" s="39"/>
      <c r="AX991" s="39"/>
      <c r="AY991" s="39"/>
      <c r="AZ991" s="39"/>
    </row>
    <row r="992" spans="3:52" ht="15.75" customHeight="1"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39"/>
      <c r="AJ992" s="39"/>
      <c r="AK992" s="39"/>
      <c r="AL992" s="39"/>
      <c r="AM992" s="39"/>
      <c r="AN992" s="39"/>
      <c r="AO992" s="39"/>
      <c r="AP992" s="39"/>
      <c r="AQ992" s="39"/>
      <c r="AR992" s="39"/>
      <c r="AS992" s="39"/>
      <c r="AT992" s="39"/>
      <c r="AU992" s="39"/>
      <c r="AV992" s="39"/>
      <c r="AW992" s="39"/>
      <c r="AX992" s="39"/>
      <c r="AY992" s="39"/>
      <c r="AZ992" s="39"/>
    </row>
    <row r="993" spans="3:52" ht="15.75" customHeight="1"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39"/>
      <c r="AJ993" s="39"/>
      <c r="AK993" s="39"/>
      <c r="AL993" s="39"/>
      <c r="AM993" s="39"/>
      <c r="AN993" s="39"/>
      <c r="AO993" s="39"/>
      <c r="AP993" s="39"/>
      <c r="AQ993" s="39"/>
      <c r="AR993" s="39"/>
      <c r="AS993" s="39"/>
      <c r="AT993" s="39"/>
      <c r="AU993" s="39"/>
      <c r="AV993" s="39"/>
      <c r="AW993" s="39"/>
      <c r="AX993" s="39"/>
      <c r="AY993" s="39"/>
      <c r="AZ993" s="39"/>
    </row>
    <row r="994" spans="3:52" ht="15.75" customHeight="1"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39"/>
      <c r="AJ994" s="39"/>
      <c r="AK994" s="39"/>
      <c r="AL994" s="39"/>
      <c r="AM994" s="39"/>
      <c r="AN994" s="39"/>
      <c r="AO994" s="39"/>
      <c r="AP994" s="39"/>
      <c r="AQ994" s="39"/>
      <c r="AR994" s="39"/>
      <c r="AS994" s="39"/>
      <c r="AT994" s="39"/>
      <c r="AU994" s="39"/>
      <c r="AV994" s="39"/>
      <c r="AW994" s="39"/>
      <c r="AX994" s="39"/>
      <c r="AY994" s="39"/>
      <c r="AZ994" s="39"/>
    </row>
    <row r="995" spans="3:52" ht="15.75" customHeight="1"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39"/>
      <c r="AJ995" s="39"/>
      <c r="AK995" s="39"/>
      <c r="AL995" s="39"/>
      <c r="AM995" s="39"/>
      <c r="AN995" s="39"/>
      <c r="AO995" s="39"/>
      <c r="AP995" s="39"/>
      <c r="AQ995" s="39"/>
      <c r="AR995" s="39"/>
      <c r="AS995" s="39"/>
      <c r="AT995" s="39"/>
      <c r="AU995" s="39"/>
      <c r="AV995" s="39"/>
      <c r="AW995" s="39"/>
      <c r="AX995" s="39"/>
      <c r="AY995" s="39"/>
      <c r="AZ995" s="39"/>
    </row>
    <row r="996" spans="3:52" ht="15.75" customHeight="1"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39"/>
      <c r="AJ996" s="39"/>
      <c r="AK996" s="39"/>
      <c r="AL996" s="39"/>
      <c r="AM996" s="39"/>
      <c r="AN996" s="39"/>
      <c r="AO996" s="39"/>
      <c r="AP996" s="39"/>
      <c r="AQ996" s="39"/>
      <c r="AR996" s="39"/>
      <c r="AS996" s="39"/>
      <c r="AT996" s="39"/>
      <c r="AU996" s="39"/>
      <c r="AV996" s="39"/>
      <c r="AW996" s="39"/>
      <c r="AX996" s="39"/>
      <c r="AY996" s="39"/>
      <c r="AZ996" s="39"/>
    </row>
    <row r="997" spans="3:52" ht="15.75" customHeight="1"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39"/>
      <c r="AJ997" s="39"/>
      <c r="AK997" s="39"/>
      <c r="AL997" s="39"/>
      <c r="AM997" s="39"/>
      <c r="AN997" s="39"/>
      <c r="AO997" s="39"/>
      <c r="AP997" s="39"/>
      <c r="AQ997" s="39"/>
      <c r="AR997" s="39"/>
      <c r="AS997" s="39"/>
      <c r="AT997" s="39"/>
      <c r="AU997" s="39"/>
      <c r="AV997" s="39"/>
      <c r="AW997" s="39"/>
      <c r="AX997" s="39"/>
      <c r="AY997" s="39"/>
      <c r="AZ997" s="39"/>
    </row>
    <row r="998" spans="3:52" ht="15.75" customHeight="1"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39"/>
      <c r="AJ998" s="39"/>
      <c r="AK998" s="39"/>
      <c r="AL998" s="39"/>
      <c r="AM998" s="39"/>
      <c r="AN998" s="39"/>
      <c r="AO998" s="39"/>
      <c r="AP998" s="39"/>
      <c r="AQ998" s="39"/>
      <c r="AR998" s="39"/>
      <c r="AS998" s="39"/>
      <c r="AT998" s="39"/>
      <c r="AU998" s="39"/>
      <c r="AV998" s="39"/>
      <c r="AW998" s="39"/>
      <c r="AX998" s="39"/>
      <c r="AY998" s="39"/>
      <c r="AZ998" s="39"/>
    </row>
    <row r="999" spans="3:52" ht="15.75" customHeight="1"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39"/>
      <c r="AJ999" s="39"/>
      <c r="AK999" s="39"/>
      <c r="AL999" s="39"/>
      <c r="AM999" s="39"/>
      <c r="AN999" s="39"/>
      <c r="AO999" s="39"/>
      <c r="AP999" s="39"/>
      <c r="AQ999" s="39"/>
      <c r="AR999" s="39"/>
      <c r="AS999" s="39"/>
      <c r="AT999" s="39"/>
      <c r="AU999" s="39"/>
      <c r="AV999" s="39"/>
      <c r="AW999" s="39"/>
      <c r="AX999" s="39"/>
      <c r="AY999" s="39"/>
      <c r="AZ999" s="39"/>
    </row>
    <row r="1000" spans="3:52" ht="15.75" customHeight="1"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39"/>
      <c r="AJ1000" s="39"/>
      <c r="AK1000" s="39"/>
      <c r="AL1000" s="39"/>
      <c r="AM1000" s="39"/>
      <c r="AN1000" s="39"/>
      <c r="AO1000" s="39"/>
      <c r="AP1000" s="39"/>
      <c r="AQ1000" s="39"/>
      <c r="AR1000" s="39"/>
      <c r="AS1000" s="39"/>
      <c r="AT1000" s="39"/>
      <c r="AU1000" s="39"/>
      <c r="AV1000" s="39"/>
      <c r="AW1000" s="39"/>
      <c r="AX1000" s="39"/>
      <c r="AY1000" s="39"/>
      <c r="AZ1000" s="39"/>
    </row>
  </sheetData>
  <mergeCells count="2">
    <mergeCell ref="O2:T2"/>
    <mergeCell ref="AF2:AK2"/>
  </mergeCell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C1:AG1000"/>
  <sheetViews>
    <sheetView workbookViewId="0"/>
  </sheetViews>
  <sheetFormatPr defaultColWidth="14.42578125" defaultRowHeight="15" customHeight="1"/>
  <cols>
    <col min="1" max="1" width="1.140625" customWidth="1"/>
    <col min="2" max="2" width="1" customWidth="1"/>
    <col min="3" max="3" width="6.28515625" customWidth="1"/>
    <col min="4" max="5" width="9.85546875" customWidth="1"/>
    <col min="6" max="6" width="8.7109375" customWidth="1"/>
    <col min="7" max="7" width="11.28515625" customWidth="1"/>
    <col min="8" max="8" width="10.85546875" customWidth="1"/>
    <col min="9" max="9" width="14.5703125" customWidth="1"/>
    <col min="10" max="10" width="18.42578125" customWidth="1"/>
    <col min="11" max="11" width="8.7109375" customWidth="1"/>
    <col min="12" max="12" width="7" customWidth="1"/>
    <col min="13" max="13" width="11.28515625" customWidth="1"/>
    <col min="14" max="14" width="10.42578125" customWidth="1"/>
    <col min="15" max="15" width="11.85546875" customWidth="1"/>
    <col min="16" max="16" width="20.28515625" customWidth="1"/>
    <col min="17" max="17" width="16.140625" customWidth="1"/>
    <col min="18" max="18" width="20.7109375" customWidth="1"/>
    <col min="19" max="19" width="17.28515625" customWidth="1"/>
    <col min="20" max="20" width="20.140625" customWidth="1"/>
    <col min="21" max="21" width="20.5703125" customWidth="1"/>
    <col min="22" max="22" width="16.7109375" customWidth="1"/>
    <col min="23" max="23" width="19.42578125" customWidth="1"/>
    <col min="24" max="24" width="16.28515625" customWidth="1"/>
    <col min="25" max="27" width="10.42578125" customWidth="1"/>
    <col min="28" max="28" width="10.7109375" customWidth="1"/>
    <col min="29" max="29" width="14.140625" customWidth="1"/>
    <col min="30" max="30" width="8.7109375" customWidth="1"/>
    <col min="31" max="31" width="9.7109375" customWidth="1"/>
    <col min="32" max="32" width="8.7109375" customWidth="1"/>
    <col min="33" max="33" width="15.140625" customWidth="1"/>
    <col min="34" max="48" width="8.7109375" customWidth="1"/>
  </cols>
  <sheetData>
    <row r="1" spans="3:33">
      <c r="G1" s="44"/>
      <c r="H1" s="44"/>
      <c r="J1" s="45"/>
    </row>
    <row r="2" spans="3:33">
      <c r="G2" s="44"/>
      <c r="H2" s="44"/>
      <c r="J2" s="45"/>
    </row>
    <row r="3" spans="3:33">
      <c r="C3" s="46" t="s">
        <v>50</v>
      </c>
      <c r="D3" s="47" t="s">
        <v>51</v>
      </c>
      <c r="E3" s="47" t="s">
        <v>52</v>
      </c>
      <c r="F3" s="47" t="s">
        <v>53</v>
      </c>
      <c r="G3" s="48" t="s">
        <v>54</v>
      </c>
      <c r="H3" s="48" t="s">
        <v>55</v>
      </c>
      <c r="I3" s="47" t="s">
        <v>56</v>
      </c>
      <c r="J3" s="49" t="s">
        <v>110</v>
      </c>
      <c r="K3" s="47" t="s">
        <v>111</v>
      </c>
      <c r="L3" s="47" t="s">
        <v>112</v>
      </c>
      <c r="M3" s="47" t="s">
        <v>113</v>
      </c>
      <c r="N3" s="47" t="s">
        <v>114</v>
      </c>
      <c r="O3" s="47" t="s">
        <v>115</v>
      </c>
      <c r="P3" s="47" t="s">
        <v>116</v>
      </c>
      <c r="Q3" s="47" t="s">
        <v>117</v>
      </c>
      <c r="R3" s="47" t="s">
        <v>118</v>
      </c>
      <c r="S3" s="47" t="s">
        <v>119</v>
      </c>
      <c r="T3" s="47" t="s">
        <v>120</v>
      </c>
      <c r="U3" s="47" t="s">
        <v>121</v>
      </c>
      <c r="V3" s="47" t="s">
        <v>122</v>
      </c>
      <c r="W3" s="47" t="s">
        <v>123</v>
      </c>
      <c r="X3" s="47" t="s">
        <v>124</v>
      </c>
      <c r="Y3" s="47" t="s">
        <v>125</v>
      </c>
      <c r="Z3" s="47" t="s">
        <v>126</v>
      </c>
      <c r="AA3" s="47" t="s">
        <v>127</v>
      </c>
      <c r="AB3" s="47" t="s">
        <v>128</v>
      </c>
      <c r="AC3" s="47" t="s">
        <v>129</v>
      </c>
      <c r="AD3" s="47" t="s">
        <v>130</v>
      </c>
      <c r="AE3" s="47" t="s">
        <v>131</v>
      </c>
      <c r="AF3" s="50" t="s">
        <v>132</v>
      </c>
      <c r="AG3" s="50" t="s">
        <v>133</v>
      </c>
    </row>
    <row r="4" spans="3:33" ht="15.75">
      <c r="C4" s="1">
        <v>1</v>
      </c>
      <c r="D4" s="1" t="s">
        <v>76</v>
      </c>
      <c r="E4" s="1" t="s">
        <v>77</v>
      </c>
      <c r="F4" s="1" t="s">
        <v>78</v>
      </c>
      <c r="G4" s="51" t="s">
        <v>79</v>
      </c>
      <c r="H4" s="44" t="s">
        <v>80</v>
      </c>
      <c r="I4" s="1" t="s">
        <v>81</v>
      </c>
      <c r="J4" s="45" t="s">
        <v>134</v>
      </c>
      <c r="K4" s="1" t="s">
        <v>135</v>
      </c>
      <c r="L4" s="45" t="s">
        <v>134</v>
      </c>
      <c r="M4" s="1">
        <v>54600</v>
      </c>
      <c r="N4" s="1" t="s">
        <v>136</v>
      </c>
      <c r="O4" s="1" t="s">
        <v>137</v>
      </c>
      <c r="P4" s="52" t="s">
        <v>138</v>
      </c>
      <c r="Q4" s="1" t="s">
        <v>139</v>
      </c>
      <c r="R4" s="1" t="s">
        <v>140</v>
      </c>
      <c r="S4" s="52" t="s">
        <v>141</v>
      </c>
      <c r="T4" s="1" t="s">
        <v>142</v>
      </c>
      <c r="U4" s="1" t="s">
        <v>140</v>
      </c>
      <c r="V4" s="52" t="s">
        <v>143</v>
      </c>
      <c r="W4" s="1" t="s">
        <v>144</v>
      </c>
      <c r="X4" s="53">
        <v>44483</v>
      </c>
      <c r="Y4" s="54">
        <f t="shared" ref="Y4:Z4" ca="1" si="0">RAND()*10000</f>
        <v>5398.1810763030999</v>
      </c>
      <c r="Z4" s="54">
        <f t="shared" ca="1" si="0"/>
        <v>423.727651203204</v>
      </c>
      <c r="AA4" s="1">
        <v>12</v>
      </c>
      <c r="AB4" s="54">
        <f t="shared" ref="AB4:AC4" ca="1" si="1">RAND()*10000</f>
        <v>2435.0702288154757</v>
      </c>
      <c r="AC4" s="54">
        <f t="shared" ca="1" si="1"/>
        <v>1460.5039114957242</v>
      </c>
      <c r="AD4" s="54">
        <f t="shared" ref="AD4:AD37" ca="1" si="2">SUM(Y4:AC4)</f>
        <v>9729.4828678175036</v>
      </c>
      <c r="AE4" s="54">
        <f t="shared" ref="AE4:AE37" ca="1" si="3">RAND()*10000</f>
        <v>4451.1127299814225</v>
      </c>
      <c r="AF4" s="54">
        <f t="shared" ref="AF4:AF37" ca="1" si="4">AD4-AE4</f>
        <v>5278.3701378360811</v>
      </c>
      <c r="AG4" s="1" t="e">
        <f t="shared" ref="AG4:AG37" ca="1" si="5">CONCAT(G4," ",H4)</f>
        <v>#NAME?</v>
      </c>
    </row>
    <row r="5" spans="3:33" ht="15.75">
      <c r="C5" s="1">
        <v>2</v>
      </c>
      <c r="D5" s="1" t="s">
        <v>145</v>
      </c>
      <c r="E5" s="1" t="s">
        <v>146</v>
      </c>
      <c r="F5" s="1" t="s">
        <v>82</v>
      </c>
      <c r="G5" s="51" t="s">
        <v>147</v>
      </c>
      <c r="H5" s="44" t="s">
        <v>148</v>
      </c>
      <c r="I5" s="1" t="s">
        <v>149</v>
      </c>
      <c r="J5" s="45" t="s">
        <v>134</v>
      </c>
      <c r="K5" s="1" t="s">
        <v>135</v>
      </c>
      <c r="L5" s="45" t="s">
        <v>134</v>
      </c>
      <c r="M5" s="1">
        <v>54600</v>
      </c>
      <c r="N5" s="1" t="s">
        <v>136</v>
      </c>
      <c r="O5" s="1" t="s">
        <v>150</v>
      </c>
      <c r="P5" s="52" t="s">
        <v>151</v>
      </c>
      <c r="Q5" s="1" t="s">
        <v>152</v>
      </c>
      <c r="R5" s="1" t="s">
        <v>153</v>
      </c>
      <c r="S5" s="52" t="s">
        <v>154</v>
      </c>
      <c r="T5" s="1" t="s">
        <v>155</v>
      </c>
      <c r="U5" s="1" t="s">
        <v>153</v>
      </c>
      <c r="V5" s="52" t="s">
        <v>156</v>
      </c>
      <c r="W5" s="1" t="s">
        <v>157</v>
      </c>
      <c r="X5" s="53">
        <v>44484</v>
      </c>
      <c r="Y5" s="54">
        <f t="shared" ref="Y5:Z5" ca="1" si="6">RAND()*10000</f>
        <v>5281.822598199331</v>
      </c>
      <c r="Z5" s="54">
        <f t="shared" ca="1" si="6"/>
        <v>364.24401567345609</v>
      </c>
      <c r="AA5" s="1">
        <v>12</v>
      </c>
      <c r="AB5" s="54">
        <f t="shared" ref="AB5:AC5" ca="1" si="7">RAND()*10000</f>
        <v>8135.8803786356857</v>
      </c>
      <c r="AC5" s="54">
        <f t="shared" ca="1" si="7"/>
        <v>7188.7244019709151</v>
      </c>
      <c r="AD5" s="54">
        <f t="shared" ca="1" si="2"/>
        <v>20982.671394479388</v>
      </c>
      <c r="AE5" s="54">
        <f t="shared" ca="1" si="3"/>
        <v>7101.4891807610657</v>
      </c>
      <c r="AF5" s="54">
        <f t="shared" ca="1" si="4"/>
        <v>13881.182213718323</v>
      </c>
      <c r="AG5" s="1" t="e">
        <f t="shared" ca="1" si="5"/>
        <v>#NAME?</v>
      </c>
    </row>
    <row r="6" spans="3:33" ht="15.75">
      <c r="C6" s="1">
        <v>3</v>
      </c>
      <c r="D6" s="1" t="s">
        <v>76</v>
      </c>
      <c r="E6" s="1" t="s">
        <v>158</v>
      </c>
      <c r="F6" s="1" t="s">
        <v>82</v>
      </c>
      <c r="G6" s="51" t="s">
        <v>79</v>
      </c>
      <c r="H6" s="44" t="s">
        <v>80</v>
      </c>
      <c r="I6" s="1" t="s">
        <v>159</v>
      </c>
      <c r="J6" s="45" t="s">
        <v>134</v>
      </c>
      <c r="K6" s="1" t="s">
        <v>135</v>
      </c>
      <c r="L6" s="45" t="s">
        <v>134</v>
      </c>
      <c r="M6" s="1">
        <v>54600</v>
      </c>
      <c r="N6" s="1" t="s">
        <v>160</v>
      </c>
      <c r="O6" s="1" t="s">
        <v>137</v>
      </c>
      <c r="P6" s="52" t="s">
        <v>161</v>
      </c>
      <c r="Q6" s="1" t="s">
        <v>162</v>
      </c>
      <c r="R6" s="1" t="s">
        <v>163</v>
      </c>
      <c r="S6" s="52" t="s">
        <v>164</v>
      </c>
      <c r="T6" s="1" t="s">
        <v>165</v>
      </c>
      <c r="U6" s="1" t="s">
        <v>163</v>
      </c>
      <c r="V6" s="52" t="s">
        <v>166</v>
      </c>
      <c r="W6" s="1" t="s">
        <v>167</v>
      </c>
      <c r="X6" s="53">
        <v>44485</v>
      </c>
      <c r="Y6" s="54">
        <f t="shared" ref="Y6:Z6" ca="1" si="8">RAND()*10000</f>
        <v>7094.4888387724823</v>
      </c>
      <c r="Z6" s="54">
        <f t="shared" ca="1" si="8"/>
        <v>8900.1174880999188</v>
      </c>
      <c r="AA6" s="1">
        <v>12</v>
      </c>
      <c r="AB6" s="54">
        <f t="shared" ref="AB6:AC6" ca="1" si="9">RAND()*10000</f>
        <v>1691.3971288988728</v>
      </c>
      <c r="AC6" s="54">
        <f t="shared" ca="1" si="9"/>
        <v>891.36376966496562</v>
      </c>
      <c r="AD6" s="54">
        <f t="shared" ca="1" si="2"/>
        <v>18589.367225436239</v>
      </c>
      <c r="AE6" s="54">
        <f t="shared" ca="1" si="3"/>
        <v>2306.9013235101634</v>
      </c>
      <c r="AF6" s="54">
        <f t="shared" ca="1" si="4"/>
        <v>16282.465901926076</v>
      </c>
      <c r="AG6" s="1" t="e">
        <f t="shared" ca="1" si="5"/>
        <v>#NAME?</v>
      </c>
    </row>
    <row r="7" spans="3:33" ht="15.75">
      <c r="C7" s="1">
        <v>4</v>
      </c>
      <c r="D7" s="1" t="s">
        <v>14</v>
      </c>
      <c r="E7" s="1" t="s">
        <v>168</v>
      </c>
      <c r="F7" s="1" t="s">
        <v>78</v>
      </c>
      <c r="G7" s="51" t="s">
        <v>169</v>
      </c>
      <c r="H7" s="44" t="s">
        <v>170</v>
      </c>
      <c r="I7" s="1" t="s">
        <v>171</v>
      </c>
      <c r="J7" s="45" t="s">
        <v>134</v>
      </c>
      <c r="K7" s="1" t="s">
        <v>135</v>
      </c>
      <c r="L7" s="45" t="s">
        <v>134</v>
      </c>
      <c r="M7" s="1">
        <v>54600</v>
      </c>
      <c r="N7" s="1" t="s">
        <v>136</v>
      </c>
      <c r="O7" s="1" t="s">
        <v>150</v>
      </c>
      <c r="P7" s="52" t="s">
        <v>172</v>
      </c>
      <c r="Q7" s="1" t="s">
        <v>173</v>
      </c>
      <c r="R7" s="1" t="s">
        <v>174</v>
      </c>
      <c r="S7" s="52" t="s">
        <v>175</v>
      </c>
      <c r="T7" s="1" t="s">
        <v>176</v>
      </c>
      <c r="U7" s="1" t="s">
        <v>174</v>
      </c>
      <c r="V7" s="52" t="s">
        <v>177</v>
      </c>
      <c r="W7" s="1" t="s">
        <v>178</v>
      </c>
      <c r="X7" s="53">
        <v>44486</v>
      </c>
      <c r="Y7" s="54">
        <f t="shared" ref="Y7:Z7" ca="1" si="10">RAND()*10000</f>
        <v>6627.5933002438032</v>
      </c>
      <c r="Z7" s="54">
        <f t="shared" ca="1" si="10"/>
        <v>7795.8570059464319</v>
      </c>
      <c r="AA7" s="1">
        <v>12</v>
      </c>
      <c r="AB7" s="54">
        <f t="shared" ref="AB7:AC7" ca="1" si="11">RAND()*10000</f>
        <v>7615.344003169942</v>
      </c>
      <c r="AC7" s="54">
        <f t="shared" ca="1" si="11"/>
        <v>6281.9518855705073</v>
      </c>
      <c r="AD7" s="54">
        <f t="shared" ca="1" si="2"/>
        <v>28332.746194930685</v>
      </c>
      <c r="AE7" s="54">
        <f t="shared" ca="1" si="3"/>
        <v>6513.8132787974146</v>
      </c>
      <c r="AF7" s="54">
        <f t="shared" ca="1" si="4"/>
        <v>21818.932916133272</v>
      </c>
      <c r="AG7" s="1" t="e">
        <f t="shared" ca="1" si="5"/>
        <v>#NAME?</v>
      </c>
    </row>
    <row r="8" spans="3:33" ht="15.75">
      <c r="C8" s="1">
        <v>5</v>
      </c>
      <c r="D8" s="1" t="s">
        <v>145</v>
      </c>
      <c r="E8" s="1" t="s">
        <v>77</v>
      </c>
      <c r="F8" s="1" t="s">
        <v>82</v>
      </c>
      <c r="G8" s="51" t="s">
        <v>6</v>
      </c>
      <c r="H8" s="44" t="s">
        <v>179</v>
      </c>
      <c r="I8" s="1" t="s">
        <v>180</v>
      </c>
      <c r="J8" s="45" t="s">
        <v>134</v>
      </c>
      <c r="K8" s="1" t="s">
        <v>135</v>
      </c>
      <c r="L8" s="45" t="s">
        <v>134</v>
      </c>
      <c r="M8" s="1">
        <v>54600</v>
      </c>
      <c r="N8" s="1" t="s">
        <v>160</v>
      </c>
      <c r="O8" s="1" t="s">
        <v>150</v>
      </c>
      <c r="P8" s="52" t="s">
        <v>181</v>
      </c>
      <c r="Q8" s="1" t="s">
        <v>182</v>
      </c>
      <c r="R8" s="1" t="s">
        <v>183</v>
      </c>
      <c r="S8" s="52" t="s">
        <v>184</v>
      </c>
      <c r="T8" s="1" t="s">
        <v>185</v>
      </c>
      <c r="U8" s="1" t="s">
        <v>183</v>
      </c>
      <c r="V8" s="52" t="s">
        <v>186</v>
      </c>
      <c r="W8" s="1" t="s">
        <v>187</v>
      </c>
      <c r="X8" s="53">
        <v>44487</v>
      </c>
      <c r="Y8" s="54">
        <f t="shared" ref="Y8:Z8" ca="1" si="12">RAND()*10000</f>
        <v>6693.649555037674</v>
      </c>
      <c r="Z8" s="54">
        <f t="shared" ca="1" si="12"/>
        <v>5969.5043751140865</v>
      </c>
      <c r="AA8" s="1">
        <v>12</v>
      </c>
      <c r="AB8" s="54">
        <f t="shared" ref="AB8:AC8" ca="1" si="13">RAND()*10000</f>
        <v>945.98460375881484</v>
      </c>
      <c r="AC8" s="54">
        <f t="shared" ca="1" si="13"/>
        <v>7253.9723242974378</v>
      </c>
      <c r="AD8" s="54">
        <f t="shared" ca="1" si="2"/>
        <v>20875.110858208012</v>
      </c>
      <c r="AE8" s="54">
        <f t="shared" ca="1" si="3"/>
        <v>9640.5517029393432</v>
      </c>
      <c r="AF8" s="54">
        <f t="shared" ca="1" si="4"/>
        <v>11234.559155268669</v>
      </c>
      <c r="AG8" s="1" t="e">
        <f t="shared" ca="1" si="5"/>
        <v>#NAME?</v>
      </c>
    </row>
    <row r="9" spans="3:33" ht="15.75">
      <c r="C9" s="1">
        <v>6</v>
      </c>
      <c r="D9" s="1" t="s">
        <v>76</v>
      </c>
      <c r="E9" s="1" t="s">
        <v>77</v>
      </c>
      <c r="F9" s="1" t="s">
        <v>82</v>
      </c>
      <c r="G9" s="51" t="s">
        <v>83</v>
      </c>
      <c r="H9" s="44" t="s">
        <v>84</v>
      </c>
      <c r="I9" s="1" t="s">
        <v>85</v>
      </c>
      <c r="J9" s="45" t="s">
        <v>134</v>
      </c>
      <c r="K9" s="1" t="s">
        <v>135</v>
      </c>
      <c r="L9" s="45" t="s">
        <v>134</v>
      </c>
      <c r="M9" s="1">
        <v>54600</v>
      </c>
      <c r="N9" s="1" t="s">
        <v>160</v>
      </c>
      <c r="O9" s="1" t="s">
        <v>137</v>
      </c>
      <c r="P9" s="52" t="s">
        <v>188</v>
      </c>
      <c r="Q9" s="1" t="s">
        <v>189</v>
      </c>
      <c r="R9" s="1" t="s">
        <v>190</v>
      </c>
      <c r="S9" s="52" t="s">
        <v>191</v>
      </c>
      <c r="T9" s="1" t="s">
        <v>192</v>
      </c>
      <c r="U9" s="1" t="s">
        <v>190</v>
      </c>
      <c r="V9" s="52" t="s">
        <v>193</v>
      </c>
      <c r="W9" s="1" t="s">
        <v>194</v>
      </c>
      <c r="X9" s="53">
        <v>44488</v>
      </c>
      <c r="Y9" s="54">
        <f t="shared" ref="Y9:Z9" ca="1" si="14">RAND()*10000</f>
        <v>8641.1535330665938</v>
      </c>
      <c r="Z9" s="54">
        <f t="shared" ca="1" si="14"/>
        <v>2460.0828322978032</v>
      </c>
      <c r="AA9" s="1">
        <v>12</v>
      </c>
      <c r="AB9" s="54">
        <f t="shared" ref="AB9:AC9" ca="1" si="15">RAND()*10000</f>
        <v>9733.2546811679913</v>
      </c>
      <c r="AC9" s="54">
        <f t="shared" ca="1" si="15"/>
        <v>4034.020857056797</v>
      </c>
      <c r="AD9" s="54">
        <f t="shared" ca="1" si="2"/>
        <v>24880.511903589184</v>
      </c>
      <c r="AE9" s="54">
        <f t="shared" ca="1" si="3"/>
        <v>2338.0649358562455</v>
      </c>
      <c r="AF9" s="54">
        <f t="shared" ca="1" si="4"/>
        <v>22542.44696773294</v>
      </c>
      <c r="AG9" s="1" t="e">
        <f t="shared" ca="1" si="5"/>
        <v>#NAME?</v>
      </c>
    </row>
    <row r="10" spans="3:33" ht="15.75">
      <c r="C10" s="1">
        <v>7</v>
      </c>
      <c r="D10" s="1" t="s">
        <v>76</v>
      </c>
      <c r="E10" s="1" t="s">
        <v>77</v>
      </c>
      <c r="F10" s="1" t="s">
        <v>82</v>
      </c>
      <c r="G10" s="51" t="s">
        <v>86</v>
      </c>
      <c r="H10" s="44" t="s">
        <v>87</v>
      </c>
      <c r="I10" s="1" t="s">
        <v>88</v>
      </c>
      <c r="J10" s="45" t="s">
        <v>134</v>
      </c>
      <c r="K10" s="1" t="s">
        <v>135</v>
      </c>
      <c r="L10" s="45" t="s">
        <v>134</v>
      </c>
      <c r="M10" s="1">
        <v>54600</v>
      </c>
      <c r="N10" s="1" t="s">
        <v>160</v>
      </c>
      <c r="O10" s="1" t="s">
        <v>150</v>
      </c>
      <c r="P10" s="52" t="s">
        <v>195</v>
      </c>
      <c r="Q10" s="1" t="s">
        <v>196</v>
      </c>
      <c r="R10" s="1" t="s">
        <v>197</v>
      </c>
      <c r="S10" s="52" t="s">
        <v>198</v>
      </c>
      <c r="T10" s="1" t="s">
        <v>199</v>
      </c>
      <c r="U10" s="1" t="s">
        <v>197</v>
      </c>
      <c r="V10" s="52" t="s">
        <v>200</v>
      </c>
      <c r="W10" s="1" t="s">
        <v>201</v>
      </c>
      <c r="X10" s="53">
        <v>44489</v>
      </c>
      <c r="Y10" s="54">
        <f t="shared" ref="Y10:Z10" ca="1" si="16">RAND()*10000</f>
        <v>4037.1585619689022</v>
      </c>
      <c r="Z10" s="54">
        <f t="shared" ca="1" si="16"/>
        <v>688.93232410939925</v>
      </c>
      <c r="AA10" s="1">
        <v>12</v>
      </c>
      <c r="AB10" s="54">
        <f t="shared" ref="AB10:AC10" ca="1" si="17">RAND()*10000</f>
        <v>7912.6524374532146</v>
      </c>
      <c r="AC10" s="54">
        <f t="shared" ca="1" si="17"/>
        <v>2752.1753160086273</v>
      </c>
      <c r="AD10" s="54">
        <f t="shared" ca="1" si="2"/>
        <v>15402.918639540141</v>
      </c>
      <c r="AE10" s="54">
        <f t="shared" ca="1" si="3"/>
        <v>833.25185566727964</v>
      </c>
      <c r="AF10" s="54">
        <f t="shared" ca="1" si="4"/>
        <v>14569.666783872861</v>
      </c>
      <c r="AG10" s="1" t="e">
        <f t="shared" ca="1" si="5"/>
        <v>#NAME?</v>
      </c>
    </row>
    <row r="11" spans="3:33" ht="15.75">
      <c r="C11" s="1">
        <v>8</v>
      </c>
      <c r="D11" s="1" t="s">
        <v>145</v>
      </c>
      <c r="E11" s="1" t="s">
        <v>202</v>
      </c>
      <c r="F11" s="1" t="s">
        <v>78</v>
      </c>
      <c r="G11" s="51" t="s">
        <v>203</v>
      </c>
      <c r="H11" s="44" t="s">
        <v>204</v>
      </c>
      <c r="I11" s="1" t="s">
        <v>205</v>
      </c>
      <c r="J11" s="45" t="s">
        <v>134</v>
      </c>
      <c r="K11" s="1" t="s">
        <v>135</v>
      </c>
      <c r="L11" s="45" t="s">
        <v>134</v>
      </c>
      <c r="M11" s="1">
        <v>54600</v>
      </c>
      <c r="N11" s="1" t="s">
        <v>136</v>
      </c>
      <c r="O11" s="1" t="s">
        <v>137</v>
      </c>
      <c r="P11" s="52" t="s">
        <v>206</v>
      </c>
      <c r="Q11" s="1" t="s">
        <v>207</v>
      </c>
      <c r="R11" s="1" t="s">
        <v>208</v>
      </c>
      <c r="S11" s="52" t="s">
        <v>209</v>
      </c>
      <c r="T11" s="1" t="s">
        <v>210</v>
      </c>
      <c r="U11" s="1" t="s">
        <v>208</v>
      </c>
      <c r="V11" s="52" t="s">
        <v>211</v>
      </c>
      <c r="W11" s="1" t="s">
        <v>212</v>
      </c>
      <c r="X11" s="53">
        <v>44490</v>
      </c>
      <c r="Y11" s="54">
        <f t="shared" ref="Y11:Z11" ca="1" si="18">RAND()*10000</f>
        <v>9947.562228194136</v>
      </c>
      <c r="Z11" s="54">
        <f t="shared" ca="1" si="18"/>
        <v>5050.848734602524</v>
      </c>
      <c r="AA11" s="1">
        <v>12</v>
      </c>
      <c r="AB11" s="54">
        <f t="shared" ref="AB11:AC11" ca="1" si="19">RAND()*10000</f>
        <v>8689.8303989169635</v>
      </c>
      <c r="AC11" s="54">
        <f t="shared" ca="1" si="19"/>
        <v>7309.1334313299758</v>
      </c>
      <c r="AD11" s="54">
        <f t="shared" ca="1" si="2"/>
        <v>31009.3747930436</v>
      </c>
      <c r="AE11" s="54">
        <f t="shared" ca="1" si="3"/>
        <v>757.78278666569281</v>
      </c>
      <c r="AF11" s="54">
        <f t="shared" ca="1" si="4"/>
        <v>30251.592006377909</v>
      </c>
      <c r="AG11" s="1" t="e">
        <f t="shared" ca="1" si="5"/>
        <v>#NAME?</v>
      </c>
    </row>
    <row r="12" spans="3:33" ht="15.75">
      <c r="C12" s="1">
        <v>9</v>
      </c>
      <c r="D12" s="1" t="s">
        <v>76</v>
      </c>
      <c r="E12" s="1" t="s">
        <v>77</v>
      </c>
      <c r="F12" s="1" t="s">
        <v>78</v>
      </c>
      <c r="G12" s="51" t="s">
        <v>89</v>
      </c>
      <c r="H12" s="44" t="s">
        <v>6</v>
      </c>
      <c r="I12" s="1" t="s">
        <v>90</v>
      </c>
      <c r="J12" s="45" t="s">
        <v>134</v>
      </c>
      <c r="K12" s="1" t="s">
        <v>135</v>
      </c>
      <c r="L12" s="45" t="s">
        <v>134</v>
      </c>
      <c r="M12" s="1">
        <v>54600</v>
      </c>
      <c r="N12" s="1" t="s">
        <v>136</v>
      </c>
      <c r="O12" s="1" t="s">
        <v>137</v>
      </c>
      <c r="P12" s="52" t="s">
        <v>213</v>
      </c>
      <c r="Q12" s="1" t="s">
        <v>214</v>
      </c>
      <c r="R12" s="1" t="s">
        <v>215</v>
      </c>
      <c r="S12" s="52" t="s">
        <v>216</v>
      </c>
      <c r="T12" s="1" t="s">
        <v>217</v>
      </c>
      <c r="U12" s="1" t="s">
        <v>215</v>
      </c>
      <c r="V12" s="52" t="s">
        <v>218</v>
      </c>
      <c r="W12" s="1" t="s">
        <v>219</v>
      </c>
      <c r="X12" s="53">
        <v>44491</v>
      </c>
      <c r="Y12" s="54">
        <f t="shared" ref="Y12:Z12" ca="1" si="20">RAND()*10000</f>
        <v>6998.0349391144537</v>
      </c>
      <c r="Z12" s="54">
        <f t="shared" ca="1" si="20"/>
        <v>4127.9843064380366</v>
      </c>
      <c r="AA12" s="1">
        <v>12</v>
      </c>
      <c r="AB12" s="54">
        <f t="shared" ref="AB12:AC12" ca="1" si="21">RAND()*10000</f>
        <v>6248.7135449837406</v>
      </c>
      <c r="AC12" s="54">
        <f t="shared" ca="1" si="21"/>
        <v>5307.4043849438804</v>
      </c>
      <c r="AD12" s="54">
        <f t="shared" ca="1" si="2"/>
        <v>22694.137175480115</v>
      </c>
      <c r="AE12" s="54">
        <f t="shared" ca="1" si="3"/>
        <v>3991.0849431200545</v>
      </c>
      <c r="AF12" s="54">
        <f t="shared" ca="1" si="4"/>
        <v>18703.05223236006</v>
      </c>
      <c r="AG12" s="1" t="e">
        <f t="shared" ca="1" si="5"/>
        <v>#NAME?</v>
      </c>
    </row>
    <row r="13" spans="3:33" ht="15.75">
      <c r="C13" s="1">
        <v>10</v>
      </c>
      <c r="D13" s="1" t="s">
        <v>14</v>
      </c>
      <c r="E13" s="1" t="s">
        <v>146</v>
      </c>
      <c r="F13" s="1" t="s">
        <v>82</v>
      </c>
      <c r="G13" s="51" t="s">
        <v>94</v>
      </c>
      <c r="H13" s="44" t="s">
        <v>220</v>
      </c>
      <c r="I13" s="1" t="s">
        <v>221</v>
      </c>
      <c r="J13" s="45" t="s">
        <v>134</v>
      </c>
      <c r="K13" s="1" t="s">
        <v>135</v>
      </c>
      <c r="L13" s="45" t="s">
        <v>134</v>
      </c>
      <c r="M13" s="1">
        <v>54600</v>
      </c>
      <c r="N13" s="1" t="s">
        <v>136</v>
      </c>
      <c r="O13" s="1" t="s">
        <v>150</v>
      </c>
      <c r="P13" s="52" t="s">
        <v>222</v>
      </c>
      <c r="Q13" s="1" t="s">
        <v>223</v>
      </c>
      <c r="R13" s="1" t="s">
        <v>224</v>
      </c>
      <c r="S13" s="52" t="s">
        <v>225</v>
      </c>
      <c r="T13" s="1" t="s">
        <v>226</v>
      </c>
      <c r="U13" s="1" t="s">
        <v>224</v>
      </c>
      <c r="V13" s="52" t="s">
        <v>227</v>
      </c>
      <c r="W13" s="1" t="s">
        <v>228</v>
      </c>
      <c r="X13" s="53">
        <v>44492</v>
      </c>
      <c r="Y13" s="54">
        <f t="shared" ref="Y13:Z13" ca="1" si="22">RAND()*10000</f>
        <v>5418.4691758659719</v>
      </c>
      <c r="Z13" s="54">
        <f t="shared" ca="1" si="22"/>
        <v>553.62404868096405</v>
      </c>
      <c r="AA13" s="1">
        <v>12</v>
      </c>
      <c r="AB13" s="54">
        <f t="shared" ref="AB13:AC13" ca="1" si="23">RAND()*10000</f>
        <v>6074.6768832996313</v>
      </c>
      <c r="AC13" s="54">
        <f t="shared" ca="1" si="23"/>
        <v>1.6090690112102735</v>
      </c>
      <c r="AD13" s="54">
        <f t="shared" ca="1" si="2"/>
        <v>12060.379176857778</v>
      </c>
      <c r="AE13" s="54">
        <f t="shared" ca="1" si="3"/>
        <v>9880.8734685983527</v>
      </c>
      <c r="AF13" s="54">
        <f t="shared" ca="1" si="4"/>
        <v>2179.5057082594249</v>
      </c>
      <c r="AG13" s="1" t="e">
        <f t="shared" ca="1" si="5"/>
        <v>#NAME?</v>
      </c>
    </row>
    <row r="14" spans="3:33" ht="15.75">
      <c r="C14" s="1">
        <v>11</v>
      </c>
      <c r="D14" s="1" t="s">
        <v>76</v>
      </c>
      <c r="E14" s="1" t="s">
        <v>158</v>
      </c>
      <c r="F14" s="1" t="s">
        <v>82</v>
      </c>
      <c r="G14" s="51" t="s">
        <v>229</v>
      </c>
      <c r="H14" s="44" t="s">
        <v>230</v>
      </c>
      <c r="I14" s="1" t="s">
        <v>231</v>
      </c>
      <c r="J14" s="45" t="s">
        <v>134</v>
      </c>
      <c r="K14" s="1" t="s">
        <v>135</v>
      </c>
      <c r="L14" s="45" t="s">
        <v>134</v>
      </c>
      <c r="M14" s="1">
        <v>54600</v>
      </c>
      <c r="N14" s="1" t="s">
        <v>160</v>
      </c>
      <c r="O14" s="1" t="s">
        <v>137</v>
      </c>
      <c r="P14" s="52" t="s">
        <v>232</v>
      </c>
      <c r="Q14" s="1" t="s">
        <v>233</v>
      </c>
      <c r="R14" s="1" t="s">
        <v>234</v>
      </c>
      <c r="S14" s="52" t="s">
        <v>235</v>
      </c>
      <c r="T14" s="1" t="s">
        <v>236</v>
      </c>
      <c r="U14" s="1" t="s">
        <v>234</v>
      </c>
      <c r="V14" s="52" t="s">
        <v>237</v>
      </c>
      <c r="W14" s="1" t="s">
        <v>238</v>
      </c>
      <c r="X14" s="53">
        <v>44493</v>
      </c>
      <c r="Y14" s="54">
        <f t="shared" ref="Y14:Z14" ca="1" si="24">RAND()*10000</f>
        <v>4595.1077750843915</v>
      </c>
      <c r="Z14" s="54">
        <f t="shared" ca="1" si="24"/>
        <v>4612.2761918816568</v>
      </c>
      <c r="AA14" s="1">
        <v>12</v>
      </c>
      <c r="AB14" s="54">
        <f t="shared" ref="AB14:AC14" ca="1" si="25">RAND()*10000</f>
        <v>7527.8679406956799</v>
      </c>
      <c r="AC14" s="54">
        <f t="shared" ca="1" si="25"/>
        <v>2912.1410102084888</v>
      </c>
      <c r="AD14" s="54">
        <f t="shared" ca="1" si="2"/>
        <v>19659.392917870216</v>
      </c>
      <c r="AE14" s="54">
        <f t="shared" ca="1" si="3"/>
        <v>3933.7899623579697</v>
      </c>
      <c r="AF14" s="54">
        <f t="shared" ca="1" si="4"/>
        <v>15725.602955512248</v>
      </c>
      <c r="AG14" s="1" t="e">
        <f t="shared" ca="1" si="5"/>
        <v>#NAME?</v>
      </c>
    </row>
    <row r="15" spans="3:33" ht="15.75">
      <c r="C15" s="1">
        <v>12</v>
      </c>
      <c r="D15" s="1" t="s">
        <v>14</v>
      </c>
      <c r="E15" s="1" t="s">
        <v>168</v>
      </c>
      <c r="F15" s="1" t="s">
        <v>78</v>
      </c>
      <c r="G15" s="51" t="s">
        <v>239</v>
      </c>
      <c r="H15" s="44" t="s">
        <v>240</v>
      </c>
      <c r="I15" s="1" t="s">
        <v>241</v>
      </c>
      <c r="J15" s="45" t="s">
        <v>134</v>
      </c>
      <c r="K15" s="1" t="s">
        <v>135</v>
      </c>
      <c r="L15" s="45" t="s">
        <v>134</v>
      </c>
      <c r="M15" s="1">
        <v>54600</v>
      </c>
      <c r="N15" s="1" t="s">
        <v>136</v>
      </c>
      <c r="O15" s="1" t="s">
        <v>150</v>
      </c>
      <c r="P15" s="52" t="s">
        <v>242</v>
      </c>
      <c r="Q15" s="1" t="s">
        <v>243</v>
      </c>
      <c r="R15" s="1" t="s">
        <v>244</v>
      </c>
      <c r="S15" s="52" t="s">
        <v>245</v>
      </c>
      <c r="T15" s="1" t="s">
        <v>246</v>
      </c>
      <c r="U15" s="1" t="s">
        <v>244</v>
      </c>
      <c r="V15" s="52" t="s">
        <v>247</v>
      </c>
      <c r="W15" s="1" t="s">
        <v>248</v>
      </c>
      <c r="X15" s="53">
        <v>44494</v>
      </c>
      <c r="Y15" s="54">
        <f t="shared" ref="Y15:Z15" ca="1" si="26">RAND()*10000</f>
        <v>8812.6140376097337</v>
      </c>
      <c r="Z15" s="54">
        <f t="shared" ca="1" si="26"/>
        <v>9444.6341040989191</v>
      </c>
      <c r="AA15" s="1">
        <v>12</v>
      </c>
      <c r="AB15" s="54">
        <f t="shared" ref="AB15:AC15" ca="1" si="27">RAND()*10000</f>
        <v>9632.3947018269464</v>
      </c>
      <c r="AC15" s="54">
        <f t="shared" ca="1" si="27"/>
        <v>730.5175420848708</v>
      </c>
      <c r="AD15" s="54">
        <f t="shared" ca="1" si="2"/>
        <v>28632.160385620471</v>
      </c>
      <c r="AE15" s="54">
        <f t="shared" ca="1" si="3"/>
        <v>4877.6054242647779</v>
      </c>
      <c r="AF15" s="54">
        <f t="shared" ca="1" si="4"/>
        <v>23754.554961355694</v>
      </c>
      <c r="AG15" s="1" t="e">
        <f t="shared" ca="1" si="5"/>
        <v>#NAME?</v>
      </c>
    </row>
    <row r="16" spans="3:33" ht="15.75">
      <c r="C16" s="1">
        <v>13</v>
      </c>
      <c r="D16" s="1" t="s">
        <v>145</v>
      </c>
      <c r="E16" s="1" t="s">
        <v>77</v>
      </c>
      <c r="F16" s="1" t="s">
        <v>82</v>
      </c>
      <c r="G16" s="51" t="s">
        <v>249</v>
      </c>
      <c r="H16" s="44" t="s">
        <v>148</v>
      </c>
      <c r="I16" s="1" t="s">
        <v>250</v>
      </c>
      <c r="J16" s="45" t="s">
        <v>134</v>
      </c>
      <c r="K16" s="1" t="s">
        <v>135</v>
      </c>
      <c r="L16" s="45" t="s">
        <v>134</v>
      </c>
      <c r="M16" s="1">
        <v>54600</v>
      </c>
      <c r="N16" s="1" t="s">
        <v>160</v>
      </c>
      <c r="O16" s="1" t="s">
        <v>150</v>
      </c>
      <c r="P16" s="52" t="s">
        <v>251</v>
      </c>
      <c r="Q16" s="1" t="s">
        <v>252</v>
      </c>
      <c r="R16" s="1" t="s">
        <v>253</v>
      </c>
      <c r="S16" s="52" t="s">
        <v>254</v>
      </c>
      <c r="T16" s="1" t="s">
        <v>255</v>
      </c>
      <c r="U16" s="1" t="s">
        <v>253</v>
      </c>
      <c r="V16" s="52" t="s">
        <v>256</v>
      </c>
      <c r="W16" s="1" t="s">
        <v>257</v>
      </c>
      <c r="X16" s="53">
        <v>44495</v>
      </c>
      <c r="Y16" s="54">
        <f t="shared" ref="Y16:Z16" ca="1" si="28">RAND()*10000</f>
        <v>4554.7152366397504</v>
      </c>
      <c r="Z16" s="54">
        <f t="shared" ca="1" si="28"/>
        <v>1195.0743262424103</v>
      </c>
      <c r="AA16" s="1">
        <v>12</v>
      </c>
      <c r="AB16" s="54">
        <f t="shared" ref="AB16:AC16" ca="1" si="29">RAND()*10000</f>
        <v>2613.6614945179058</v>
      </c>
      <c r="AC16" s="54">
        <f t="shared" ca="1" si="29"/>
        <v>3282.2808069551388</v>
      </c>
      <c r="AD16" s="54">
        <f t="shared" ca="1" si="2"/>
        <v>11657.731864355206</v>
      </c>
      <c r="AE16" s="54">
        <f t="shared" ca="1" si="3"/>
        <v>8725.0860691080761</v>
      </c>
      <c r="AF16" s="54">
        <f t="shared" ca="1" si="4"/>
        <v>2932.6457952471301</v>
      </c>
      <c r="AG16" s="1" t="e">
        <f t="shared" ca="1" si="5"/>
        <v>#NAME?</v>
      </c>
    </row>
    <row r="17" spans="3:33" ht="15.75">
      <c r="C17" s="1">
        <v>14</v>
      </c>
      <c r="D17" s="1" t="s">
        <v>76</v>
      </c>
      <c r="E17" s="1" t="s">
        <v>77</v>
      </c>
      <c r="F17" s="1" t="s">
        <v>82</v>
      </c>
      <c r="G17" s="51" t="s">
        <v>91</v>
      </c>
      <c r="H17" s="44" t="s">
        <v>92</v>
      </c>
      <c r="I17" s="1" t="s">
        <v>93</v>
      </c>
      <c r="J17" s="45" t="s">
        <v>134</v>
      </c>
      <c r="K17" s="1" t="s">
        <v>135</v>
      </c>
      <c r="L17" s="45" t="s">
        <v>134</v>
      </c>
      <c r="M17" s="1">
        <v>54600</v>
      </c>
      <c r="N17" s="1" t="s">
        <v>160</v>
      </c>
      <c r="O17" s="1" t="s">
        <v>137</v>
      </c>
      <c r="P17" s="52" t="s">
        <v>258</v>
      </c>
      <c r="Q17" s="1" t="s">
        <v>259</v>
      </c>
      <c r="R17" s="1" t="s">
        <v>260</v>
      </c>
      <c r="S17" s="52" t="s">
        <v>261</v>
      </c>
      <c r="T17" s="1" t="s">
        <v>262</v>
      </c>
      <c r="U17" s="1" t="s">
        <v>260</v>
      </c>
      <c r="V17" s="52" t="s">
        <v>263</v>
      </c>
      <c r="W17" s="1" t="s">
        <v>264</v>
      </c>
      <c r="X17" s="53">
        <v>44496</v>
      </c>
      <c r="Y17" s="54">
        <f t="shared" ref="Y17:Z17" ca="1" si="30">RAND()*10000</f>
        <v>693.11576993793426</v>
      </c>
      <c r="Z17" s="54">
        <f t="shared" ca="1" si="30"/>
        <v>611.09450665308157</v>
      </c>
      <c r="AA17" s="1">
        <v>12</v>
      </c>
      <c r="AB17" s="54">
        <f t="shared" ref="AB17:AC17" ca="1" si="31">RAND()*10000</f>
        <v>8495.0844836479882</v>
      </c>
      <c r="AC17" s="54">
        <f t="shared" ca="1" si="31"/>
        <v>5923.1336860883566</v>
      </c>
      <c r="AD17" s="54">
        <f t="shared" ca="1" si="2"/>
        <v>15734.428446327362</v>
      </c>
      <c r="AE17" s="54">
        <f t="shared" ca="1" si="3"/>
        <v>9630.2270565032322</v>
      </c>
      <c r="AF17" s="54">
        <f t="shared" ca="1" si="4"/>
        <v>6104.2013898241294</v>
      </c>
      <c r="AG17" s="1" t="e">
        <f t="shared" ca="1" si="5"/>
        <v>#NAME?</v>
      </c>
    </row>
    <row r="18" spans="3:33" ht="15.75">
      <c r="C18" s="1">
        <v>15</v>
      </c>
      <c r="D18" s="1" t="s">
        <v>76</v>
      </c>
      <c r="E18" s="1" t="s">
        <v>77</v>
      </c>
      <c r="F18" s="1" t="s">
        <v>82</v>
      </c>
      <c r="G18" s="51" t="s">
        <v>94</v>
      </c>
      <c r="H18" s="44" t="s">
        <v>95</v>
      </c>
      <c r="I18" s="1" t="s">
        <v>96</v>
      </c>
      <c r="J18" s="45" t="s">
        <v>134</v>
      </c>
      <c r="K18" s="1" t="s">
        <v>135</v>
      </c>
      <c r="L18" s="45" t="s">
        <v>134</v>
      </c>
      <c r="M18" s="1">
        <v>54600</v>
      </c>
      <c r="N18" s="1" t="s">
        <v>160</v>
      </c>
      <c r="O18" s="1" t="s">
        <v>150</v>
      </c>
      <c r="P18" s="52" t="s">
        <v>265</v>
      </c>
      <c r="Q18" s="1" t="s">
        <v>266</v>
      </c>
      <c r="R18" s="1" t="s">
        <v>267</v>
      </c>
      <c r="S18" s="52" t="s">
        <v>268</v>
      </c>
      <c r="T18" s="1" t="s">
        <v>269</v>
      </c>
      <c r="U18" s="1" t="s">
        <v>267</v>
      </c>
      <c r="V18" s="52" t="s">
        <v>270</v>
      </c>
      <c r="W18" s="1" t="s">
        <v>271</v>
      </c>
      <c r="X18" s="53">
        <v>44497</v>
      </c>
      <c r="Y18" s="54">
        <f t="shared" ref="Y18:Z18" ca="1" si="32">RAND()*10000</f>
        <v>5304.7947392620399</v>
      </c>
      <c r="Z18" s="54">
        <f t="shared" ca="1" si="32"/>
        <v>9602.4618745339303</v>
      </c>
      <c r="AA18" s="1">
        <v>12</v>
      </c>
      <c r="AB18" s="54">
        <f t="shared" ref="AB18:AC18" ca="1" si="33">RAND()*10000</f>
        <v>9844.8780303615422</v>
      </c>
      <c r="AC18" s="54">
        <f t="shared" ca="1" si="33"/>
        <v>1514.4268098858993</v>
      </c>
      <c r="AD18" s="54">
        <f t="shared" ca="1" si="2"/>
        <v>26278.561454043411</v>
      </c>
      <c r="AE18" s="54">
        <f t="shared" ca="1" si="3"/>
        <v>6658.7924359162362</v>
      </c>
      <c r="AF18" s="54">
        <f t="shared" ca="1" si="4"/>
        <v>19619.769018127176</v>
      </c>
      <c r="AG18" s="1" t="e">
        <f t="shared" ca="1" si="5"/>
        <v>#NAME?</v>
      </c>
    </row>
    <row r="19" spans="3:33" ht="15.75">
      <c r="C19" s="1">
        <v>16</v>
      </c>
      <c r="D19" s="1" t="s">
        <v>145</v>
      </c>
      <c r="E19" s="1" t="s">
        <v>202</v>
      </c>
      <c r="F19" s="1" t="s">
        <v>78</v>
      </c>
      <c r="G19" s="51" t="s">
        <v>272</v>
      </c>
      <c r="H19" s="44" t="s">
        <v>273</v>
      </c>
      <c r="I19" s="1" t="s">
        <v>274</v>
      </c>
      <c r="J19" s="45" t="s">
        <v>134</v>
      </c>
      <c r="K19" s="1" t="s">
        <v>135</v>
      </c>
      <c r="L19" s="45" t="s">
        <v>134</v>
      </c>
      <c r="M19" s="1">
        <v>54600</v>
      </c>
      <c r="N19" s="1" t="s">
        <v>136</v>
      </c>
      <c r="O19" s="1" t="s">
        <v>137</v>
      </c>
      <c r="P19" s="52" t="s">
        <v>275</v>
      </c>
      <c r="Q19" s="1" t="s">
        <v>276</v>
      </c>
      <c r="R19" s="1" t="s">
        <v>277</v>
      </c>
      <c r="S19" s="52" t="s">
        <v>278</v>
      </c>
      <c r="T19" s="1" t="s">
        <v>279</v>
      </c>
      <c r="U19" s="1" t="s">
        <v>277</v>
      </c>
      <c r="V19" s="52" t="s">
        <v>280</v>
      </c>
      <c r="W19" s="1" t="s">
        <v>281</v>
      </c>
      <c r="X19" s="53">
        <v>44498</v>
      </c>
      <c r="Y19" s="54">
        <f t="shared" ref="Y19:Z19" ca="1" si="34">RAND()*10000</f>
        <v>1874.1917807663256</v>
      </c>
      <c r="Z19" s="54">
        <f t="shared" ca="1" si="34"/>
        <v>7651.6940381529475</v>
      </c>
      <c r="AA19" s="1">
        <v>12</v>
      </c>
      <c r="AB19" s="54">
        <f t="shared" ref="AB19:AC19" ca="1" si="35">RAND()*10000</f>
        <v>3674.320072491174</v>
      </c>
      <c r="AC19" s="54">
        <f t="shared" ca="1" si="35"/>
        <v>8405.5174258703064</v>
      </c>
      <c r="AD19" s="54">
        <f t="shared" ca="1" si="2"/>
        <v>21617.723317280754</v>
      </c>
      <c r="AE19" s="54">
        <f t="shared" ca="1" si="3"/>
        <v>2612.830053595575</v>
      </c>
      <c r="AF19" s="54">
        <f t="shared" ca="1" si="4"/>
        <v>19004.893263685179</v>
      </c>
      <c r="AG19" s="1" t="e">
        <f t="shared" ca="1" si="5"/>
        <v>#NAME?</v>
      </c>
    </row>
    <row r="20" spans="3:33" ht="15.75">
      <c r="C20" s="1">
        <v>17</v>
      </c>
      <c r="D20" s="1" t="s">
        <v>76</v>
      </c>
      <c r="E20" s="1" t="s">
        <v>77</v>
      </c>
      <c r="F20" s="1" t="s">
        <v>78</v>
      </c>
      <c r="G20" s="51" t="s">
        <v>97</v>
      </c>
      <c r="H20" s="44" t="s">
        <v>98</v>
      </c>
      <c r="I20" s="1" t="s">
        <v>99</v>
      </c>
      <c r="J20" s="45" t="s">
        <v>134</v>
      </c>
      <c r="K20" s="1" t="s">
        <v>135</v>
      </c>
      <c r="L20" s="45" t="s">
        <v>134</v>
      </c>
      <c r="M20" s="1">
        <v>54600</v>
      </c>
      <c r="N20" s="1" t="s">
        <v>136</v>
      </c>
      <c r="O20" s="1" t="s">
        <v>137</v>
      </c>
      <c r="P20" s="52" t="s">
        <v>282</v>
      </c>
      <c r="Q20" s="1" t="s">
        <v>283</v>
      </c>
      <c r="R20" s="1" t="s">
        <v>284</v>
      </c>
      <c r="S20" s="52" t="s">
        <v>285</v>
      </c>
      <c r="T20" s="1" t="s">
        <v>286</v>
      </c>
      <c r="U20" s="1" t="s">
        <v>284</v>
      </c>
      <c r="V20" s="52" t="s">
        <v>287</v>
      </c>
      <c r="W20" s="1" t="s">
        <v>288</v>
      </c>
      <c r="X20" s="53">
        <v>44499</v>
      </c>
      <c r="Y20" s="54">
        <f t="shared" ref="Y20:Z20" ca="1" si="36">RAND()*10000</f>
        <v>2732.037210113092</v>
      </c>
      <c r="Z20" s="54">
        <f t="shared" ca="1" si="36"/>
        <v>2815.4617160882676</v>
      </c>
      <c r="AA20" s="1">
        <v>12</v>
      </c>
      <c r="AB20" s="54">
        <f t="shared" ref="AB20:AC20" ca="1" si="37">RAND()*10000</f>
        <v>7467.2825910904476</v>
      </c>
      <c r="AC20" s="54">
        <f t="shared" ca="1" si="37"/>
        <v>5675.9765681911313</v>
      </c>
      <c r="AD20" s="54">
        <f t="shared" ca="1" si="2"/>
        <v>18702.758085482939</v>
      </c>
      <c r="AE20" s="54">
        <f t="shared" ca="1" si="3"/>
        <v>306.07550576599806</v>
      </c>
      <c r="AF20" s="54">
        <f t="shared" ca="1" si="4"/>
        <v>18396.68257971694</v>
      </c>
      <c r="AG20" s="1" t="e">
        <f t="shared" ca="1" si="5"/>
        <v>#NAME?</v>
      </c>
    </row>
    <row r="21" spans="3:33" ht="15.75" customHeight="1">
      <c r="C21" s="1">
        <v>18</v>
      </c>
      <c r="D21" s="1" t="s">
        <v>14</v>
      </c>
      <c r="E21" s="1" t="s">
        <v>146</v>
      </c>
      <c r="F21" s="1" t="s">
        <v>82</v>
      </c>
      <c r="G21" s="51" t="s">
        <v>289</v>
      </c>
      <c r="H21" s="44" t="s">
        <v>290</v>
      </c>
      <c r="I21" s="1" t="s">
        <v>291</v>
      </c>
      <c r="J21" s="45" t="s">
        <v>134</v>
      </c>
      <c r="K21" s="1" t="s">
        <v>135</v>
      </c>
      <c r="L21" s="45" t="s">
        <v>134</v>
      </c>
      <c r="M21" s="1">
        <v>54600</v>
      </c>
      <c r="N21" s="1" t="s">
        <v>136</v>
      </c>
      <c r="O21" s="1" t="s">
        <v>150</v>
      </c>
      <c r="P21" s="52" t="s">
        <v>292</v>
      </c>
      <c r="Q21" s="1" t="s">
        <v>293</v>
      </c>
      <c r="R21" s="1" t="s">
        <v>294</v>
      </c>
      <c r="S21" s="52" t="s">
        <v>295</v>
      </c>
      <c r="T21" s="1" t="s">
        <v>296</v>
      </c>
      <c r="U21" s="1" t="s">
        <v>294</v>
      </c>
      <c r="V21" s="52" t="s">
        <v>297</v>
      </c>
      <c r="W21" s="1" t="s">
        <v>298</v>
      </c>
      <c r="X21" s="53">
        <v>44500</v>
      </c>
      <c r="Y21" s="54">
        <f t="shared" ref="Y21:Z21" ca="1" si="38">RAND()*10000</f>
        <v>1960.9089139100433</v>
      </c>
      <c r="Z21" s="54">
        <f t="shared" ca="1" si="38"/>
        <v>135.36181844910789</v>
      </c>
      <c r="AA21" s="1">
        <v>12</v>
      </c>
      <c r="AB21" s="54">
        <f t="shared" ref="AB21:AC21" ca="1" si="39">RAND()*10000</f>
        <v>7599.9344256276909</v>
      </c>
      <c r="AC21" s="54">
        <f t="shared" ca="1" si="39"/>
        <v>8491.3986983366613</v>
      </c>
      <c r="AD21" s="54">
        <f t="shared" ca="1" si="2"/>
        <v>18199.603856323505</v>
      </c>
      <c r="AE21" s="54">
        <f t="shared" ca="1" si="3"/>
        <v>1158.1378510016837</v>
      </c>
      <c r="AF21" s="54">
        <f t="shared" ca="1" si="4"/>
        <v>17041.466005321821</v>
      </c>
      <c r="AG21" s="1" t="e">
        <f t="shared" ca="1" si="5"/>
        <v>#NAME?</v>
      </c>
    </row>
    <row r="22" spans="3:33" ht="15.75" customHeight="1">
      <c r="C22" s="1">
        <v>19</v>
      </c>
      <c r="D22" s="1" t="s">
        <v>76</v>
      </c>
      <c r="E22" s="1" t="s">
        <v>158</v>
      </c>
      <c r="F22" s="1" t="s">
        <v>82</v>
      </c>
      <c r="G22" s="51" t="s">
        <v>299</v>
      </c>
      <c r="H22" s="44" t="s">
        <v>300</v>
      </c>
      <c r="I22" s="1" t="s">
        <v>301</v>
      </c>
      <c r="J22" s="45" t="s">
        <v>134</v>
      </c>
      <c r="K22" s="1" t="s">
        <v>135</v>
      </c>
      <c r="L22" s="45" t="s">
        <v>134</v>
      </c>
      <c r="M22" s="1">
        <v>54600</v>
      </c>
      <c r="N22" s="1" t="s">
        <v>160</v>
      </c>
      <c r="O22" s="1" t="s">
        <v>137</v>
      </c>
      <c r="P22" s="52" t="s">
        <v>302</v>
      </c>
      <c r="Q22" s="1" t="s">
        <v>303</v>
      </c>
      <c r="R22" s="1" t="s">
        <v>304</v>
      </c>
      <c r="S22" s="52" t="s">
        <v>305</v>
      </c>
      <c r="T22" s="1" t="s">
        <v>306</v>
      </c>
      <c r="U22" s="1" t="s">
        <v>304</v>
      </c>
      <c r="V22" s="52" t="s">
        <v>307</v>
      </c>
      <c r="W22" s="1" t="s">
        <v>308</v>
      </c>
      <c r="X22" s="53">
        <v>44501</v>
      </c>
      <c r="Y22" s="54">
        <f t="shared" ref="Y22:Z22" ca="1" si="40">RAND()*10000</f>
        <v>8553.0857274433802</v>
      </c>
      <c r="Z22" s="54">
        <f t="shared" ca="1" si="40"/>
        <v>1549.4695518009505</v>
      </c>
      <c r="AA22" s="1">
        <v>12</v>
      </c>
      <c r="AB22" s="54">
        <f t="shared" ref="AB22:AC22" ca="1" si="41">RAND()*10000</f>
        <v>2895.9941429100354</v>
      </c>
      <c r="AC22" s="54">
        <f t="shared" ca="1" si="41"/>
        <v>4521.5819214054618</v>
      </c>
      <c r="AD22" s="54">
        <f t="shared" ca="1" si="2"/>
        <v>17532.131343559828</v>
      </c>
      <c r="AE22" s="54">
        <f t="shared" ca="1" si="3"/>
        <v>8044.4844959184411</v>
      </c>
      <c r="AF22" s="54">
        <f t="shared" ca="1" si="4"/>
        <v>9487.6468476413866</v>
      </c>
      <c r="AG22" s="1" t="e">
        <f t="shared" ca="1" si="5"/>
        <v>#NAME?</v>
      </c>
    </row>
    <row r="23" spans="3:33" ht="15.75" customHeight="1">
      <c r="C23" s="1">
        <v>20</v>
      </c>
      <c r="D23" s="1" t="s">
        <v>14</v>
      </c>
      <c r="E23" s="1" t="s">
        <v>168</v>
      </c>
      <c r="F23" s="1" t="s">
        <v>78</v>
      </c>
      <c r="G23" s="51" t="s">
        <v>309</v>
      </c>
      <c r="H23" s="44" t="s">
        <v>310</v>
      </c>
      <c r="I23" s="1" t="s">
        <v>311</v>
      </c>
      <c r="J23" s="45" t="s">
        <v>134</v>
      </c>
      <c r="K23" s="1" t="s">
        <v>135</v>
      </c>
      <c r="L23" s="45" t="s">
        <v>134</v>
      </c>
      <c r="M23" s="1">
        <v>54600</v>
      </c>
      <c r="N23" s="1" t="s">
        <v>136</v>
      </c>
      <c r="O23" s="1" t="s">
        <v>150</v>
      </c>
      <c r="P23" s="52" t="s">
        <v>312</v>
      </c>
      <c r="Q23" s="1" t="s">
        <v>313</v>
      </c>
      <c r="R23" s="1" t="s">
        <v>314</v>
      </c>
      <c r="S23" s="52" t="s">
        <v>315</v>
      </c>
      <c r="T23" s="1" t="s">
        <v>316</v>
      </c>
      <c r="U23" s="1" t="s">
        <v>314</v>
      </c>
      <c r="V23" s="52" t="s">
        <v>317</v>
      </c>
      <c r="W23" s="1" t="s">
        <v>318</v>
      </c>
      <c r="X23" s="53">
        <v>44502</v>
      </c>
      <c r="Y23" s="54">
        <f t="shared" ref="Y23:Z23" ca="1" si="42">RAND()*10000</f>
        <v>233.27447514925214</v>
      </c>
      <c r="Z23" s="54">
        <f t="shared" ca="1" si="42"/>
        <v>3848.3846079666819</v>
      </c>
      <c r="AA23" s="1">
        <v>12</v>
      </c>
      <c r="AB23" s="54">
        <f t="shared" ref="AB23:AC23" ca="1" si="43">RAND()*10000</f>
        <v>4216.6862063520848</v>
      </c>
      <c r="AC23" s="54">
        <f t="shared" ca="1" si="43"/>
        <v>8728.5997245268973</v>
      </c>
      <c r="AD23" s="54">
        <f t="shared" ca="1" si="2"/>
        <v>17038.945013994919</v>
      </c>
      <c r="AE23" s="54">
        <f t="shared" ca="1" si="3"/>
        <v>7678.9076279632918</v>
      </c>
      <c r="AF23" s="54">
        <f t="shared" ca="1" si="4"/>
        <v>9360.0373860316267</v>
      </c>
      <c r="AG23" s="1" t="e">
        <f t="shared" ca="1" si="5"/>
        <v>#NAME?</v>
      </c>
    </row>
    <row r="24" spans="3:33" ht="15.75" customHeight="1">
      <c r="C24" s="1">
        <v>21</v>
      </c>
      <c r="D24" s="1" t="s">
        <v>145</v>
      </c>
      <c r="E24" s="1" t="s">
        <v>77</v>
      </c>
      <c r="F24" s="1" t="s">
        <v>82</v>
      </c>
      <c r="G24" s="51" t="s">
        <v>319</v>
      </c>
      <c r="H24" s="44" t="s">
        <v>320</v>
      </c>
      <c r="I24" s="1" t="s">
        <v>321</v>
      </c>
      <c r="J24" s="45" t="s">
        <v>134</v>
      </c>
      <c r="K24" s="1" t="s">
        <v>135</v>
      </c>
      <c r="L24" s="45" t="s">
        <v>134</v>
      </c>
      <c r="M24" s="1">
        <v>54600</v>
      </c>
      <c r="N24" s="1" t="s">
        <v>160</v>
      </c>
      <c r="O24" s="1" t="s">
        <v>150</v>
      </c>
      <c r="P24" s="52" t="s">
        <v>322</v>
      </c>
      <c r="Q24" s="1" t="s">
        <v>323</v>
      </c>
      <c r="R24" s="1" t="s">
        <v>324</v>
      </c>
      <c r="S24" s="52" t="s">
        <v>325</v>
      </c>
      <c r="T24" s="1" t="s">
        <v>326</v>
      </c>
      <c r="U24" s="1" t="s">
        <v>324</v>
      </c>
      <c r="V24" s="52" t="s">
        <v>327</v>
      </c>
      <c r="W24" s="1" t="s">
        <v>328</v>
      </c>
      <c r="X24" s="53">
        <v>44503</v>
      </c>
      <c r="Y24" s="54">
        <f t="shared" ref="Y24:Z24" ca="1" si="44">RAND()*10000</f>
        <v>6455.3302573518458</v>
      </c>
      <c r="Z24" s="54">
        <f t="shared" ca="1" si="44"/>
        <v>9491.4769722028796</v>
      </c>
      <c r="AA24" s="1">
        <v>12</v>
      </c>
      <c r="AB24" s="54">
        <f t="shared" ref="AB24:AC24" ca="1" si="45">RAND()*10000</f>
        <v>3915.9887426794771</v>
      </c>
      <c r="AC24" s="54">
        <f t="shared" ca="1" si="45"/>
        <v>3372.4712950919466</v>
      </c>
      <c r="AD24" s="54">
        <f t="shared" ca="1" si="2"/>
        <v>23247.267267326148</v>
      </c>
      <c r="AE24" s="54">
        <f t="shared" ca="1" si="3"/>
        <v>810.64867981098246</v>
      </c>
      <c r="AF24" s="54">
        <f t="shared" ca="1" si="4"/>
        <v>22436.618587515164</v>
      </c>
      <c r="AG24" s="1" t="e">
        <f t="shared" ca="1" si="5"/>
        <v>#NAME?</v>
      </c>
    </row>
    <row r="25" spans="3:33" ht="15.75" customHeight="1">
      <c r="C25" s="1">
        <v>22</v>
      </c>
      <c r="D25" s="1" t="s">
        <v>76</v>
      </c>
      <c r="E25" s="1" t="s">
        <v>77</v>
      </c>
      <c r="F25" s="1" t="s">
        <v>82</v>
      </c>
      <c r="G25" s="51" t="s">
        <v>100</v>
      </c>
      <c r="H25" s="44" t="s">
        <v>6</v>
      </c>
      <c r="I25" s="1" t="s">
        <v>101</v>
      </c>
      <c r="J25" s="45" t="s">
        <v>134</v>
      </c>
      <c r="K25" s="1" t="s">
        <v>135</v>
      </c>
      <c r="L25" s="45" t="s">
        <v>134</v>
      </c>
      <c r="M25" s="1">
        <v>54600</v>
      </c>
      <c r="N25" s="1" t="s">
        <v>160</v>
      </c>
      <c r="O25" s="1" t="s">
        <v>137</v>
      </c>
      <c r="P25" s="52" t="s">
        <v>329</v>
      </c>
      <c r="Q25" s="1" t="s">
        <v>330</v>
      </c>
      <c r="R25" s="1" t="s">
        <v>331</v>
      </c>
      <c r="S25" s="52" t="s">
        <v>332</v>
      </c>
      <c r="T25" s="1" t="s">
        <v>333</v>
      </c>
      <c r="U25" s="1" t="s">
        <v>331</v>
      </c>
      <c r="V25" s="52" t="s">
        <v>334</v>
      </c>
      <c r="W25" s="1" t="s">
        <v>335</v>
      </c>
      <c r="X25" s="53">
        <v>44504</v>
      </c>
      <c r="Y25" s="54">
        <f t="shared" ref="Y25:Z25" ca="1" si="46">RAND()*10000</f>
        <v>3696.3610854308135</v>
      </c>
      <c r="Z25" s="54">
        <f t="shared" ca="1" si="46"/>
        <v>2254.9035576412325</v>
      </c>
      <c r="AA25" s="1">
        <v>12</v>
      </c>
      <c r="AB25" s="54">
        <f t="shared" ref="AB25:AC25" ca="1" si="47">RAND()*10000</f>
        <v>8039.7052235726751</v>
      </c>
      <c r="AC25" s="54">
        <f t="shared" ca="1" si="47"/>
        <v>2730.7952069334851</v>
      </c>
      <c r="AD25" s="54">
        <f t="shared" ca="1" si="2"/>
        <v>16733.765073578208</v>
      </c>
      <c r="AE25" s="54">
        <f t="shared" ca="1" si="3"/>
        <v>3990.0519229463325</v>
      </c>
      <c r="AF25" s="54">
        <f t="shared" ca="1" si="4"/>
        <v>12743.713150631876</v>
      </c>
      <c r="AG25" s="1" t="e">
        <f t="shared" ca="1" si="5"/>
        <v>#NAME?</v>
      </c>
    </row>
    <row r="26" spans="3:33" ht="15.75" customHeight="1">
      <c r="C26" s="1">
        <v>23</v>
      </c>
      <c r="D26" s="1" t="s">
        <v>76</v>
      </c>
      <c r="E26" s="1" t="s">
        <v>77</v>
      </c>
      <c r="F26" s="1" t="s">
        <v>82</v>
      </c>
      <c r="G26" s="51" t="s">
        <v>102</v>
      </c>
      <c r="H26" s="44" t="s">
        <v>103</v>
      </c>
      <c r="I26" s="1" t="s">
        <v>104</v>
      </c>
      <c r="J26" s="45" t="s">
        <v>134</v>
      </c>
      <c r="K26" s="1" t="s">
        <v>135</v>
      </c>
      <c r="L26" s="45" t="s">
        <v>134</v>
      </c>
      <c r="M26" s="1">
        <v>54600</v>
      </c>
      <c r="N26" s="1" t="s">
        <v>160</v>
      </c>
      <c r="O26" s="1" t="s">
        <v>150</v>
      </c>
      <c r="P26" s="52" t="s">
        <v>336</v>
      </c>
      <c r="Q26" s="1" t="s">
        <v>337</v>
      </c>
      <c r="R26" s="1" t="s">
        <v>338</v>
      </c>
      <c r="S26" s="52" t="s">
        <v>339</v>
      </c>
      <c r="T26" s="1" t="s">
        <v>340</v>
      </c>
      <c r="U26" s="1" t="s">
        <v>338</v>
      </c>
      <c r="V26" s="52" t="s">
        <v>341</v>
      </c>
      <c r="W26" s="1" t="s">
        <v>342</v>
      </c>
      <c r="X26" s="53">
        <v>44505</v>
      </c>
      <c r="Y26" s="54">
        <f t="shared" ref="Y26:Z26" ca="1" si="48">RAND()*10000</f>
        <v>9734.1734342339096</v>
      </c>
      <c r="Z26" s="54">
        <f t="shared" ca="1" si="48"/>
        <v>1676.3882483087777</v>
      </c>
      <c r="AA26" s="1">
        <v>12</v>
      </c>
      <c r="AB26" s="54">
        <f t="shared" ref="AB26:AC26" ca="1" si="49">RAND()*10000</f>
        <v>5739.1175215770854</v>
      </c>
      <c r="AC26" s="54">
        <f t="shared" ca="1" si="49"/>
        <v>7488.2502143151378</v>
      </c>
      <c r="AD26" s="54">
        <f t="shared" ca="1" si="2"/>
        <v>24649.929418434913</v>
      </c>
      <c r="AE26" s="54">
        <f t="shared" ca="1" si="3"/>
        <v>6596.2020424106822</v>
      </c>
      <c r="AF26" s="54">
        <f t="shared" ca="1" si="4"/>
        <v>18053.727376024231</v>
      </c>
      <c r="AG26" s="1" t="e">
        <f t="shared" ca="1" si="5"/>
        <v>#NAME?</v>
      </c>
    </row>
    <row r="27" spans="3:33" ht="15.75" customHeight="1">
      <c r="C27" s="1">
        <v>24</v>
      </c>
      <c r="D27" s="1" t="s">
        <v>145</v>
      </c>
      <c r="E27" s="1" t="s">
        <v>202</v>
      </c>
      <c r="F27" s="1" t="s">
        <v>78</v>
      </c>
      <c r="G27" s="51" t="s">
        <v>343</v>
      </c>
      <c r="H27" s="44" t="s">
        <v>344</v>
      </c>
      <c r="I27" s="1" t="s">
        <v>345</v>
      </c>
      <c r="J27" s="45" t="s">
        <v>134</v>
      </c>
      <c r="K27" s="1" t="s">
        <v>135</v>
      </c>
      <c r="L27" s="45" t="s">
        <v>134</v>
      </c>
      <c r="M27" s="1">
        <v>54600</v>
      </c>
      <c r="N27" s="1" t="s">
        <v>136</v>
      </c>
      <c r="O27" s="1" t="s">
        <v>137</v>
      </c>
      <c r="P27" s="52" t="s">
        <v>346</v>
      </c>
      <c r="Q27" s="1" t="s">
        <v>347</v>
      </c>
      <c r="R27" s="1" t="s">
        <v>348</v>
      </c>
      <c r="S27" s="52" t="s">
        <v>349</v>
      </c>
      <c r="T27" s="1" t="s">
        <v>350</v>
      </c>
      <c r="U27" s="1" t="s">
        <v>348</v>
      </c>
      <c r="V27" s="52" t="s">
        <v>351</v>
      </c>
      <c r="W27" s="1" t="s">
        <v>352</v>
      </c>
      <c r="X27" s="53">
        <v>44506</v>
      </c>
      <c r="Y27" s="54">
        <f t="shared" ref="Y27:Z27" ca="1" si="50">RAND()*10000</f>
        <v>3539.6613956706601</v>
      </c>
      <c r="Z27" s="54">
        <f t="shared" ca="1" si="50"/>
        <v>9637.2113271025009</v>
      </c>
      <c r="AA27" s="1">
        <v>12</v>
      </c>
      <c r="AB27" s="54">
        <f t="shared" ref="AB27:AC27" ca="1" si="51">RAND()*10000</f>
        <v>3962.6035309244103</v>
      </c>
      <c r="AC27" s="54">
        <f t="shared" ca="1" si="51"/>
        <v>2920.5018009486839</v>
      </c>
      <c r="AD27" s="54">
        <f t="shared" ca="1" si="2"/>
        <v>20071.978054646257</v>
      </c>
      <c r="AE27" s="54">
        <f t="shared" ca="1" si="3"/>
        <v>1968.0793293789989</v>
      </c>
      <c r="AF27" s="54">
        <f t="shared" ca="1" si="4"/>
        <v>18103.89872526726</v>
      </c>
      <c r="AG27" s="1" t="e">
        <f t="shared" ca="1" si="5"/>
        <v>#NAME?</v>
      </c>
    </row>
    <row r="28" spans="3:33" ht="15.75" customHeight="1">
      <c r="C28" s="1">
        <v>25</v>
      </c>
      <c r="D28" s="1" t="s">
        <v>14</v>
      </c>
      <c r="E28" s="1" t="s">
        <v>77</v>
      </c>
      <c r="F28" s="1" t="s">
        <v>78</v>
      </c>
      <c r="G28" s="51" t="s">
        <v>353</v>
      </c>
      <c r="H28" s="44" t="s">
        <v>354</v>
      </c>
      <c r="I28" s="1" t="s">
        <v>355</v>
      </c>
      <c r="J28" s="45" t="s">
        <v>134</v>
      </c>
      <c r="K28" s="1" t="s">
        <v>135</v>
      </c>
      <c r="L28" s="45" t="s">
        <v>134</v>
      </c>
      <c r="M28" s="1">
        <v>54600</v>
      </c>
      <c r="N28" s="1" t="s">
        <v>136</v>
      </c>
      <c r="O28" s="1" t="s">
        <v>137</v>
      </c>
      <c r="P28" s="52" t="s">
        <v>356</v>
      </c>
      <c r="Q28" s="1" t="s">
        <v>357</v>
      </c>
      <c r="R28" s="1" t="s">
        <v>358</v>
      </c>
      <c r="S28" s="52" t="s">
        <v>359</v>
      </c>
      <c r="T28" s="1" t="s">
        <v>360</v>
      </c>
      <c r="U28" s="1" t="s">
        <v>358</v>
      </c>
      <c r="V28" s="52" t="s">
        <v>361</v>
      </c>
      <c r="W28" s="1" t="s">
        <v>362</v>
      </c>
      <c r="X28" s="53">
        <v>44507</v>
      </c>
      <c r="Y28" s="54">
        <f t="shared" ref="Y28:Z28" ca="1" si="52">RAND()*10000</f>
        <v>6821.2856506625621</v>
      </c>
      <c r="Z28" s="54">
        <f t="shared" ca="1" si="52"/>
        <v>4768.9254466028515</v>
      </c>
      <c r="AA28" s="1">
        <v>12</v>
      </c>
      <c r="AB28" s="54">
        <f t="shared" ref="AB28:AC28" ca="1" si="53">RAND()*10000</f>
        <v>300.55404290298293</v>
      </c>
      <c r="AC28" s="54">
        <f t="shared" ca="1" si="53"/>
        <v>9945.1619963432477</v>
      </c>
      <c r="AD28" s="54">
        <f t="shared" ca="1" si="2"/>
        <v>21847.927136511644</v>
      </c>
      <c r="AE28" s="54">
        <f t="shared" ca="1" si="3"/>
        <v>7254.4314765906456</v>
      </c>
      <c r="AF28" s="54">
        <f t="shared" ca="1" si="4"/>
        <v>14593.495659920998</v>
      </c>
      <c r="AG28" s="1" t="e">
        <f t="shared" ca="1" si="5"/>
        <v>#NAME?</v>
      </c>
    </row>
    <row r="29" spans="3:33" ht="15.75" customHeight="1">
      <c r="C29" s="1">
        <v>26</v>
      </c>
      <c r="D29" s="1" t="s">
        <v>14</v>
      </c>
      <c r="E29" s="1" t="s">
        <v>146</v>
      </c>
      <c r="F29" s="1" t="s">
        <v>82</v>
      </c>
      <c r="G29" s="51" t="s">
        <v>6</v>
      </c>
      <c r="H29" s="44" t="s">
        <v>89</v>
      </c>
      <c r="I29" s="1" t="s">
        <v>363</v>
      </c>
      <c r="J29" s="45" t="s">
        <v>134</v>
      </c>
      <c r="K29" s="1" t="s">
        <v>135</v>
      </c>
      <c r="L29" s="45" t="s">
        <v>134</v>
      </c>
      <c r="M29" s="1">
        <v>54600</v>
      </c>
      <c r="N29" s="1" t="s">
        <v>136</v>
      </c>
      <c r="O29" s="1" t="s">
        <v>150</v>
      </c>
      <c r="P29" s="52" t="s">
        <v>364</v>
      </c>
      <c r="Q29" s="1" t="s">
        <v>365</v>
      </c>
      <c r="R29" s="1" t="s">
        <v>366</v>
      </c>
      <c r="S29" s="52" t="s">
        <v>367</v>
      </c>
      <c r="T29" s="1" t="s">
        <v>368</v>
      </c>
      <c r="U29" s="1" t="s">
        <v>366</v>
      </c>
      <c r="V29" s="52" t="s">
        <v>369</v>
      </c>
      <c r="W29" s="1" t="s">
        <v>370</v>
      </c>
      <c r="X29" s="53">
        <v>44508</v>
      </c>
      <c r="Y29" s="54">
        <f t="shared" ref="Y29:Z29" ca="1" si="54">RAND()*10000</f>
        <v>6549.923916930823</v>
      </c>
      <c r="Z29" s="54">
        <f t="shared" ca="1" si="54"/>
        <v>2818.9376068304105</v>
      </c>
      <c r="AA29" s="1">
        <v>12</v>
      </c>
      <c r="AB29" s="54">
        <f t="shared" ref="AB29:AC29" ca="1" si="55">RAND()*10000</f>
        <v>57.976419121235082</v>
      </c>
      <c r="AC29" s="54">
        <f t="shared" ca="1" si="55"/>
        <v>8223.498459086557</v>
      </c>
      <c r="AD29" s="54">
        <f t="shared" ca="1" si="2"/>
        <v>17662.336401969027</v>
      </c>
      <c r="AE29" s="54">
        <f t="shared" ca="1" si="3"/>
        <v>4886.8250685501362</v>
      </c>
      <c r="AF29" s="54">
        <f t="shared" ca="1" si="4"/>
        <v>12775.51133341889</v>
      </c>
      <c r="AG29" s="1" t="e">
        <f t="shared" ca="1" si="5"/>
        <v>#NAME?</v>
      </c>
    </row>
    <row r="30" spans="3:33" ht="15.75" customHeight="1">
      <c r="C30" s="1">
        <v>27</v>
      </c>
      <c r="D30" s="1" t="s">
        <v>76</v>
      </c>
      <c r="E30" s="1" t="s">
        <v>158</v>
      </c>
      <c r="F30" s="1" t="s">
        <v>82</v>
      </c>
      <c r="G30" s="51" t="s">
        <v>94</v>
      </c>
      <c r="H30" s="44" t="s">
        <v>371</v>
      </c>
      <c r="I30" s="1" t="s">
        <v>372</v>
      </c>
      <c r="J30" s="45" t="s">
        <v>134</v>
      </c>
      <c r="K30" s="1" t="s">
        <v>135</v>
      </c>
      <c r="L30" s="45" t="s">
        <v>134</v>
      </c>
      <c r="M30" s="1">
        <v>54600</v>
      </c>
      <c r="N30" s="1" t="s">
        <v>160</v>
      </c>
      <c r="O30" s="1" t="s">
        <v>137</v>
      </c>
      <c r="P30" s="52" t="s">
        <v>373</v>
      </c>
      <c r="Q30" s="1" t="s">
        <v>374</v>
      </c>
      <c r="R30" s="1" t="s">
        <v>375</v>
      </c>
      <c r="S30" s="52" t="s">
        <v>376</v>
      </c>
      <c r="T30" s="1" t="s">
        <v>377</v>
      </c>
      <c r="U30" s="1" t="s">
        <v>375</v>
      </c>
      <c r="V30" s="52" t="s">
        <v>378</v>
      </c>
      <c r="W30" s="1" t="s">
        <v>379</v>
      </c>
      <c r="X30" s="53">
        <v>44509</v>
      </c>
      <c r="Y30" s="54">
        <f t="shared" ref="Y30:Z30" ca="1" si="56">RAND()*10000</f>
        <v>5479.1956470774248</v>
      </c>
      <c r="Z30" s="54">
        <f t="shared" ca="1" si="56"/>
        <v>7180.9812123705433</v>
      </c>
      <c r="AA30" s="1">
        <v>12</v>
      </c>
      <c r="AB30" s="54">
        <f t="shared" ref="AB30:AC30" ca="1" si="57">RAND()*10000</f>
        <v>8793.1144501396175</v>
      </c>
      <c r="AC30" s="54">
        <f t="shared" ca="1" si="57"/>
        <v>2233.0456881709129</v>
      </c>
      <c r="AD30" s="54">
        <f t="shared" ca="1" si="2"/>
        <v>23698.336997758499</v>
      </c>
      <c r="AE30" s="54">
        <f t="shared" ca="1" si="3"/>
        <v>7811.965725428794</v>
      </c>
      <c r="AF30" s="54">
        <f t="shared" ca="1" si="4"/>
        <v>15886.371272329705</v>
      </c>
      <c r="AG30" s="1" t="e">
        <f t="shared" ca="1" si="5"/>
        <v>#NAME?</v>
      </c>
    </row>
    <row r="31" spans="3:33" ht="15.75" customHeight="1">
      <c r="C31" s="1">
        <v>28</v>
      </c>
      <c r="D31" s="1" t="s">
        <v>14</v>
      </c>
      <c r="E31" s="1" t="s">
        <v>168</v>
      </c>
      <c r="F31" s="1" t="s">
        <v>78</v>
      </c>
      <c r="G31" s="51" t="s">
        <v>380</v>
      </c>
      <c r="H31" s="44" t="s">
        <v>371</v>
      </c>
      <c r="I31" s="1" t="s">
        <v>381</v>
      </c>
      <c r="J31" s="45" t="s">
        <v>134</v>
      </c>
      <c r="K31" s="1" t="s">
        <v>135</v>
      </c>
      <c r="L31" s="45" t="s">
        <v>134</v>
      </c>
      <c r="M31" s="1">
        <v>54600</v>
      </c>
      <c r="N31" s="1" t="s">
        <v>136</v>
      </c>
      <c r="O31" s="1" t="s">
        <v>150</v>
      </c>
      <c r="P31" s="52" t="s">
        <v>382</v>
      </c>
      <c r="Q31" s="1" t="s">
        <v>383</v>
      </c>
      <c r="R31" s="1" t="s">
        <v>384</v>
      </c>
      <c r="S31" s="52" t="s">
        <v>385</v>
      </c>
      <c r="T31" s="1" t="s">
        <v>386</v>
      </c>
      <c r="U31" s="1" t="s">
        <v>384</v>
      </c>
      <c r="V31" s="52" t="s">
        <v>387</v>
      </c>
      <c r="W31" s="1" t="s">
        <v>388</v>
      </c>
      <c r="X31" s="53">
        <v>44510</v>
      </c>
      <c r="Y31" s="54">
        <f t="shared" ref="Y31:Z31" ca="1" si="58">RAND()*10000</f>
        <v>1002.5650236087591</v>
      </c>
      <c r="Z31" s="54">
        <f t="shared" ca="1" si="58"/>
        <v>4048.3048512997543</v>
      </c>
      <c r="AA31" s="1">
        <v>12</v>
      </c>
      <c r="AB31" s="54">
        <f t="shared" ref="AB31:AC31" ca="1" si="59">RAND()*10000</f>
        <v>4979.1348213056408</v>
      </c>
      <c r="AC31" s="54">
        <f t="shared" ca="1" si="59"/>
        <v>3529.0592176167734</v>
      </c>
      <c r="AD31" s="54">
        <f t="shared" ca="1" si="2"/>
        <v>13571.063913830927</v>
      </c>
      <c r="AE31" s="54">
        <f t="shared" ca="1" si="3"/>
        <v>5927.0979207869013</v>
      </c>
      <c r="AF31" s="54">
        <f t="shared" ca="1" si="4"/>
        <v>7643.9659930440257</v>
      </c>
      <c r="AG31" s="1" t="e">
        <f t="shared" ca="1" si="5"/>
        <v>#NAME?</v>
      </c>
    </row>
    <row r="32" spans="3:33" ht="15.75" customHeight="1">
      <c r="C32" s="1">
        <v>29</v>
      </c>
      <c r="D32" s="1" t="s">
        <v>145</v>
      </c>
      <c r="E32" s="1" t="s">
        <v>77</v>
      </c>
      <c r="F32" s="1" t="s">
        <v>82</v>
      </c>
      <c r="G32" s="51" t="s">
        <v>389</v>
      </c>
      <c r="H32" s="44" t="s">
        <v>390</v>
      </c>
      <c r="I32" s="1" t="s">
        <v>391</v>
      </c>
      <c r="J32" s="45" t="s">
        <v>134</v>
      </c>
      <c r="K32" s="1" t="s">
        <v>135</v>
      </c>
      <c r="L32" s="45" t="s">
        <v>134</v>
      </c>
      <c r="M32" s="1">
        <v>54600</v>
      </c>
      <c r="N32" s="1" t="s">
        <v>160</v>
      </c>
      <c r="O32" s="1" t="s">
        <v>150</v>
      </c>
      <c r="P32" s="52" t="s">
        <v>392</v>
      </c>
      <c r="Q32" s="1" t="s">
        <v>393</v>
      </c>
      <c r="R32" s="1" t="s">
        <v>394</v>
      </c>
      <c r="S32" s="52" t="s">
        <v>395</v>
      </c>
      <c r="T32" s="1" t="s">
        <v>396</v>
      </c>
      <c r="U32" s="1" t="s">
        <v>394</v>
      </c>
      <c r="V32" s="52" t="s">
        <v>397</v>
      </c>
      <c r="W32" s="1" t="s">
        <v>398</v>
      </c>
      <c r="X32" s="53">
        <v>44511</v>
      </c>
      <c r="Y32" s="54">
        <f t="shared" ref="Y32:Z32" ca="1" si="60">RAND()*10000</f>
        <v>7006.9348438073521</v>
      </c>
      <c r="Z32" s="54">
        <f t="shared" ca="1" si="60"/>
        <v>7664.414859989427</v>
      </c>
      <c r="AA32" s="1">
        <v>12</v>
      </c>
      <c r="AB32" s="54">
        <f t="shared" ref="AB32:AC32" ca="1" si="61">RAND()*10000</f>
        <v>2994.2130171716353</v>
      </c>
      <c r="AC32" s="54">
        <f t="shared" ca="1" si="61"/>
        <v>5992.4687526376692</v>
      </c>
      <c r="AD32" s="54">
        <f t="shared" ca="1" si="2"/>
        <v>23670.031473606083</v>
      </c>
      <c r="AE32" s="54">
        <f t="shared" ca="1" si="3"/>
        <v>2115.0931669011652</v>
      </c>
      <c r="AF32" s="54">
        <f t="shared" ca="1" si="4"/>
        <v>21554.938306704917</v>
      </c>
      <c r="AG32" s="1" t="e">
        <f t="shared" ca="1" si="5"/>
        <v>#NAME?</v>
      </c>
    </row>
    <row r="33" spans="3:33" ht="15.75" customHeight="1">
      <c r="C33" s="1">
        <v>30</v>
      </c>
      <c r="D33" s="1" t="s">
        <v>76</v>
      </c>
      <c r="E33" s="1" t="s">
        <v>77</v>
      </c>
      <c r="F33" s="1" t="s">
        <v>82</v>
      </c>
      <c r="G33" s="51" t="s">
        <v>105</v>
      </c>
      <c r="H33" s="44" t="s">
        <v>106</v>
      </c>
      <c r="I33" s="1" t="s">
        <v>107</v>
      </c>
      <c r="J33" s="45" t="s">
        <v>134</v>
      </c>
      <c r="K33" s="1" t="s">
        <v>135</v>
      </c>
      <c r="L33" s="45" t="s">
        <v>134</v>
      </c>
      <c r="M33" s="1">
        <v>54600</v>
      </c>
      <c r="N33" s="1" t="s">
        <v>160</v>
      </c>
      <c r="O33" s="1" t="s">
        <v>137</v>
      </c>
      <c r="P33" s="52" t="s">
        <v>399</v>
      </c>
      <c r="Q33" s="1" t="s">
        <v>400</v>
      </c>
      <c r="R33" s="1" t="s">
        <v>401</v>
      </c>
      <c r="S33" s="52" t="s">
        <v>402</v>
      </c>
      <c r="T33" s="1" t="s">
        <v>403</v>
      </c>
      <c r="U33" s="1" t="s">
        <v>401</v>
      </c>
      <c r="V33" s="52" t="s">
        <v>404</v>
      </c>
      <c r="W33" s="1" t="s">
        <v>405</v>
      </c>
      <c r="X33" s="53">
        <v>44512</v>
      </c>
      <c r="Y33" s="54">
        <f t="shared" ref="Y33:Z33" ca="1" si="62">RAND()*10000</f>
        <v>5898.7691331890555</v>
      </c>
      <c r="Z33" s="54">
        <f t="shared" ca="1" si="62"/>
        <v>8308.915189591813</v>
      </c>
      <c r="AA33" s="1">
        <v>12</v>
      </c>
      <c r="AB33" s="54">
        <f t="shared" ref="AB33:AC33" ca="1" si="63">RAND()*10000</f>
        <v>15.638149942281965</v>
      </c>
      <c r="AC33" s="54">
        <f t="shared" ca="1" si="63"/>
        <v>2371.7275994745323</v>
      </c>
      <c r="AD33" s="54">
        <f t="shared" ca="1" si="2"/>
        <v>16607.050072197682</v>
      </c>
      <c r="AE33" s="54">
        <f t="shared" ca="1" si="3"/>
        <v>8074.5673209726301</v>
      </c>
      <c r="AF33" s="54">
        <f t="shared" ca="1" si="4"/>
        <v>8532.4827512250522</v>
      </c>
      <c r="AG33" s="1" t="e">
        <f t="shared" ca="1" si="5"/>
        <v>#NAME?</v>
      </c>
    </row>
    <row r="34" spans="3:33" ht="15.75" customHeight="1">
      <c r="C34" s="1">
        <v>31</v>
      </c>
      <c r="D34" s="1" t="s">
        <v>14</v>
      </c>
      <c r="E34" s="1" t="s">
        <v>77</v>
      </c>
      <c r="F34" s="1" t="s">
        <v>82</v>
      </c>
      <c r="G34" s="51" t="s">
        <v>406</v>
      </c>
      <c r="H34" s="44" t="s">
        <v>407</v>
      </c>
      <c r="I34" s="1" t="s">
        <v>408</v>
      </c>
      <c r="J34" s="45" t="s">
        <v>134</v>
      </c>
      <c r="K34" s="1" t="s">
        <v>135</v>
      </c>
      <c r="L34" s="45" t="s">
        <v>134</v>
      </c>
      <c r="M34" s="1">
        <v>54600</v>
      </c>
      <c r="N34" s="1" t="s">
        <v>160</v>
      </c>
      <c r="O34" s="1" t="s">
        <v>150</v>
      </c>
      <c r="P34" s="52" t="s">
        <v>409</v>
      </c>
      <c r="Q34" s="1" t="s">
        <v>410</v>
      </c>
      <c r="R34" s="1" t="s">
        <v>411</v>
      </c>
      <c r="S34" s="52" t="s">
        <v>412</v>
      </c>
      <c r="T34" s="1" t="s">
        <v>413</v>
      </c>
      <c r="U34" s="1" t="s">
        <v>411</v>
      </c>
      <c r="V34" s="52" t="s">
        <v>414</v>
      </c>
      <c r="W34" s="1" t="s">
        <v>415</v>
      </c>
      <c r="X34" s="53">
        <v>44513</v>
      </c>
      <c r="Y34" s="54">
        <f t="shared" ref="Y34:Z34" ca="1" si="64">RAND()*10000</f>
        <v>2055.40562406756</v>
      </c>
      <c r="Z34" s="54">
        <f t="shared" ca="1" si="64"/>
        <v>5880.3013704848763</v>
      </c>
      <c r="AA34" s="1">
        <v>12</v>
      </c>
      <c r="AB34" s="54">
        <f t="shared" ref="AB34:AC34" ca="1" si="65">RAND()*10000</f>
        <v>986.62112003469417</v>
      </c>
      <c r="AC34" s="54">
        <f t="shared" ca="1" si="65"/>
        <v>844.10190658034014</v>
      </c>
      <c r="AD34" s="54">
        <f t="shared" ca="1" si="2"/>
        <v>9778.430021167469</v>
      </c>
      <c r="AE34" s="54">
        <f t="shared" ca="1" si="3"/>
        <v>4718.2364128357412</v>
      </c>
      <c r="AF34" s="54">
        <f t="shared" ca="1" si="4"/>
        <v>5060.1936083317278</v>
      </c>
      <c r="AG34" s="1" t="e">
        <f t="shared" ca="1" si="5"/>
        <v>#NAME?</v>
      </c>
    </row>
    <row r="35" spans="3:33" ht="15.75" customHeight="1">
      <c r="C35" s="1">
        <v>32</v>
      </c>
      <c r="D35" s="1" t="s">
        <v>145</v>
      </c>
      <c r="E35" s="1" t="s">
        <v>202</v>
      </c>
      <c r="F35" s="1" t="s">
        <v>78</v>
      </c>
      <c r="G35" s="51" t="s">
        <v>416</v>
      </c>
      <c r="H35" s="44" t="s">
        <v>417</v>
      </c>
      <c r="I35" s="1" t="s">
        <v>418</v>
      </c>
      <c r="J35" s="45" t="s">
        <v>134</v>
      </c>
      <c r="K35" s="1" t="s">
        <v>135</v>
      </c>
      <c r="L35" s="45" t="s">
        <v>134</v>
      </c>
      <c r="M35" s="1">
        <v>54600</v>
      </c>
      <c r="N35" s="1" t="s">
        <v>136</v>
      </c>
      <c r="O35" s="1" t="s">
        <v>137</v>
      </c>
      <c r="P35" s="52" t="s">
        <v>419</v>
      </c>
      <c r="Q35" s="1" t="s">
        <v>420</v>
      </c>
      <c r="R35" s="1" t="s">
        <v>421</v>
      </c>
      <c r="S35" s="52" t="s">
        <v>422</v>
      </c>
      <c r="T35" s="1" t="s">
        <v>423</v>
      </c>
      <c r="U35" s="1" t="s">
        <v>421</v>
      </c>
      <c r="V35" s="52" t="s">
        <v>424</v>
      </c>
      <c r="W35" s="1" t="s">
        <v>425</v>
      </c>
      <c r="X35" s="53">
        <v>44514</v>
      </c>
      <c r="Y35" s="54">
        <f t="shared" ref="Y35:Z35" ca="1" si="66">RAND()*10000</f>
        <v>174.31466121524241</v>
      </c>
      <c r="Z35" s="54">
        <f t="shared" ca="1" si="66"/>
        <v>2471.2976753732419</v>
      </c>
      <c r="AA35" s="1">
        <v>12</v>
      </c>
      <c r="AB35" s="54">
        <f t="shared" ref="AB35:AC35" ca="1" si="67">RAND()*10000</f>
        <v>3478.3166232335329</v>
      </c>
      <c r="AC35" s="54">
        <f t="shared" ca="1" si="67"/>
        <v>2878.7548966630316</v>
      </c>
      <c r="AD35" s="54">
        <f t="shared" ca="1" si="2"/>
        <v>9014.6838564850477</v>
      </c>
      <c r="AE35" s="54">
        <f t="shared" ca="1" si="3"/>
        <v>6978.6776298794402</v>
      </c>
      <c r="AF35" s="54">
        <f t="shared" ca="1" si="4"/>
        <v>2036.0062266056075</v>
      </c>
      <c r="AG35" s="1" t="e">
        <f t="shared" ca="1" si="5"/>
        <v>#NAME?</v>
      </c>
    </row>
    <row r="36" spans="3:33" ht="15.75" customHeight="1">
      <c r="C36" s="1">
        <v>33</v>
      </c>
      <c r="D36" s="1" t="s">
        <v>145</v>
      </c>
      <c r="E36" s="1" t="s">
        <v>77</v>
      </c>
      <c r="F36" s="1" t="s">
        <v>82</v>
      </c>
      <c r="G36" s="51" t="s">
        <v>426</v>
      </c>
      <c r="H36" s="44" t="s">
        <v>148</v>
      </c>
      <c r="I36" s="1" t="s">
        <v>427</v>
      </c>
      <c r="J36" s="45" t="s">
        <v>134</v>
      </c>
      <c r="K36" s="1" t="s">
        <v>135</v>
      </c>
      <c r="L36" s="45" t="s">
        <v>134</v>
      </c>
      <c r="M36" s="1">
        <v>54600</v>
      </c>
      <c r="N36" s="1" t="s">
        <v>136</v>
      </c>
      <c r="O36" s="1" t="s">
        <v>137</v>
      </c>
      <c r="P36" s="52" t="s">
        <v>428</v>
      </c>
      <c r="Q36" s="1" t="s">
        <v>429</v>
      </c>
      <c r="R36" s="1" t="s">
        <v>430</v>
      </c>
      <c r="S36" s="52" t="s">
        <v>431</v>
      </c>
      <c r="T36" s="1" t="s">
        <v>432</v>
      </c>
      <c r="U36" s="1" t="s">
        <v>430</v>
      </c>
      <c r="V36" s="52" t="s">
        <v>433</v>
      </c>
      <c r="W36" s="1" t="s">
        <v>434</v>
      </c>
      <c r="X36" s="53">
        <v>44515</v>
      </c>
      <c r="Y36" s="54">
        <f t="shared" ref="Y36:Z36" ca="1" si="68">RAND()*10000</f>
        <v>6316.6318887564803</v>
      </c>
      <c r="Z36" s="54">
        <f t="shared" ca="1" si="68"/>
        <v>5077.2713106867732</v>
      </c>
      <c r="AA36" s="1">
        <v>12</v>
      </c>
      <c r="AB36" s="54">
        <f t="shared" ref="AB36:AC36" ca="1" si="69">RAND()*10000</f>
        <v>7032.2914626648389</v>
      </c>
      <c r="AC36" s="54">
        <f t="shared" ca="1" si="69"/>
        <v>9296.2162158068477</v>
      </c>
      <c r="AD36" s="54">
        <f t="shared" ca="1" si="2"/>
        <v>27734.410877914939</v>
      </c>
      <c r="AE36" s="54">
        <f t="shared" ca="1" si="3"/>
        <v>1937.2899423681333</v>
      </c>
      <c r="AF36" s="54">
        <f t="shared" ca="1" si="4"/>
        <v>25797.120935546805</v>
      </c>
      <c r="AG36" s="1" t="e">
        <f t="shared" ca="1" si="5"/>
        <v>#NAME?</v>
      </c>
    </row>
    <row r="37" spans="3:33" ht="15.75" customHeight="1">
      <c r="C37" s="1">
        <v>34</v>
      </c>
      <c r="D37" s="1" t="s">
        <v>76</v>
      </c>
      <c r="E37" s="1" t="s">
        <v>77</v>
      </c>
      <c r="F37" s="1" t="s">
        <v>78</v>
      </c>
      <c r="G37" s="51" t="s">
        <v>89</v>
      </c>
      <c r="H37" s="44" t="s">
        <v>108</v>
      </c>
      <c r="I37" s="1" t="s">
        <v>109</v>
      </c>
      <c r="J37" s="45" t="s">
        <v>134</v>
      </c>
      <c r="K37" s="1" t="s">
        <v>135</v>
      </c>
      <c r="L37" s="45" t="s">
        <v>134</v>
      </c>
      <c r="M37" s="1">
        <v>54600</v>
      </c>
      <c r="N37" s="1" t="s">
        <v>136</v>
      </c>
      <c r="O37" s="1" t="s">
        <v>150</v>
      </c>
      <c r="P37" s="52" t="s">
        <v>141</v>
      </c>
      <c r="Q37" s="1" t="s">
        <v>142</v>
      </c>
      <c r="R37" s="1" t="s">
        <v>435</v>
      </c>
      <c r="S37" s="52" t="s">
        <v>436</v>
      </c>
      <c r="T37" s="1" t="s">
        <v>437</v>
      </c>
      <c r="U37" s="1" t="s">
        <v>435</v>
      </c>
      <c r="V37" s="52" t="s">
        <v>438</v>
      </c>
      <c r="W37" s="1" t="s">
        <v>439</v>
      </c>
      <c r="X37" s="53">
        <v>44516</v>
      </c>
      <c r="Y37" s="54">
        <f t="shared" ref="Y37:Z37" ca="1" si="70">RAND()*10000</f>
        <v>9251.7385379894331</v>
      </c>
      <c r="Z37" s="54">
        <f t="shared" ca="1" si="70"/>
        <v>4390.0757784699372</v>
      </c>
      <c r="AA37" s="1">
        <v>12</v>
      </c>
      <c r="AB37" s="54">
        <f t="shared" ref="AB37:AC37" ca="1" si="71">RAND()*10000</f>
        <v>8485.1735788618789</v>
      </c>
      <c r="AC37" s="54">
        <f t="shared" ca="1" si="71"/>
        <v>4152.0777833794655</v>
      </c>
      <c r="AD37" s="54">
        <f t="shared" ca="1" si="2"/>
        <v>26291.065678700717</v>
      </c>
      <c r="AE37" s="54">
        <f t="shared" ca="1" si="3"/>
        <v>4079.8244632942824</v>
      </c>
      <c r="AF37" s="54">
        <f t="shared" ca="1" si="4"/>
        <v>22211.241215406437</v>
      </c>
      <c r="AG37" s="1" t="e">
        <f t="shared" ca="1" si="5"/>
        <v>#NAME?</v>
      </c>
    </row>
    <row r="38" spans="3:33" ht="15.75" customHeight="1">
      <c r="G38" s="44"/>
      <c r="H38" s="44"/>
      <c r="J38" s="45"/>
    </row>
    <row r="39" spans="3:33" ht="15.75" customHeight="1">
      <c r="G39" s="44"/>
      <c r="H39" s="44"/>
      <c r="J39" s="45"/>
    </row>
    <row r="40" spans="3:33" ht="15.75" customHeight="1">
      <c r="G40" s="44"/>
      <c r="H40" s="44"/>
      <c r="J40" s="45"/>
    </row>
    <row r="41" spans="3:33" ht="15.75" customHeight="1">
      <c r="G41" s="44"/>
      <c r="H41" s="44"/>
      <c r="J41" s="45"/>
    </row>
    <row r="42" spans="3:33" ht="15.75" customHeight="1">
      <c r="G42" s="44"/>
      <c r="H42" s="44"/>
      <c r="J42" s="45"/>
    </row>
    <row r="43" spans="3:33" ht="15.75" customHeight="1">
      <c r="G43" s="44"/>
      <c r="H43" s="44"/>
      <c r="J43" s="45"/>
    </row>
    <row r="44" spans="3:33" ht="15.75" customHeight="1">
      <c r="G44" s="44"/>
      <c r="H44" s="44"/>
      <c r="J44" s="45"/>
    </row>
    <row r="45" spans="3:33" ht="15.75" customHeight="1">
      <c r="G45" s="44"/>
      <c r="H45" s="44"/>
      <c r="J45" s="45"/>
    </row>
    <row r="46" spans="3:33" ht="15.75" customHeight="1">
      <c r="G46" s="44"/>
      <c r="H46" s="44"/>
      <c r="J46" s="45"/>
    </row>
    <row r="47" spans="3:33" ht="15.75" customHeight="1">
      <c r="G47" s="44"/>
      <c r="H47" s="44"/>
      <c r="J47" s="45"/>
    </row>
    <row r="48" spans="3:33" ht="15.75" customHeight="1">
      <c r="G48" s="44"/>
      <c r="H48" s="44"/>
      <c r="J48" s="45"/>
    </row>
    <row r="49" spans="7:10" ht="15.75" customHeight="1">
      <c r="G49" s="44"/>
      <c r="H49" s="44"/>
      <c r="J49" s="45"/>
    </row>
    <row r="50" spans="7:10" ht="15.75" customHeight="1">
      <c r="G50" s="44"/>
      <c r="H50" s="44"/>
      <c r="J50" s="45"/>
    </row>
    <row r="51" spans="7:10" ht="15.75" customHeight="1">
      <c r="G51" s="44"/>
      <c r="H51" s="44"/>
      <c r="J51" s="45"/>
    </row>
    <row r="52" spans="7:10" ht="15.75" customHeight="1">
      <c r="G52" s="44"/>
      <c r="H52" s="44"/>
      <c r="J52" s="45"/>
    </row>
    <row r="53" spans="7:10" ht="15.75" customHeight="1">
      <c r="G53" s="44"/>
      <c r="H53" s="44"/>
      <c r="J53" s="45"/>
    </row>
    <row r="54" spans="7:10" ht="15.75" customHeight="1">
      <c r="G54" s="44"/>
      <c r="H54" s="44"/>
      <c r="J54" s="45"/>
    </row>
    <row r="55" spans="7:10" ht="15.75" customHeight="1">
      <c r="G55" s="44"/>
      <c r="H55" s="44"/>
      <c r="J55" s="45"/>
    </row>
    <row r="56" spans="7:10" ht="15.75" customHeight="1">
      <c r="G56" s="44"/>
      <c r="H56" s="44"/>
      <c r="J56" s="45"/>
    </row>
    <row r="57" spans="7:10" ht="15.75" customHeight="1">
      <c r="G57" s="44"/>
      <c r="H57" s="44"/>
      <c r="J57" s="45"/>
    </row>
    <row r="58" spans="7:10" ht="15.75" customHeight="1">
      <c r="G58" s="44"/>
      <c r="H58" s="44"/>
      <c r="J58" s="45"/>
    </row>
    <row r="59" spans="7:10" ht="15.75" customHeight="1">
      <c r="G59" s="44"/>
      <c r="H59" s="44"/>
      <c r="J59" s="45"/>
    </row>
    <row r="60" spans="7:10" ht="15.75" customHeight="1">
      <c r="G60" s="44"/>
      <c r="H60" s="44"/>
      <c r="J60" s="45"/>
    </row>
    <row r="61" spans="7:10" ht="15.75" customHeight="1">
      <c r="G61" s="44"/>
      <c r="H61" s="44"/>
      <c r="J61" s="45"/>
    </row>
    <row r="62" spans="7:10" ht="15.75" customHeight="1">
      <c r="G62" s="44"/>
      <c r="H62" s="44"/>
      <c r="J62" s="45"/>
    </row>
    <row r="63" spans="7:10" ht="15.75" customHeight="1">
      <c r="G63" s="44"/>
      <c r="H63" s="44"/>
      <c r="J63" s="45"/>
    </row>
    <row r="64" spans="7:10" ht="15.75" customHeight="1">
      <c r="G64" s="44"/>
      <c r="H64" s="44"/>
      <c r="J64" s="45"/>
    </row>
    <row r="65" spans="7:10" ht="15.75" customHeight="1">
      <c r="G65" s="44"/>
      <c r="H65" s="44"/>
      <c r="J65" s="45"/>
    </row>
    <row r="66" spans="7:10" ht="15.75" customHeight="1">
      <c r="G66" s="44"/>
      <c r="H66" s="44"/>
      <c r="J66" s="45"/>
    </row>
    <row r="67" spans="7:10" ht="15.75" customHeight="1">
      <c r="G67" s="44"/>
      <c r="H67" s="44"/>
      <c r="J67" s="45"/>
    </row>
    <row r="68" spans="7:10" ht="15.75" customHeight="1">
      <c r="G68" s="44"/>
      <c r="H68" s="44"/>
      <c r="J68" s="45"/>
    </row>
    <row r="69" spans="7:10" ht="15.75" customHeight="1">
      <c r="G69" s="44"/>
      <c r="H69" s="44"/>
      <c r="J69" s="45"/>
    </row>
    <row r="70" spans="7:10" ht="15.75" customHeight="1">
      <c r="G70" s="44"/>
      <c r="H70" s="44"/>
      <c r="J70" s="45"/>
    </row>
    <row r="71" spans="7:10" ht="15.75" customHeight="1">
      <c r="G71" s="44"/>
      <c r="H71" s="44"/>
      <c r="J71" s="45"/>
    </row>
    <row r="72" spans="7:10" ht="15.75" customHeight="1">
      <c r="G72" s="44"/>
      <c r="H72" s="44"/>
      <c r="J72" s="45"/>
    </row>
    <row r="73" spans="7:10" ht="15.75" customHeight="1">
      <c r="G73" s="44"/>
      <c r="H73" s="44"/>
      <c r="J73" s="45"/>
    </row>
    <row r="74" spans="7:10" ht="15.75" customHeight="1">
      <c r="G74" s="44"/>
      <c r="H74" s="44"/>
      <c r="J74" s="45"/>
    </row>
    <row r="75" spans="7:10" ht="15.75" customHeight="1">
      <c r="G75" s="44"/>
      <c r="H75" s="44"/>
      <c r="J75" s="45"/>
    </row>
    <row r="76" spans="7:10" ht="15.75" customHeight="1">
      <c r="G76" s="44"/>
      <c r="H76" s="44"/>
      <c r="J76" s="45"/>
    </row>
    <row r="77" spans="7:10" ht="15.75" customHeight="1">
      <c r="G77" s="44"/>
      <c r="H77" s="44"/>
      <c r="J77" s="45"/>
    </row>
    <row r="78" spans="7:10" ht="15.75" customHeight="1">
      <c r="G78" s="44"/>
      <c r="H78" s="44"/>
      <c r="J78" s="45"/>
    </row>
    <row r="79" spans="7:10" ht="15.75" customHeight="1">
      <c r="G79" s="44"/>
      <c r="H79" s="44"/>
      <c r="J79" s="45"/>
    </row>
    <row r="80" spans="7:10" ht="15.75" customHeight="1">
      <c r="G80" s="44"/>
      <c r="H80" s="44"/>
      <c r="J80" s="45"/>
    </row>
    <row r="81" spans="7:10" ht="15.75" customHeight="1">
      <c r="G81" s="44"/>
      <c r="H81" s="44"/>
      <c r="J81" s="45"/>
    </row>
    <row r="82" spans="7:10" ht="15.75" customHeight="1">
      <c r="G82" s="44"/>
      <c r="H82" s="44"/>
      <c r="J82" s="45"/>
    </row>
    <row r="83" spans="7:10" ht="15.75" customHeight="1">
      <c r="G83" s="44"/>
      <c r="H83" s="44"/>
      <c r="J83" s="45"/>
    </row>
    <row r="84" spans="7:10" ht="15.75" customHeight="1">
      <c r="G84" s="44"/>
      <c r="H84" s="44"/>
      <c r="J84" s="45"/>
    </row>
    <row r="85" spans="7:10" ht="15.75" customHeight="1">
      <c r="G85" s="44"/>
      <c r="H85" s="44"/>
      <c r="J85" s="45"/>
    </row>
    <row r="86" spans="7:10" ht="15.75" customHeight="1">
      <c r="G86" s="44"/>
      <c r="H86" s="44"/>
      <c r="J86" s="45"/>
    </row>
    <row r="87" spans="7:10" ht="15.75" customHeight="1">
      <c r="G87" s="44"/>
      <c r="H87" s="44"/>
      <c r="J87" s="45"/>
    </row>
    <row r="88" spans="7:10" ht="15.75" customHeight="1">
      <c r="G88" s="44"/>
      <c r="H88" s="44"/>
      <c r="J88" s="45"/>
    </row>
    <row r="89" spans="7:10" ht="15.75" customHeight="1">
      <c r="G89" s="44"/>
      <c r="H89" s="44"/>
      <c r="J89" s="45"/>
    </row>
    <row r="90" spans="7:10" ht="15.75" customHeight="1">
      <c r="G90" s="44"/>
      <c r="H90" s="44"/>
      <c r="J90" s="45"/>
    </row>
    <row r="91" spans="7:10" ht="15.75" customHeight="1">
      <c r="G91" s="44"/>
      <c r="H91" s="44"/>
      <c r="J91" s="45"/>
    </row>
    <row r="92" spans="7:10" ht="15.75" customHeight="1">
      <c r="G92" s="44"/>
      <c r="H92" s="44"/>
      <c r="J92" s="45"/>
    </row>
    <row r="93" spans="7:10" ht="15.75" customHeight="1">
      <c r="G93" s="44"/>
      <c r="H93" s="44"/>
      <c r="J93" s="45"/>
    </row>
    <row r="94" spans="7:10" ht="15.75" customHeight="1">
      <c r="G94" s="44"/>
      <c r="H94" s="44"/>
      <c r="J94" s="45"/>
    </row>
    <row r="95" spans="7:10" ht="15.75" customHeight="1">
      <c r="G95" s="44"/>
      <c r="H95" s="44"/>
      <c r="J95" s="45"/>
    </row>
    <row r="96" spans="7:10" ht="15.75" customHeight="1">
      <c r="G96" s="44"/>
      <c r="H96" s="44"/>
      <c r="J96" s="45"/>
    </row>
    <row r="97" spans="7:10" ht="15.75" customHeight="1">
      <c r="G97" s="44"/>
      <c r="H97" s="44"/>
      <c r="J97" s="45"/>
    </row>
    <row r="98" spans="7:10" ht="15.75" customHeight="1">
      <c r="G98" s="44"/>
      <c r="H98" s="44"/>
      <c r="J98" s="45"/>
    </row>
    <row r="99" spans="7:10" ht="15.75" customHeight="1">
      <c r="G99" s="44"/>
      <c r="H99" s="44"/>
      <c r="J99" s="45"/>
    </row>
    <row r="100" spans="7:10" ht="15.75" customHeight="1">
      <c r="G100" s="44"/>
      <c r="H100" s="44"/>
      <c r="J100" s="45"/>
    </row>
    <row r="101" spans="7:10" ht="15.75" customHeight="1">
      <c r="G101" s="44"/>
      <c r="H101" s="44"/>
      <c r="J101" s="45"/>
    </row>
    <row r="102" spans="7:10" ht="15.75" customHeight="1">
      <c r="G102" s="44"/>
      <c r="H102" s="44"/>
      <c r="J102" s="45"/>
    </row>
    <row r="103" spans="7:10" ht="15.75" customHeight="1">
      <c r="G103" s="44"/>
      <c r="H103" s="44"/>
      <c r="J103" s="45"/>
    </row>
    <row r="104" spans="7:10" ht="15.75" customHeight="1">
      <c r="G104" s="44"/>
      <c r="H104" s="44"/>
      <c r="J104" s="45"/>
    </row>
    <row r="105" spans="7:10" ht="15.75" customHeight="1">
      <c r="G105" s="44"/>
      <c r="H105" s="44"/>
      <c r="J105" s="45"/>
    </row>
    <row r="106" spans="7:10" ht="15.75" customHeight="1">
      <c r="G106" s="44"/>
      <c r="H106" s="44"/>
      <c r="J106" s="45"/>
    </row>
    <row r="107" spans="7:10" ht="15.75" customHeight="1">
      <c r="G107" s="44"/>
      <c r="H107" s="44"/>
      <c r="J107" s="45"/>
    </row>
    <row r="108" spans="7:10" ht="15.75" customHeight="1">
      <c r="G108" s="44"/>
      <c r="H108" s="44"/>
      <c r="J108" s="45"/>
    </row>
    <row r="109" spans="7:10" ht="15.75" customHeight="1">
      <c r="G109" s="44"/>
      <c r="H109" s="44"/>
      <c r="J109" s="45"/>
    </row>
    <row r="110" spans="7:10" ht="15.75" customHeight="1">
      <c r="G110" s="44"/>
      <c r="H110" s="44"/>
      <c r="J110" s="45"/>
    </row>
    <row r="111" spans="7:10" ht="15.75" customHeight="1">
      <c r="G111" s="44"/>
      <c r="H111" s="44"/>
      <c r="J111" s="45"/>
    </row>
    <row r="112" spans="7:10" ht="15.75" customHeight="1">
      <c r="G112" s="44"/>
      <c r="H112" s="44"/>
      <c r="J112" s="45"/>
    </row>
    <row r="113" spans="7:10" ht="15.75" customHeight="1">
      <c r="G113" s="44"/>
      <c r="H113" s="44"/>
      <c r="J113" s="45"/>
    </row>
    <row r="114" spans="7:10" ht="15.75" customHeight="1">
      <c r="G114" s="44"/>
      <c r="H114" s="44"/>
      <c r="J114" s="45"/>
    </row>
    <row r="115" spans="7:10" ht="15.75" customHeight="1">
      <c r="G115" s="44"/>
      <c r="H115" s="44"/>
      <c r="J115" s="45"/>
    </row>
    <row r="116" spans="7:10" ht="15.75" customHeight="1">
      <c r="G116" s="44"/>
      <c r="H116" s="44"/>
      <c r="J116" s="45"/>
    </row>
    <row r="117" spans="7:10" ht="15.75" customHeight="1">
      <c r="G117" s="44"/>
      <c r="H117" s="44"/>
      <c r="J117" s="45"/>
    </row>
    <row r="118" spans="7:10" ht="15.75" customHeight="1">
      <c r="G118" s="44"/>
      <c r="H118" s="44"/>
      <c r="J118" s="45"/>
    </row>
    <row r="119" spans="7:10" ht="15.75" customHeight="1">
      <c r="G119" s="44"/>
      <c r="H119" s="44"/>
      <c r="J119" s="45"/>
    </row>
    <row r="120" spans="7:10" ht="15.75" customHeight="1">
      <c r="G120" s="44"/>
      <c r="H120" s="44"/>
      <c r="J120" s="45"/>
    </row>
    <row r="121" spans="7:10" ht="15.75" customHeight="1">
      <c r="G121" s="44"/>
      <c r="H121" s="44"/>
      <c r="J121" s="45"/>
    </row>
    <row r="122" spans="7:10" ht="15.75" customHeight="1">
      <c r="G122" s="44"/>
      <c r="H122" s="44"/>
      <c r="J122" s="45"/>
    </row>
    <row r="123" spans="7:10" ht="15.75" customHeight="1">
      <c r="G123" s="44"/>
      <c r="H123" s="44"/>
      <c r="J123" s="45"/>
    </row>
    <row r="124" spans="7:10" ht="15.75" customHeight="1">
      <c r="G124" s="44"/>
      <c r="H124" s="44"/>
      <c r="J124" s="45"/>
    </row>
    <row r="125" spans="7:10" ht="15.75" customHeight="1">
      <c r="G125" s="44"/>
      <c r="H125" s="44"/>
      <c r="J125" s="45"/>
    </row>
    <row r="126" spans="7:10" ht="15.75" customHeight="1">
      <c r="G126" s="44"/>
      <c r="H126" s="44"/>
      <c r="J126" s="45"/>
    </row>
    <row r="127" spans="7:10" ht="15.75" customHeight="1">
      <c r="G127" s="44"/>
      <c r="H127" s="44"/>
      <c r="J127" s="45"/>
    </row>
    <row r="128" spans="7:10" ht="15.75" customHeight="1">
      <c r="G128" s="44"/>
      <c r="H128" s="44"/>
      <c r="J128" s="45"/>
    </row>
    <row r="129" spans="7:10" ht="15.75" customHeight="1">
      <c r="G129" s="44"/>
      <c r="H129" s="44"/>
      <c r="J129" s="45"/>
    </row>
    <row r="130" spans="7:10" ht="15.75" customHeight="1">
      <c r="G130" s="44"/>
      <c r="H130" s="44"/>
      <c r="J130" s="45"/>
    </row>
    <row r="131" spans="7:10" ht="15.75" customHeight="1">
      <c r="G131" s="44"/>
      <c r="H131" s="44"/>
      <c r="J131" s="45"/>
    </row>
    <row r="132" spans="7:10" ht="15.75" customHeight="1">
      <c r="G132" s="44"/>
      <c r="H132" s="44"/>
      <c r="J132" s="45"/>
    </row>
    <row r="133" spans="7:10" ht="15.75" customHeight="1">
      <c r="G133" s="44"/>
      <c r="H133" s="44"/>
      <c r="J133" s="45"/>
    </row>
    <row r="134" spans="7:10" ht="15.75" customHeight="1">
      <c r="G134" s="44"/>
      <c r="H134" s="44"/>
      <c r="J134" s="45"/>
    </row>
    <row r="135" spans="7:10" ht="15.75" customHeight="1">
      <c r="G135" s="44"/>
      <c r="H135" s="44"/>
      <c r="J135" s="45"/>
    </row>
    <row r="136" spans="7:10" ht="15.75" customHeight="1">
      <c r="G136" s="44"/>
      <c r="H136" s="44"/>
      <c r="J136" s="45"/>
    </row>
    <row r="137" spans="7:10" ht="15.75" customHeight="1">
      <c r="G137" s="44"/>
      <c r="H137" s="44"/>
      <c r="J137" s="45"/>
    </row>
    <row r="138" spans="7:10" ht="15.75" customHeight="1">
      <c r="G138" s="44"/>
      <c r="H138" s="44"/>
      <c r="J138" s="45"/>
    </row>
    <row r="139" spans="7:10" ht="15.75" customHeight="1">
      <c r="G139" s="44"/>
      <c r="H139" s="44"/>
      <c r="J139" s="45"/>
    </row>
    <row r="140" spans="7:10" ht="15.75" customHeight="1">
      <c r="G140" s="44"/>
      <c r="H140" s="44"/>
      <c r="J140" s="45"/>
    </row>
    <row r="141" spans="7:10" ht="15.75" customHeight="1">
      <c r="G141" s="44"/>
      <c r="H141" s="44"/>
      <c r="J141" s="45"/>
    </row>
    <row r="142" spans="7:10" ht="15.75" customHeight="1">
      <c r="G142" s="44"/>
      <c r="H142" s="44"/>
      <c r="J142" s="45"/>
    </row>
    <row r="143" spans="7:10" ht="15.75" customHeight="1">
      <c r="G143" s="44"/>
      <c r="H143" s="44"/>
      <c r="J143" s="45"/>
    </row>
    <row r="144" spans="7:10" ht="15.75" customHeight="1">
      <c r="G144" s="44"/>
      <c r="H144" s="44"/>
      <c r="J144" s="45"/>
    </row>
    <row r="145" spans="7:10" ht="15.75" customHeight="1">
      <c r="G145" s="44"/>
      <c r="H145" s="44"/>
      <c r="J145" s="45"/>
    </row>
    <row r="146" spans="7:10" ht="15.75" customHeight="1">
      <c r="G146" s="44"/>
      <c r="H146" s="44"/>
      <c r="J146" s="45"/>
    </row>
    <row r="147" spans="7:10" ht="15.75" customHeight="1">
      <c r="G147" s="44"/>
      <c r="H147" s="44"/>
      <c r="J147" s="45"/>
    </row>
    <row r="148" spans="7:10" ht="15.75" customHeight="1">
      <c r="G148" s="44"/>
      <c r="H148" s="44"/>
      <c r="J148" s="45"/>
    </row>
    <row r="149" spans="7:10" ht="15.75" customHeight="1">
      <c r="G149" s="44"/>
      <c r="H149" s="44"/>
      <c r="J149" s="45"/>
    </row>
    <row r="150" spans="7:10" ht="15.75" customHeight="1">
      <c r="G150" s="44"/>
      <c r="H150" s="44"/>
      <c r="J150" s="45"/>
    </row>
    <row r="151" spans="7:10" ht="15.75" customHeight="1">
      <c r="G151" s="44"/>
      <c r="H151" s="44"/>
      <c r="J151" s="45"/>
    </row>
    <row r="152" spans="7:10" ht="15.75" customHeight="1">
      <c r="G152" s="44"/>
      <c r="H152" s="44"/>
      <c r="J152" s="45"/>
    </row>
    <row r="153" spans="7:10" ht="15.75" customHeight="1">
      <c r="G153" s="44"/>
      <c r="H153" s="44"/>
      <c r="J153" s="45"/>
    </row>
    <row r="154" spans="7:10" ht="15.75" customHeight="1">
      <c r="G154" s="44"/>
      <c r="H154" s="44"/>
      <c r="J154" s="45"/>
    </row>
    <row r="155" spans="7:10" ht="15.75" customHeight="1">
      <c r="G155" s="44"/>
      <c r="H155" s="44"/>
      <c r="J155" s="45"/>
    </row>
    <row r="156" spans="7:10" ht="15.75" customHeight="1">
      <c r="G156" s="44"/>
      <c r="H156" s="44"/>
      <c r="J156" s="45"/>
    </row>
    <row r="157" spans="7:10" ht="15.75" customHeight="1">
      <c r="G157" s="44"/>
      <c r="H157" s="44"/>
      <c r="J157" s="45"/>
    </row>
    <row r="158" spans="7:10" ht="15.75" customHeight="1">
      <c r="G158" s="44"/>
      <c r="H158" s="44"/>
      <c r="J158" s="45"/>
    </row>
    <row r="159" spans="7:10" ht="15.75" customHeight="1">
      <c r="G159" s="44"/>
      <c r="H159" s="44"/>
      <c r="J159" s="45"/>
    </row>
    <row r="160" spans="7:10" ht="15.75" customHeight="1">
      <c r="G160" s="44"/>
      <c r="H160" s="44"/>
      <c r="J160" s="45"/>
    </row>
    <row r="161" spans="7:10" ht="15.75" customHeight="1">
      <c r="G161" s="44"/>
      <c r="H161" s="44"/>
      <c r="J161" s="45"/>
    </row>
    <row r="162" spans="7:10" ht="15.75" customHeight="1">
      <c r="G162" s="44"/>
      <c r="H162" s="44"/>
      <c r="J162" s="45"/>
    </row>
    <row r="163" spans="7:10" ht="15.75" customHeight="1">
      <c r="G163" s="44"/>
      <c r="H163" s="44"/>
      <c r="J163" s="45"/>
    </row>
    <row r="164" spans="7:10" ht="15.75" customHeight="1">
      <c r="G164" s="44"/>
      <c r="H164" s="44"/>
      <c r="J164" s="45"/>
    </row>
    <row r="165" spans="7:10" ht="15.75" customHeight="1">
      <c r="G165" s="44"/>
      <c r="H165" s="44"/>
      <c r="J165" s="45"/>
    </row>
    <row r="166" spans="7:10" ht="15.75" customHeight="1">
      <c r="G166" s="44"/>
      <c r="H166" s="44"/>
      <c r="J166" s="45"/>
    </row>
    <row r="167" spans="7:10" ht="15.75" customHeight="1">
      <c r="G167" s="44"/>
      <c r="H167" s="44"/>
      <c r="J167" s="45"/>
    </row>
    <row r="168" spans="7:10" ht="15.75" customHeight="1">
      <c r="G168" s="44"/>
      <c r="H168" s="44"/>
      <c r="J168" s="45"/>
    </row>
    <row r="169" spans="7:10" ht="15.75" customHeight="1">
      <c r="G169" s="44"/>
      <c r="H169" s="44"/>
      <c r="J169" s="45"/>
    </row>
    <row r="170" spans="7:10" ht="15.75" customHeight="1">
      <c r="G170" s="44"/>
      <c r="H170" s="44"/>
      <c r="J170" s="45"/>
    </row>
    <row r="171" spans="7:10" ht="15.75" customHeight="1">
      <c r="G171" s="44"/>
      <c r="H171" s="44"/>
      <c r="J171" s="45"/>
    </row>
    <row r="172" spans="7:10" ht="15.75" customHeight="1">
      <c r="G172" s="44"/>
      <c r="H172" s="44"/>
      <c r="J172" s="45"/>
    </row>
    <row r="173" spans="7:10" ht="15.75" customHeight="1">
      <c r="G173" s="44"/>
      <c r="H173" s="44"/>
      <c r="J173" s="45"/>
    </row>
    <row r="174" spans="7:10" ht="15.75" customHeight="1">
      <c r="G174" s="44"/>
      <c r="H174" s="44"/>
      <c r="J174" s="45"/>
    </row>
    <row r="175" spans="7:10" ht="15.75" customHeight="1">
      <c r="G175" s="44"/>
      <c r="H175" s="44"/>
      <c r="J175" s="45"/>
    </row>
    <row r="176" spans="7:10" ht="15.75" customHeight="1">
      <c r="G176" s="44"/>
      <c r="H176" s="44"/>
      <c r="J176" s="45"/>
    </row>
    <row r="177" spans="7:10" ht="15.75" customHeight="1">
      <c r="G177" s="44"/>
      <c r="H177" s="44"/>
      <c r="J177" s="45"/>
    </row>
    <row r="178" spans="7:10" ht="15.75" customHeight="1">
      <c r="G178" s="44"/>
      <c r="H178" s="44"/>
      <c r="J178" s="45"/>
    </row>
    <row r="179" spans="7:10" ht="15.75" customHeight="1">
      <c r="G179" s="44"/>
      <c r="H179" s="44"/>
      <c r="J179" s="45"/>
    </row>
    <row r="180" spans="7:10" ht="15.75" customHeight="1">
      <c r="G180" s="44"/>
      <c r="H180" s="44"/>
      <c r="J180" s="45"/>
    </row>
    <row r="181" spans="7:10" ht="15.75" customHeight="1">
      <c r="G181" s="44"/>
      <c r="H181" s="44"/>
      <c r="J181" s="45"/>
    </row>
    <row r="182" spans="7:10" ht="15.75" customHeight="1">
      <c r="G182" s="44"/>
      <c r="H182" s="44"/>
      <c r="J182" s="45"/>
    </row>
    <row r="183" spans="7:10" ht="15.75" customHeight="1">
      <c r="G183" s="44"/>
      <c r="H183" s="44"/>
      <c r="J183" s="45"/>
    </row>
    <row r="184" spans="7:10" ht="15.75" customHeight="1">
      <c r="G184" s="44"/>
      <c r="H184" s="44"/>
      <c r="J184" s="45"/>
    </row>
    <row r="185" spans="7:10" ht="15.75" customHeight="1">
      <c r="G185" s="44"/>
      <c r="H185" s="44"/>
      <c r="J185" s="45"/>
    </row>
    <row r="186" spans="7:10" ht="15.75" customHeight="1">
      <c r="G186" s="44"/>
      <c r="H186" s="44"/>
      <c r="J186" s="45"/>
    </row>
    <row r="187" spans="7:10" ht="15.75" customHeight="1">
      <c r="G187" s="44"/>
      <c r="H187" s="44"/>
      <c r="J187" s="45"/>
    </row>
    <row r="188" spans="7:10" ht="15.75" customHeight="1">
      <c r="G188" s="44"/>
      <c r="H188" s="44"/>
      <c r="J188" s="45"/>
    </row>
    <row r="189" spans="7:10" ht="15.75" customHeight="1">
      <c r="G189" s="44"/>
      <c r="H189" s="44"/>
      <c r="J189" s="45"/>
    </row>
    <row r="190" spans="7:10" ht="15.75" customHeight="1">
      <c r="G190" s="44"/>
      <c r="H190" s="44"/>
      <c r="J190" s="45"/>
    </row>
    <row r="191" spans="7:10" ht="15.75" customHeight="1">
      <c r="G191" s="44"/>
      <c r="H191" s="44"/>
      <c r="J191" s="45"/>
    </row>
    <row r="192" spans="7:10" ht="15.75" customHeight="1">
      <c r="G192" s="44"/>
      <c r="H192" s="44"/>
      <c r="J192" s="45"/>
    </row>
    <row r="193" spans="7:10" ht="15.75" customHeight="1">
      <c r="G193" s="44"/>
      <c r="H193" s="44"/>
      <c r="J193" s="45"/>
    </row>
    <row r="194" spans="7:10" ht="15.75" customHeight="1">
      <c r="G194" s="44"/>
      <c r="H194" s="44"/>
      <c r="J194" s="45"/>
    </row>
    <row r="195" spans="7:10" ht="15.75" customHeight="1">
      <c r="G195" s="44"/>
      <c r="H195" s="44"/>
      <c r="J195" s="45"/>
    </row>
    <row r="196" spans="7:10" ht="15.75" customHeight="1">
      <c r="G196" s="44"/>
      <c r="H196" s="44"/>
      <c r="J196" s="45"/>
    </row>
    <row r="197" spans="7:10" ht="15.75" customHeight="1">
      <c r="G197" s="44"/>
      <c r="H197" s="44"/>
      <c r="J197" s="45"/>
    </row>
    <row r="198" spans="7:10" ht="15.75" customHeight="1">
      <c r="G198" s="44"/>
      <c r="H198" s="44"/>
      <c r="J198" s="45"/>
    </row>
    <row r="199" spans="7:10" ht="15.75" customHeight="1">
      <c r="G199" s="44"/>
      <c r="H199" s="44"/>
      <c r="J199" s="45"/>
    </row>
    <row r="200" spans="7:10" ht="15.75" customHeight="1">
      <c r="G200" s="44"/>
      <c r="H200" s="44"/>
      <c r="J200" s="45"/>
    </row>
    <row r="201" spans="7:10" ht="15.75" customHeight="1">
      <c r="G201" s="44"/>
      <c r="H201" s="44"/>
      <c r="J201" s="45"/>
    </row>
    <row r="202" spans="7:10" ht="15.75" customHeight="1">
      <c r="G202" s="44"/>
      <c r="H202" s="44"/>
      <c r="J202" s="45"/>
    </row>
    <row r="203" spans="7:10" ht="15.75" customHeight="1">
      <c r="G203" s="44"/>
      <c r="H203" s="44"/>
      <c r="J203" s="45"/>
    </row>
    <row r="204" spans="7:10" ht="15.75" customHeight="1">
      <c r="G204" s="44"/>
      <c r="H204" s="44"/>
      <c r="J204" s="45"/>
    </row>
    <row r="205" spans="7:10" ht="15.75" customHeight="1">
      <c r="G205" s="44"/>
      <c r="H205" s="44"/>
      <c r="J205" s="45"/>
    </row>
    <row r="206" spans="7:10" ht="15.75" customHeight="1">
      <c r="G206" s="44"/>
      <c r="H206" s="44"/>
      <c r="J206" s="45"/>
    </row>
    <row r="207" spans="7:10" ht="15.75" customHeight="1">
      <c r="G207" s="44"/>
      <c r="H207" s="44"/>
      <c r="J207" s="45"/>
    </row>
    <row r="208" spans="7:10" ht="15.75" customHeight="1">
      <c r="G208" s="44"/>
      <c r="H208" s="44"/>
      <c r="J208" s="45"/>
    </row>
    <row r="209" spans="7:10" ht="15.75" customHeight="1">
      <c r="G209" s="44"/>
      <c r="H209" s="44"/>
      <c r="J209" s="45"/>
    </row>
    <row r="210" spans="7:10" ht="15.75" customHeight="1">
      <c r="G210" s="44"/>
      <c r="H210" s="44"/>
      <c r="J210" s="45"/>
    </row>
    <row r="211" spans="7:10" ht="15.75" customHeight="1">
      <c r="G211" s="44"/>
      <c r="H211" s="44"/>
      <c r="J211" s="45"/>
    </row>
    <row r="212" spans="7:10" ht="15.75" customHeight="1">
      <c r="G212" s="44"/>
      <c r="H212" s="44"/>
      <c r="J212" s="45"/>
    </row>
    <row r="213" spans="7:10" ht="15.75" customHeight="1">
      <c r="G213" s="44"/>
      <c r="H213" s="44"/>
      <c r="J213" s="45"/>
    </row>
    <row r="214" spans="7:10" ht="15.75" customHeight="1">
      <c r="G214" s="44"/>
      <c r="H214" s="44"/>
      <c r="J214" s="45"/>
    </row>
    <row r="215" spans="7:10" ht="15.75" customHeight="1">
      <c r="G215" s="44"/>
      <c r="H215" s="44"/>
      <c r="J215" s="45"/>
    </row>
    <row r="216" spans="7:10" ht="15.75" customHeight="1">
      <c r="G216" s="44"/>
      <c r="H216" s="44"/>
      <c r="J216" s="45"/>
    </row>
    <row r="217" spans="7:10" ht="15.75" customHeight="1">
      <c r="G217" s="44"/>
      <c r="H217" s="44"/>
      <c r="J217" s="45"/>
    </row>
    <row r="218" spans="7:10" ht="15.75" customHeight="1">
      <c r="G218" s="44"/>
      <c r="H218" s="44"/>
      <c r="J218" s="45"/>
    </row>
    <row r="219" spans="7:10" ht="15.75" customHeight="1">
      <c r="G219" s="44"/>
      <c r="H219" s="44"/>
      <c r="J219" s="45"/>
    </row>
    <row r="220" spans="7:10" ht="15.75" customHeight="1">
      <c r="G220" s="44"/>
      <c r="H220" s="44"/>
      <c r="J220" s="45"/>
    </row>
    <row r="221" spans="7:10" ht="15.75" customHeight="1">
      <c r="G221" s="44"/>
      <c r="H221" s="44"/>
      <c r="J221" s="45"/>
    </row>
    <row r="222" spans="7:10" ht="15.75" customHeight="1">
      <c r="G222" s="44"/>
      <c r="H222" s="44"/>
      <c r="J222" s="45"/>
    </row>
    <row r="223" spans="7:10" ht="15.75" customHeight="1">
      <c r="G223" s="44"/>
      <c r="H223" s="44"/>
      <c r="J223" s="45"/>
    </row>
    <row r="224" spans="7:10" ht="15.75" customHeight="1">
      <c r="G224" s="44"/>
      <c r="H224" s="44"/>
      <c r="J224" s="45"/>
    </row>
    <row r="225" spans="7:10" ht="15.75" customHeight="1">
      <c r="G225" s="44"/>
      <c r="H225" s="44"/>
      <c r="J225" s="45"/>
    </row>
    <row r="226" spans="7:10" ht="15.75" customHeight="1">
      <c r="G226" s="44"/>
      <c r="H226" s="44"/>
      <c r="J226" s="45"/>
    </row>
    <row r="227" spans="7:10" ht="15.75" customHeight="1">
      <c r="G227" s="44"/>
      <c r="H227" s="44"/>
      <c r="J227" s="45"/>
    </row>
    <row r="228" spans="7:10" ht="15.75" customHeight="1">
      <c r="G228" s="44"/>
      <c r="H228" s="44"/>
      <c r="J228" s="45"/>
    </row>
    <row r="229" spans="7:10" ht="15.75" customHeight="1">
      <c r="G229" s="44"/>
      <c r="H229" s="44"/>
      <c r="J229" s="45"/>
    </row>
    <row r="230" spans="7:10" ht="15.75" customHeight="1">
      <c r="G230" s="44"/>
      <c r="H230" s="44"/>
      <c r="J230" s="45"/>
    </row>
    <row r="231" spans="7:10" ht="15.75" customHeight="1">
      <c r="G231" s="44"/>
      <c r="H231" s="44"/>
      <c r="J231" s="45"/>
    </row>
    <row r="232" spans="7:10" ht="15.75" customHeight="1">
      <c r="G232" s="44"/>
      <c r="H232" s="44"/>
      <c r="J232" s="45"/>
    </row>
    <row r="233" spans="7:10" ht="15.75" customHeight="1">
      <c r="G233" s="44"/>
      <c r="H233" s="44"/>
      <c r="J233" s="45"/>
    </row>
    <row r="234" spans="7:10" ht="15.75" customHeight="1">
      <c r="G234" s="44"/>
      <c r="H234" s="44"/>
      <c r="J234" s="45"/>
    </row>
    <row r="235" spans="7:10" ht="15.75" customHeight="1">
      <c r="G235" s="44"/>
      <c r="H235" s="44"/>
      <c r="J235" s="45"/>
    </row>
    <row r="236" spans="7:10" ht="15.75" customHeight="1">
      <c r="G236" s="44"/>
      <c r="H236" s="44"/>
      <c r="J236" s="45"/>
    </row>
    <row r="237" spans="7:10" ht="15.75" customHeight="1">
      <c r="G237" s="44"/>
      <c r="H237" s="44"/>
      <c r="J237" s="45"/>
    </row>
    <row r="238" spans="7:10" ht="15.75" customHeight="1">
      <c r="G238" s="44"/>
      <c r="H238" s="44"/>
      <c r="J238" s="45"/>
    </row>
    <row r="239" spans="7:10" ht="15.75" customHeight="1">
      <c r="G239" s="44"/>
      <c r="H239" s="44"/>
      <c r="J239" s="45"/>
    </row>
    <row r="240" spans="7:10" ht="15.75" customHeight="1">
      <c r="G240" s="44"/>
      <c r="H240" s="44"/>
      <c r="J240" s="45"/>
    </row>
    <row r="241" spans="7:10" ht="15.75" customHeight="1">
      <c r="G241" s="44"/>
      <c r="H241" s="44"/>
      <c r="J241" s="45"/>
    </row>
    <row r="242" spans="7:10" ht="15.75" customHeight="1">
      <c r="G242" s="44"/>
      <c r="H242" s="44"/>
      <c r="J242" s="45"/>
    </row>
    <row r="243" spans="7:10" ht="15.75" customHeight="1">
      <c r="G243" s="44"/>
      <c r="H243" s="44"/>
      <c r="J243" s="45"/>
    </row>
    <row r="244" spans="7:10" ht="15.75" customHeight="1">
      <c r="G244" s="44"/>
      <c r="H244" s="44"/>
      <c r="J244" s="45"/>
    </row>
    <row r="245" spans="7:10" ht="15.75" customHeight="1">
      <c r="G245" s="44"/>
      <c r="H245" s="44"/>
      <c r="J245" s="45"/>
    </row>
    <row r="246" spans="7:10" ht="15.75" customHeight="1">
      <c r="G246" s="44"/>
      <c r="H246" s="44"/>
      <c r="J246" s="45"/>
    </row>
    <row r="247" spans="7:10" ht="15.75" customHeight="1">
      <c r="G247" s="44"/>
      <c r="H247" s="44"/>
      <c r="J247" s="45"/>
    </row>
    <row r="248" spans="7:10" ht="15.75" customHeight="1">
      <c r="G248" s="44"/>
      <c r="H248" s="44"/>
      <c r="J248" s="45"/>
    </row>
    <row r="249" spans="7:10" ht="15.75" customHeight="1">
      <c r="G249" s="44"/>
      <c r="H249" s="44"/>
      <c r="J249" s="45"/>
    </row>
    <row r="250" spans="7:10" ht="15.75" customHeight="1">
      <c r="G250" s="44"/>
      <c r="H250" s="44"/>
      <c r="J250" s="45"/>
    </row>
    <row r="251" spans="7:10" ht="15.75" customHeight="1">
      <c r="G251" s="44"/>
      <c r="H251" s="44"/>
      <c r="J251" s="45"/>
    </row>
    <row r="252" spans="7:10" ht="15.75" customHeight="1">
      <c r="G252" s="44"/>
      <c r="H252" s="44"/>
      <c r="J252" s="45"/>
    </row>
    <row r="253" spans="7:10" ht="15.75" customHeight="1">
      <c r="G253" s="44"/>
      <c r="H253" s="44"/>
      <c r="J253" s="45"/>
    </row>
    <row r="254" spans="7:10" ht="15.75" customHeight="1">
      <c r="G254" s="44"/>
      <c r="H254" s="44"/>
      <c r="J254" s="45"/>
    </row>
    <row r="255" spans="7:10" ht="15.75" customHeight="1">
      <c r="G255" s="44"/>
      <c r="H255" s="44"/>
      <c r="J255" s="45"/>
    </row>
    <row r="256" spans="7:10" ht="15.75" customHeight="1">
      <c r="G256" s="44"/>
      <c r="H256" s="44"/>
      <c r="J256" s="45"/>
    </row>
    <row r="257" spans="7:10" ht="15.75" customHeight="1">
      <c r="G257" s="44"/>
      <c r="H257" s="44"/>
      <c r="J257" s="45"/>
    </row>
    <row r="258" spans="7:10" ht="15.75" customHeight="1">
      <c r="G258" s="44"/>
      <c r="H258" s="44"/>
      <c r="J258" s="45"/>
    </row>
    <row r="259" spans="7:10" ht="15.75" customHeight="1">
      <c r="G259" s="44"/>
      <c r="H259" s="44"/>
      <c r="J259" s="45"/>
    </row>
    <row r="260" spans="7:10" ht="15.75" customHeight="1">
      <c r="G260" s="44"/>
      <c r="H260" s="44"/>
      <c r="J260" s="45"/>
    </row>
    <row r="261" spans="7:10" ht="15.75" customHeight="1">
      <c r="G261" s="44"/>
      <c r="H261" s="44"/>
      <c r="J261" s="45"/>
    </row>
    <row r="262" spans="7:10" ht="15.75" customHeight="1">
      <c r="G262" s="44"/>
      <c r="H262" s="44"/>
      <c r="J262" s="45"/>
    </row>
    <row r="263" spans="7:10" ht="15.75" customHeight="1">
      <c r="G263" s="44"/>
      <c r="H263" s="44"/>
      <c r="J263" s="45"/>
    </row>
    <row r="264" spans="7:10" ht="15.75" customHeight="1">
      <c r="G264" s="44"/>
      <c r="H264" s="44"/>
      <c r="J264" s="45"/>
    </row>
    <row r="265" spans="7:10" ht="15.75" customHeight="1">
      <c r="G265" s="44"/>
      <c r="H265" s="44"/>
      <c r="J265" s="45"/>
    </row>
    <row r="266" spans="7:10" ht="15.75" customHeight="1">
      <c r="G266" s="44"/>
      <c r="H266" s="44"/>
      <c r="J266" s="45"/>
    </row>
    <row r="267" spans="7:10" ht="15.75" customHeight="1">
      <c r="G267" s="44"/>
      <c r="H267" s="44"/>
      <c r="J267" s="45"/>
    </row>
    <row r="268" spans="7:10" ht="15.75" customHeight="1">
      <c r="G268" s="44"/>
      <c r="H268" s="44"/>
      <c r="J268" s="45"/>
    </row>
    <row r="269" spans="7:10" ht="15.75" customHeight="1">
      <c r="G269" s="44"/>
      <c r="H269" s="44"/>
      <c r="J269" s="45"/>
    </row>
    <row r="270" spans="7:10" ht="15.75" customHeight="1">
      <c r="G270" s="44"/>
      <c r="H270" s="44"/>
      <c r="J270" s="45"/>
    </row>
    <row r="271" spans="7:10" ht="15.75" customHeight="1">
      <c r="G271" s="44"/>
      <c r="H271" s="44"/>
      <c r="J271" s="45"/>
    </row>
    <row r="272" spans="7:10" ht="15.75" customHeight="1">
      <c r="G272" s="44"/>
      <c r="H272" s="44"/>
      <c r="J272" s="45"/>
    </row>
    <row r="273" spans="7:10" ht="15.75" customHeight="1">
      <c r="G273" s="44"/>
      <c r="H273" s="44"/>
      <c r="J273" s="45"/>
    </row>
    <row r="274" spans="7:10" ht="15.75" customHeight="1">
      <c r="G274" s="44"/>
      <c r="H274" s="44"/>
      <c r="J274" s="45"/>
    </row>
    <row r="275" spans="7:10" ht="15.75" customHeight="1">
      <c r="G275" s="44"/>
      <c r="H275" s="44"/>
      <c r="J275" s="45"/>
    </row>
    <row r="276" spans="7:10" ht="15.75" customHeight="1">
      <c r="G276" s="44"/>
      <c r="H276" s="44"/>
      <c r="J276" s="45"/>
    </row>
    <row r="277" spans="7:10" ht="15.75" customHeight="1">
      <c r="G277" s="44"/>
      <c r="H277" s="44"/>
      <c r="J277" s="45"/>
    </row>
    <row r="278" spans="7:10" ht="15.75" customHeight="1">
      <c r="G278" s="44"/>
      <c r="H278" s="44"/>
      <c r="J278" s="45"/>
    </row>
    <row r="279" spans="7:10" ht="15.75" customHeight="1">
      <c r="G279" s="44"/>
      <c r="H279" s="44"/>
      <c r="J279" s="45"/>
    </row>
    <row r="280" spans="7:10" ht="15.75" customHeight="1">
      <c r="G280" s="44"/>
      <c r="H280" s="44"/>
      <c r="J280" s="45"/>
    </row>
    <row r="281" spans="7:10" ht="15.75" customHeight="1">
      <c r="G281" s="44"/>
      <c r="H281" s="44"/>
      <c r="J281" s="45"/>
    </row>
    <row r="282" spans="7:10" ht="15.75" customHeight="1">
      <c r="G282" s="44"/>
      <c r="H282" s="44"/>
      <c r="J282" s="45"/>
    </row>
    <row r="283" spans="7:10" ht="15.75" customHeight="1">
      <c r="G283" s="44"/>
      <c r="H283" s="44"/>
      <c r="J283" s="45"/>
    </row>
    <row r="284" spans="7:10" ht="15.75" customHeight="1">
      <c r="G284" s="44"/>
      <c r="H284" s="44"/>
      <c r="J284" s="45"/>
    </row>
    <row r="285" spans="7:10" ht="15.75" customHeight="1">
      <c r="G285" s="44"/>
      <c r="H285" s="44"/>
      <c r="J285" s="45"/>
    </row>
    <row r="286" spans="7:10" ht="15.75" customHeight="1">
      <c r="G286" s="44"/>
      <c r="H286" s="44"/>
      <c r="J286" s="45"/>
    </row>
    <row r="287" spans="7:10" ht="15.75" customHeight="1">
      <c r="G287" s="44"/>
      <c r="H287" s="44"/>
      <c r="J287" s="45"/>
    </row>
    <row r="288" spans="7:10" ht="15.75" customHeight="1">
      <c r="G288" s="44"/>
      <c r="H288" s="44"/>
      <c r="J288" s="45"/>
    </row>
    <row r="289" spans="7:10" ht="15.75" customHeight="1">
      <c r="G289" s="44"/>
      <c r="H289" s="44"/>
      <c r="J289" s="45"/>
    </row>
    <row r="290" spans="7:10" ht="15.75" customHeight="1">
      <c r="G290" s="44"/>
      <c r="H290" s="44"/>
      <c r="J290" s="45"/>
    </row>
    <row r="291" spans="7:10" ht="15.75" customHeight="1">
      <c r="G291" s="44"/>
      <c r="H291" s="44"/>
      <c r="J291" s="45"/>
    </row>
    <row r="292" spans="7:10" ht="15.75" customHeight="1">
      <c r="G292" s="44"/>
      <c r="H292" s="44"/>
      <c r="J292" s="45"/>
    </row>
    <row r="293" spans="7:10" ht="15.75" customHeight="1">
      <c r="G293" s="44"/>
      <c r="H293" s="44"/>
      <c r="J293" s="45"/>
    </row>
    <row r="294" spans="7:10" ht="15.75" customHeight="1">
      <c r="G294" s="44"/>
      <c r="H294" s="44"/>
      <c r="J294" s="45"/>
    </row>
    <row r="295" spans="7:10" ht="15.75" customHeight="1">
      <c r="G295" s="44"/>
      <c r="H295" s="44"/>
      <c r="J295" s="45"/>
    </row>
    <row r="296" spans="7:10" ht="15.75" customHeight="1">
      <c r="G296" s="44"/>
      <c r="H296" s="44"/>
      <c r="J296" s="45"/>
    </row>
    <row r="297" spans="7:10" ht="15.75" customHeight="1">
      <c r="G297" s="44"/>
      <c r="H297" s="44"/>
      <c r="J297" s="45"/>
    </row>
    <row r="298" spans="7:10" ht="15.75" customHeight="1">
      <c r="G298" s="44"/>
      <c r="H298" s="44"/>
      <c r="J298" s="45"/>
    </row>
    <row r="299" spans="7:10" ht="15.75" customHeight="1">
      <c r="G299" s="44"/>
      <c r="H299" s="44"/>
      <c r="J299" s="45"/>
    </row>
    <row r="300" spans="7:10" ht="15.75" customHeight="1">
      <c r="G300" s="44"/>
      <c r="H300" s="44"/>
      <c r="J300" s="45"/>
    </row>
    <row r="301" spans="7:10" ht="15.75" customHeight="1">
      <c r="G301" s="44"/>
      <c r="H301" s="44"/>
      <c r="J301" s="45"/>
    </row>
    <row r="302" spans="7:10" ht="15.75" customHeight="1">
      <c r="G302" s="44"/>
      <c r="H302" s="44"/>
      <c r="J302" s="45"/>
    </row>
    <row r="303" spans="7:10" ht="15.75" customHeight="1">
      <c r="G303" s="44"/>
      <c r="H303" s="44"/>
      <c r="J303" s="45"/>
    </row>
    <row r="304" spans="7:10" ht="15.75" customHeight="1">
      <c r="G304" s="44"/>
      <c r="H304" s="44"/>
      <c r="J304" s="45"/>
    </row>
    <row r="305" spans="7:10" ht="15.75" customHeight="1">
      <c r="G305" s="44"/>
      <c r="H305" s="44"/>
      <c r="J305" s="45"/>
    </row>
    <row r="306" spans="7:10" ht="15.75" customHeight="1">
      <c r="G306" s="44"/>
      <c r="H306" s="44"/>
      <c r="J306" s="45"/>
    </row>
    <row r="307" spans="7:10" ht="15.75" customHeight="1">
      <c r="G307" s="44"/>
      <c r="H307" s="44"/>
      <c r="J307" s="45"/>
    </row>
    <row r="308" spans="7:10" ht="15.75" customHeight="1">
      <c r="G308" s="44"/>
      <c r="H308" s="44"/>
      <c r="J308" s="45"/>
    </row>
    <row r="309" spans="7:10" ht="15.75" customHeight="1">
      <c r="G309" s="44"/>
      <c r="H309" s="44"/>
      <c r="J309" s="45"/>
    </row>
    <row r="310" spans="7:10" ht="15.75" customHeight="1">
      <c r="G310" s="44"/>
      <c r="H310" s="44"/>
      <c r="J310" s="45"/>
    </row>
    <row r="311" spans="7:10" ht="15.75" customHeight="1">
      <c r="G311" s="44"/>
      <c r="H311" s="44"/>
      <c r="J311" s="45"/>
    </row>
    <row r="312" spans="7:10" ht="15.75" customHeight="1">
      <c r="G312" s="44"/>
      <c r="H312" s="44"/>
      <c r="J312" s="45"/>
    </row>
    <row r="313" spans="7:10" ht="15.75" customHeight="1">
      <c r="G313" s="44"/>
      <c r="H313" s="44"/>
      <c r="J313" s="45"/>
    </row>
    <row r="314" spans="7:10" ht="15.75" customHeight="1">
      <c r="G314" s="44"/>
      <c r="H314" s="44"/>
      <c r="J314" s="45"/>
    </row>
    <row r="315" spans="7:10" ht="15.75" customHeight="1">
      <c r="G315" s="44"/>
      <c r="H315" s="44"/>
      <c r="J315" s="45"/>
    </row>
    <row r="316" spans="7:10" ht="15.75" customHeight="1">
      <c r="G316" s="44"/>
      <c r="H316" s="44"/>
      <c r="J316" s="45"/>
    </row>
    <row r="317" spans="7:10" ht="15.75" customHeight="1">
      <c r="G317" s="44"/>
      <c r="H317" s="44"/>
      <c r="J317" s="45"/>
    </row>
    <row r="318" spans="7:10" ht="15.75" customHeight="1">
      <c r="G318" s="44"/>
      <c r="H318" s="44"/>
      <c r="J318" s="45"/>
    </row>
    <row r="319" spans="7:10" ht="15.75" customHeight="1">
      <c r="G319" s="44"/>
      <c r="H319" s="44"/>
      <c r="J319" s="45"/>
    </row>
    <row r="320" spans="7:10" ht="15.75" customHeight="1">
      <c r="G320" s="44"/>
      <c r="H320" s="44"/>
      <c r="J320" s="45"/>
    </row>
    <row r="321" spans="7:10" ht="15.75" customHeight="1">
      <c r="G321" s="44"/>
      <c r="H321" s="44"/>
      <c r="J321" s="45"/>
    </row>
    <row r="322" spans="7:10" ht="15.75" customHeight="1">
      <c r="G322" s="44"/>
      <c r="H322" s="44"/>
      <c r="J322" s="45"/>
    </row>
    <row r="323" spans="7:10" ht="15.75" customHeight="1">
      <c r="G323" s="44"/>
      <c r="H323" s="44"/>
      <c r="J323" s="45"/>
    </row>
    <row r="324" spans="7:10" ht="15.75" customHeight="1">
      <c r="G324" s="44"/>
      <c r="H324" s="44"/>
      <c r="J324" s="45"/>
    </row>
    <row r="325" spans="7:10" ht="15.75" customHeight="1">
      <c r="G325" s="44"/>
      <c r="H325" s="44"/>
      <c r="J325" s="45"/>
    </row>
    <row r="326" spans="7:10" ht="15.75" customHeight="1">
      <c r="G326" s="44"/>
      <c r="H326" s="44"/>
      <c r="J326" s="45"/>
    </row>
    <row r="327" spans="7:10" ht="15.75" customHeight="1">
      <c r="G327" s="44"/>
      <c r="H327" s="44"/>
      <c r="J327" s="45"/>
    </row>
    <row r="328" spans="7:10" ht="15.75" customHeight="1">
      <c r="G328" s="44"/>
      <c r="H328" s="44"/>
      <c r="J328" s="45"/>
    </row>
    <row r="329" spans="7:10" ht="15.75" customHeight="1">
      <c r="G329" s="44"/>
      <c r="H329" s="44"/>
      <c r="J329" s="45"/>
    </row>
    <row r="330" spans="7:10" ht="15.75" customHeight="1">
      <c r="G330" s="44"/>
      <c r="H330" s="44"/>
      <c r="J330" s="45"/>
    </row>
    <row r="331" spans="7:10" ht="15.75" customHeight="1">
      <c r="G331" s="44"/>
      <c r="H331" s="44"/>
      <c r="J331" s="45"/>
    </row>
    <row r="332" spans="7:10" ht="15.75" customHeight="1">
      <c r="G332" s="44"/>
      <c r="H332" s="44"/>
      <c r="J332" s="45"/>
    </row>
    <row r="333" spans="7:10" ht="15.75" customHeight="1">
      <c r="G333" s="44"/>
      <c r="H333" s="44"/>
      <c r="J333" s="45"/>
    </row>
    <row r="334" spans="7:10" ht="15.75" customHeight="1">
      <c r="G334" s="44"/>
      <c r="H334" s="44"/>
      <c r="J334" s="45"/>
    </row>
    <row r="335" spans="7:10" ht="15.75" customHeight="1">
      <c r="G335" s="44"/>
      <c r="H335" s="44"/>
      <c r="J335" s="45"/>
    </row>
    <row r="336" spans="7:10" ht="15.75" customHeight="1">
      <c r="G336" s="44"/>
      <c r="H336" s="44"/>
      <c r="J336" s="45"/>
    </row>
    <row r="337" spans="7:10" ht="15.75" customHeight="1">
      <c r="G337" s="44"/>
      <c r="H337" s="44"/>
      <c r="J337" s="45"/>
    </row>
    <row r="338" spans="7:10" ht="15.75" customHeight="1">
      <c r="G338" s="44"/>
      <c r="H338" s="44"/>
      <c r="J338" s="45"/>
    </row>
    <row r="339" spans="7:10" ht="15.75" customHeight="1">
      <c r="G339" s="44"/>
      <c r="H339" s="44"/>
      <c r="J339" s="45"/>
    </row>
    <row r="340" spans="7:10" ht="15.75" customHeight="1">
      <c r="G340" s="44"/>
      <c r="H340" s="44"/>
      <c r="J340" s="45"/>
    </row>
    <row r="341" spans="7:10" ht="15.75" customHeight="1">
      <c r="G341" s="44"/>
      <c r="H341" s="44"/>
      <c r="J341" s="45"/>
    </row>
    <row r="342" spans="7:10" ht="15.75" customHeight="1">
      <c r="G342" s="44"/>
      <c r="H342" s="44"/>
      <c r="J342" s="45"/>
    </row>
    <row r="343" spans="7:10" ht="15.75" customHeight="1">
      <c r="G343" s="44"/>
      <c r="H343" s="44"/>
      <c r="J343" s="45"/>
    </row>
    <row r="344" spans="7:10" ht="15.75" customHeight="1">
      <c r="G344" s="44"/>
      <c r="H344" s="44"/>
      <c r="J344" s="45"/>
    </row>
    <row r="345" spans="7:10" ht="15.75" customHeight="1">
      <c r="G345" s="44"/>
      <c r="H345" s="44"/>
      <c r="J345" s="45"/>
    </row>
    <row r="346" spans="7:10" ht="15.75" customHeight="1">
      <c r="G346" s="44"/>
      <c r="H346" s="44"/>
      <c r="J346" s="45"/>
    </row>
    <row r="347" spans="7:10" ht="15.75" customHeight="1">
      <c r="G347" s="44"/>
      <c r="H347" s="44"/>
      <c r="J347" s="45"/>
    </row>
    <row r="348" spans="7:10" ht="15.75" customHeight="1">
      <c r="G348" s="44"/>
      <c r="H348" s="44"/>
      <c r="J348" s="45"/>
    </row>
    <row r="349" spans="7:10" ht="15.75" customHeight="1">
      <c r="G349" s="44"/>
      <c r="H349" s="44"/>
      <c r="J349" s="45"/>
    </row>
    <row r="350" spans="7:10" ht="15.75" customHeight="1">
      <c r="G350" s="44"/>
      <c r="H350" s="44"/>
      <c r="J350" s="45"/>
    </row>
    <row r="351" spans="7:10" ht="15.75" customHeight="1">
      <c r="G351" s="44"/>
      <c r="H351" s="44"/>
      <c r="J351" s="45"/>
    </row>
    <row r="352" spans="7:10" ht="15.75" customHeight="1">
      <c r="G352" s="44"/>
      <c r="H352" s="44"/>
      <c r="J352" s="45"/>
    </row>
    <row r="353" spans="7:10" ht="15.75" customHeight="1">
      <c r="G353" s="44"/>
      <c r="H353" s="44"/>
      <c r="J353" s="45"/>
    </row>
    <row r="354" spans="7:10" ht="15.75" customHeight="1">
      <c r="G354" s="44"/>
      <c r="H354" s="44"/>
      <c r="J354" s="45"/>
    </row>
    <row r="355" spans="7:10" ht="15.75" customHeight="1">
      <c r="G355" s="44"/>
      <c r="H355" s="44"/>
      <c r="J355" s="45"/>
    </row>
    <row r="356" spans="7:10" ht="15.75" customHeight="1">
      <c r="G356" s="44"/>
      <c r="H356" s="44"/>
      <c r="J356" s="45"/>
    </row>
    <row r="357" spans="7:10" ht="15.75" customHeight="1">
      <c r="G357" s="44"/>
      <c r="H357" s="44"/>
      <c r="J357" s="45"/>
    </row>
    <row r="358" spans="7:10" ht="15.75" customHeight="1">
      <c r="G358" s="44"/>
      <c r="H358" s="44"/>
      <c r="J358" s="45"/>
    </row>
    <row r="359" spans="7:10" ht="15.75" customHeight="1">
      <c r="G359" s="44"/>
      <c r="H359" s="44"/>
      <c r="J359" s="45"/>
    </row>
    <row r="360" spans="7:10" ht="15.75" customHeight="1">
      <c r="G360" s="44"/>
      <c r="H360" s="44"/>
      <c r="J360" s="45"/>
    </row>
    <row r="361" spans="7:10" ht="15.75" customHeight="1">
      <c r="G361" s="44"/>
      <c r="H361" s="44"/>
      <c r="J361" s="45"/>
    </row>
    <row r="362" spans="7:10" ht="15.75" customHeight="1">
      <c r="G362" s="44"/>
      <c r="H362" s="44"/>
      <c r="J362" s="45"/>
    </row>
    <row r="363" spans="7:10" ht="15.75" customHeight="1">
      <c r="G363" s="44"/>
      <c r="H363" s="44"/>
      <c r="J363" s="45"/>
    </row>
    <row r="364" spans="7:10" ht="15.75" customHeight="1">
      <c r="G364" s="44"/>
      <c r="H364" s="44"/>
      <c r="J364" s="45"/>
    </row>
    <row r="365" spans="7:10" ht="15.75" customHeight="1">
      <c r="G365" s="44"/>
      <c r="H365" s="44"/>
      <c r="J365" s="45"/>
    </row>
    <row r="366" spans="7:10" ht="15.75" customHeight="1">
      <c r="G366" s="44"/>
      <c r="H366" s="44"/>
      <c r="J366" s="45"/>
    </row>
    <row r="367" spans="7:10" ht="15.75" customHeight="1">
      <c r="G367" s="44"/>
      <c r="H367" s="44"/>
      <c r="J367" s="45"/>
    </row>
    <row r="368" spans="7:10" ht="15.75" customHeight="1">
      <c r="G368" s="44"/>
      <c r="H368" s="44"/>
      <c r="J368" s="45"/>
    </row>
    <row r="369" spans="7:10" ht="15.75" customHeight="1">
      <c r="G369" s="44"/>
      <c r="H369" s="44"/>
      <c r="J369" s="45"/>
    </row>
    <row r="370" spans="7:10" ht="15.75" customHeight="1">
      <c r="G370" s="44"/>
      <c r="H370" s="44"/>
      <c r="J370" s="45"/>
    </row>
    <row r="371" spans="7:10" ht="15.75" customHeight="1">
      <c r="G371" s="44"/>
      <c r="H371" s="44"/>
      <c r="J371" s="45"/>
    </row>
    <row r="372" spans="7:10" ht="15.75" customHeight="1">
      <c r="G372" s="44"/>
      <c r="H372" s="44"/>
      <c r="J372" s="45"/>
    </row>
    <row r="373" spans="7:10" ht="15.75" customHeight="1">
      <c r="G373" s="44"/>
      <c r="H373" s="44"/>
      <c r="J373" s="45"/>
    </row>
    <row r="374" spans="7:10" ht="15.75" customHeight="1">
      <c r="G374" s="44"/>
      <c r="H374" s="44"/>
      <c r="J374" s="45"/>
    </row>
    <row r="375" spans="7:10" ht="15.75" customHeight="1">
      <c r="G375" s="44"/>
      <c r="H375" s="44"/>
      <c r="J375" s="45"/>
    </row>
    <row r="376" spans="7:10" ht="15.75" customHeight="1">
      <c r="G376" s="44"/>
      <c r="H376" s="44"/>
      <c r="J376" s="45"/>
    </row>
    <row r="377" spans="7:10" ht="15.75" customHeight="1">
      <c r="G377" s="44"/>
      <c r="H377" s="44"/>
      <c r="J377" s="45"/>
    </row>
    <row r="378" spans="7:10" ht="15.75" customHeight="1">
      <c r="G378" s="44"/>
      <c r="H378" s="44"/>
      <c r="J378" s="45"/>
    </row>
    <row r="379" spans="7:10" ht="15.75" customHeight="1">
      <c r="G379" s="44"/>
      <c r="H379" s="44"/>
      <c r="J379" s="45"/>
    </row>
    <row r="380" spans="7:10" ht="15.75" customHeight="1">
      <c r="G380" s="44"/>
      <c r="H380" s="44"/>
      <c r="J380" s="45"/>
    </row>
    <row r="381" spans="7:10" ht="15.75" customHeight="1">
      <c r="G381" s="44"/>
      <c r="H381" s="44"/>
      <c r="J381" s="45"/>
    </row>
    <row r="382" spans="7:10" ht="15.75" customHeight="1">
      <c r="G382" s="44"/>
      <c r="H382" s="44"/>
      <c r="J382" s="45"/>
    </row>
    <row r="383" spans="7:10" ht="15.75" customHeight="1">
      <c r="G383" s="44"/>
      <c r="H383" s="44"/>
      <c r="J383" s="45"/>
    </row>
    <row r="384" spans="7:10" ht="15.75" customHeight="1">
      <c r="G384" s="44"/>
      <c r="H384" s="44"/>
      <c r="J384" s="45"/>
    </row>
    <row r="385" spans="7:10" ht="15.75" customHeight="1">
      <c r="G385" s="44"/>
      <c r="H385" s="44"/>
      <c r="J385" s="45"/>
    </row>
    <row r="386" spans="7:10" ht="15.75" customHeight="1">
      <c r="G386" s="44"/>
      <c r="H386" s="44"/>
      <c r="J386" s="45"/>
    </row>
    <row r="387" spans="7:10" ht="15.75" customHeight="1">
      <c r="G387" s="44"/>
      <c r="H387" s="44"/>
      <c r="J387" s="45"/>
    </row>
    <row r="388" spans="7:10" ht="15.75" customHeight="1">
      <c r="G388" s="44"/>
      <c r="H388" s="44"/>
      <c r="J388" s="45"/>
    </row>
    <row r="389" spans="7:10" ht="15.75" customHeight="1">
      <c r="G389" s="44"/>
      <c r="H389" s="44"/>
      <c r="J389" s="45"/>
    </row>
    <row r="390" spans="7:10" ht="15.75" customHeight="1">
      <c r="G390" s="44"/>
      <c r="H390" s="44"/>
      <c r="J390" s="45"/>
    </row>
    <row r="391" spans="7:10" ht="15.75" customHeight="1">
      <c r="G391" s="44"/>
      <c r="H391" s="44"/>
      <c r="J391" s="45"/>
    </row>
    <row r="392" spans="7:10" ht="15.75" customHeight="1">
      <c r="G392" s="44"/>
      <c r="H392" s="44"/>
      <c r="J392" s="45"/>
    </row>
    <row r="393" spans="7:10" ht="15.75" customHeight="1">
      <c r="G393" s="44"/>
      <c r="H393" s="44"/>
      <c r="J393" s="45"/>
    </row>
    <row r="394" spans="7:10" ht="15.75" customHeight="1">
      <c r="G394" s="44"/>
      <c r="H394" s="44"/>
      <c r="J394" s="45"/>
    </row>
    <row r="395" spans="7:10" ht="15.75" customHeight="1">
      <c r="G395" s="44"/>
      <c r="H395" s="44"/>
      <c r="J395" s="45"/>
    </row>
    <row r="396" spans="7:10" ht="15.75" customHeight="1">
      <c r="G396" s="44"/>
      <c r="H396" s="44"/>
      <c r="J396" s="45"/>
    </row>
    <row r="397" spans="7:10" ht="15.75" customHeight="1">
      <c r="G397" s="44"/>
      <c r="H397" s="44"/>
      <c r="J397" s="45"/>
    </row>
    <row r="398" spans="7:10" ht="15.75" customHeight="1">
      <c r="G398" s="44"/>
      <c r="H398" s="44"/>
      <c r="J398" s="45"/>
    </row>
    <row r="399" spans="7:10" ht="15.75" customHeight="1">
      <c r="G399" s="44"/>
      <c r="H399" s="44"/>
      <c r="J399" s="45"/>
    </row>
    <row r="400" spans="7:10" ht="15.75" customHeight="1">
      <c r="G400" s="44"/>
      <c r="H400" s="44"/>
      <c r="J400" s="45"/>
    </row>
    <row r="401" spans="7:10" ht="15.75" customHeight="1">
      <c r="G401" s="44"/>
      <c r="H401" s="44"/>
      <c r="J401" s="45"/>
    </row>
    <row r="402" spans="7:10" ht="15.75" customHeight="1">
      <c r="G402" s="44"/>
      <c r="H402" s="44"/>
      <c r="J402" s="45"/>
    </row>
    <row r="403" spans="7:10" ht="15.75" customHeight="1">
      <c r="G403" s="44"/>
      <c r="H403" s="44"/>
      <c r="J403" s="45"/>
    </row>
    <row r="404" spans="7:10" ht="15.75" customHeight="1">
      <c r="G404" s="44"/>
      <c r="H404" s="44"/>
      <c r="J404" s="45"/>
    </row>
    <row r="405" spans="7:10" ht="15.75" customHeight="1">
      <c r="G405" s="44"/>
      <c r="H405" s="44"/>
      <c r="J405" s="45"/>
    </row>
    <row r="406" spans="7:10" ht="15.75" customHeight="1">
      <c r="G406" s="44"/>
      <c r="H406" s="44"/>
      <c r="J406" s="45"/>
    </row>
    <row r="407" spans="7:10" ht="15.75" customHeight="1">
      <c r="G407" s="44"/>
      <c r="H407" s="44"/>
      <c r="J407" s="45"/>
    </row>
    <row r="408" spans="7:10" ht="15.75" customHeight="1">
      <c r="G408" s="44"/>
      <c r="H408" s="44"/>
      <c r="J408" s="45"/>
    </row>
    <row r="409" spans="7:10" ht="15.75" customHeight="1">
      <c r="G409" s="44"/>
      <c r="H409" s="44"/>
      <c r="J409" s="45"/>
    </row>
    <row r="410" spans="7:10" ht="15.75" customHeight="1">
      <c r="G410" s="44"/>
      <c r="H410" s="44"/>
      <c r="J410" s="45"/>
    </row>
    <row r="411" spans="7:10" ht="15.75" customHeight="1">
      <c r="G411" s="44"/>
      <c r="H411" s="44"/>
      <c r="J411" s="45"/>
    </row>
    <row r="412" spans="7:10" ht="15.75" customHeight="1">
      <c r="G412" s="44"/>
      <c r="H412" s="44"/>
      <c r="J412" s="45"/>
    </row>
    <row r="413" spans="7:10" ht="15.75" customHeight="1">
      <c r="G413" s="44"/>
      <c r="H413" s="44"/>
      <c r="J413" s="45"/>
    </row>
    <row r="414" spans="7:10" ht="15.75" customHeight="1">
      <c r="G414" s="44"/>
      <c r="H414" s="44"/>
      <c r="J414" s="45"/>
    </row>
    <row r="415" spans="7:10" ht="15.75" customHeight="1">
      <c r="G415" s="44"/>
      <c r="H415" s="44"/>
      <c r="J415" s="45"/>
    </row>
    <row r="416" spans="7:10" ht="15.75" customHeight="1">
      <c r="G416" s="44"/>
      <c r="H416" s="44"/>
      <c r="J416" s="45"/>
    </row>
    <row r="417" spans="7:10" ht="15.75" customHeight="1">
      <c r="G417" s="44"/>
      <c r="H417" s="44"/>
      <c r="J417" s="45"/>
    </row>
    <row r="418" spans="7:10" ht="15.75" customHeight="1">
      <c r="G418" s="44"/>
      <c r="H418" s="44"/>
      <c r="J418" s="45"/>
    </row>
    <row r="419" spans="7:10" ht="15.75" customHeight="1">
      <c r="G419" s="44"/>
      <c r="H419" s="44"/>
      <c r="J419" s="45"/>
    </row>
    <row r="420" spans="7:10" ht="15.75" customHeight="1">
      <c r="G420" s="44"/>
      <c r="H420" s="44"/>
      <c r="J420" s="45"/>
    </row>
    <row r="421" spans="7:10" ht="15.75" customHeight="1">
      <c r="G421" s="44"/>
      <c r="H421" s="44"/>
      <c r="J421" s="45"/>
    </row>
    <row r="422" spans="7:10" ht="15.75" customHeight="1">
      <c r="G422" s="44"/>
      <c r="H422" s="44"/>
      <c r="J422" s="45"/>
    </row>
    <row r="423" spans="7:10" ht="15.75" customHeight="1">
      <c r="G423" s="44"/>
      <c r="H423" s="44"/>
      <c r="J423" s="45"/>
    </row>
    <row r="424" spans="7:10" ht="15.75" customHeight="1">
      <c r="G424" s="44"/>
      <c r="H424" s="44"/>
      <c r="J424" s="45"/>
    </row>
    <row r="425" spans="7:10" ht="15.75" customHeight="1">
      <c r="G425" s="44"/>
      <c r="H425" s="44"/>
      <c r="J425" s="45"/>
    </row>
    <row r="426" spans="7:10" ht="15.75" customHeight="1">
      <c r="G426" s="44"/>
      <c r="H426" s="44"/>
      <c r="J426" s="45"/>
    </row>
    <row r="427" spans="7:10" ht="15.75" customHeight="1">
      <c r="G427" s="44"/>
      <c r="H427" s="44"/>
      <c r="J427" s="45"/>
    </row>
    <row r="428" spans="7:10" ht="15.75" customHeight="1">
      <c r="G428" s="44"/>
      <c r="H428" s="44"/>
      <c r="J428" s="45"/>
    </row>
    <row r="429" spans="7:10" ht="15.75" customHeight="1">
      <c r="G429" s="44"/>
      <c r="H429" s="44"/>
      <c r="J429" s="45"/>
    </row>
    <row r="430" spans="7:10" ht="15.75" customHeight="1">
      <c r="G430" s="44"/>
      <c r="H430" s="44"/>
      <c r="J430" s="45"/>
    </row>
    <row r="431" spans="7:10" ht="15.75" customHeight="1">
      <c r="G431" s="44"/>
      <c r="H431" s="44"/>
      <c r="J431" s="45"/>
    </row>
    <row r="432" spans="7:10" ht="15.75" customHeight="1">
      <c r="G432" s="44"/>
      <c r="H432" s="44"/>
      <c r="J432" s="45"/>
    </row>
    <row r="433" spans="7:10" ht="15.75" customHeight="1">
      <c r="G433" s="44"/>
      <c r="H433" s="44"/>
      <c r="J433" s="45"/>
    </row>
    <row r="434" spans="7:10" ht="15.75" customHeight="1">
      <c r="G434" s="44"/>
      <c r="H434" s="44"/>
      <c r="J434" s="45"/>
    </row>
    <row r="435" spans="7:10" ht="15.75" customHeight="1">
      <c r="G435" s="44"/>
      <c r="H435" s="44"/>
      <c r="J435" s="45"/>
    </row>
    <row r="436" spans="7:10" ht="15.75" customHeight="1">
      <c r="G436" s="44"/>
      <c r="H436" s="44"/>
      <c r="J436" s="45"/>
    </row>
    <row r="437" spans="7:10" ht="15.75" customHeight="1">
      <c r="G437" s="44"/>
      <c r="H437" s="44"/>
      <c r="J437" s="45"/>
    </row>
    <row r="438" spans="7:10" ht="15.75" customHeight="1">
      <c r="G438" s="44"/>
      <c r="H438" s="44"/>
      <c r="J438" s="45"/>
    </row>
    <row r="439" spans="7:10" ht="15.75" customHeight="1">
      <c r="G439" s="44"/>
      <c r="H439" s="44"/>
      <c r="J439" s="45"/>
    </row>
    <row r="440" spans="7:10" ht="15.75" customHeight="1">
      <c r="G440" s="44"/>
      <c r="H440" s="44"/>
      <c r="J440" s="45"/>
    </row>
    <row r="441" spans="7:10" ht="15.75" customHeight="1">
      <c r="G441" s="44"/>
      <c r="H441" s="44"/>
      <c r="J441" s="45"/>
    </row>
    <row r="442" spans="7:10" ht="15.75" customHeight="1">
      <c r="G442" s="44"/>
      <c r="H442" s="44"/>
      <c r="J442" s="45"/>
    </row>
    <row r="443" spans="7:10" ht="15.75" customHeight="1">
      <c r="G443" s="44"/>
      <c r="H443" s="44"/>
      <c r="J443" s="45"/>
    </row>
    <row r="444" spans="7:10" ht="15.75" customHeight="1">
      <c r="G444" s="44"/>
      <c r="H444" s="44"/>
      <c r="J444" s="45"/>
    </row>
    <row r="445" spans="7:10" ht="15.75" customHeight="1">
      <c r="G445" s="44"/>
      <c r="H445" s="44"/>
      <c r="J445" s="45"/>
    </row>
    <row r="446" spans="7:10" ht="15.75" customHeight="1">
      <c r="G446" s="44"/>
      <c r="H446" s="44"/>
      <c r="J446" s="45"/>
    </row>
    <row r="447" spans="7:10" ht="15.75" customHeight="1">
      <c r="G447" s="44"/>
      <c r="H447" s="44"/>
      <c r="J447" s="45"/>
    </row>
    <row r="448" spans="7:10" ht="15.75" customHeight="1">
      <c r="G448" s="44"/>
      <c r="H448" s="44"/>
      <c r="J448" s="45"/>
    </row>
    <row r="449" spans="7:10" ht="15.75" customHeight="1">
      <c r="G449" s="44"/>
      <c r="H449" s="44"/>
      <c r="J449" s="45"/>
    </row>
    <row r="450" spans="7:10" ht="15.75" customHeight="1">
      <c r="G450" s="44"/>
      <c r="H450" s="44"/>
      <c r="J450" s="45"/>
    </row>
    <row r="451" spans="7:10" ht="15.75" customHeight="1">
      <c r="G451" s="44"/>
      <c r="H451" s="44"/>
      <c r="J451" s="45"/>
    </row>
    <row r="452" spans="7:10" ht="15.75" customHeight="1">
      <c r="G452" s="44"/>
      <c r="H452" s="44"/>
      <c r="J452" s="45"/>
    </row>
    <row r="453" spans="7:10" ht="15.75" customHeight="1">
      <c r="G453" s="44"/>
      <c r="H453" s="44"/>
      <c r="J453" s="45"/>
    </row>
    <row r="454" spans="7:10" ht="15.75" customHeight="1">
      <c r="G454" s="44"/>
      <c r="H454" s="44"/>
      <c r="J454" s="45"/>
    </row>
    <row r="455" spans="7:10" ht="15.75" customHeight="1">
      <c r="G455" s="44"/>
      <c r="H455" s="44"/>
      <c r="J455" s="45"/>
    </row>
    <row r="456" spans="7:10" ht="15.75" customHeight="1">
      <c r="G456" s="44"/>
      <c r="H456" s="44"/>
      <c r="J456" s="45"/>
    </row>
    <row r="457" spans="7:10" ht="15.75" customHeight="1">
      <c r="G457" s="44"/>
      <c r="H457" s="44"/>
      <c r="J457" s="45"/>
    </row>
    <row r="458" spans="7:10" ht="15.75" customHeight="1">
      <c r="G458" s="44"/>
      <c r="H458" s="44"/>
      <c r="J458" s="45"/>
    </row>
    <row r="459" spans="7:10" ht="15.75" customHeight="1">
      <c r="G459" s="44"/>
      <c r="H459" s="44"/>
      <c r="J459" s="45"/>
    </row>
    <row r="460" spans="7:10" ht="15.75" customHeight="1">
      <c r="G460" s="44"/>
      <c r="H460" s="44"/>
      <c r="J460" s="45"/>
    </row>
    <row r="461" spans="7:10" ht="15.75" customHeight="1">
      <c r="G461" s="44"/>
      <c r="H461" s="44"/>
      <c r="J461" s="45"/>
    </row>
    <row r="462" spans="7:10" ht="15.75" customHeight="1">
      <c r="G462" s="44"/>
      <c r="H462" s="44"/>
      <c r="J462" s="45"/>
    </row>
    <row r="463" spans="7:10" ht="15.75" customHeight="1">
      <c r="G463" s="44"/>
      <c r="H463" s="44"/>
      <c r="J463" s="45"/>
    </row>
    <row r="464" spans="7:10" ht="15.75" customHeight="1">
      <c r="G464" s="44"/>
      <c r="H464" s="44"/>
      <c r="J464" s="45"/>
    </row>
    <row r="465" spans="7:10" ht="15.75" customHeight="1">
      <c r="G465" s="44"/>
      <c r="H465" s="44"/>
      <c r="J465" s="45"/>
    </row>
    <row r="466" spans="7:10" ht="15.75" customHeight="1">
      <c r="G466" s="44"/>
      <c r="H466" s="44"/>
      <c r="J466" s="45"/>
    </row>
    <row r="467" spans="7:10" ht="15.75" customHeight="1">
      <c r="G467" s="44"/>
      <c r="H467" s="44"/>
      <c r="J467" s="45"/>
    </row>
    <row r="468" spans="7:10" ht="15.75" customHeight="1">
      <c r="G468" s="44"/>
      <c r="H468" s="44"/>
      <c r="J468" s="45"/>
    </row>
    <row r="469" spans="7:10" ht="15.75" customHeight="1">
      <c r="G469" s="44"/>
      <c r="H469" s="44"/>
      <c r="J469" s="45"/>
    </row>
    <row r="470" spans="7:10" ht="15.75" customHeight="1">
      <c r="G470" s="44"/>
      <c r="H470" s="44"/>
      <c r="J470" s="45"/>
    </row>
    <row r="471" spans="7:10" ht="15.75" customHeight="1">
      <c r="G471" s="44"/>
      <c r="H471" s="44"/>
      <c r="J471" s="45"/>
    </row>
    <row r="472" spans="7:10" ht="15.75" customHeight="1">
      <c r="G472" s="44"/>
      <c r="H472" s="44"/>
      <c r="J472" s="45"/>
    </row>
    <row r="473" spans="7:10" ht="15.75" customHeight="1">
      <c r="G473" s="44"/>
      <c r="H473" s="44"/>
      <c r="J473" s="45"/>
    </row>
    <row r="474" spans="7:10" ht="15.75" customHeight="1">
      <c r="G474" s="44"/>
      <c r="H474" s="44"/>
      <c r="J474" s="45"/>
    </row>
    <row r="475" spans="7:10" ht="15.75" customHeight="1">
      <c r="G475" s="44"/>
      <c r="H475" s="44"/>
      <c r="J475" s="45"/>
    </row>
    <row r="476" spans="7:10" ht="15.75" customHeight="1">
      <c r="G476" s="44"/>
      <c r="H476" s="44"/>
      <c r="J476" s="45"/>
    </row>
    <row r="477" spans="7:10" ht="15.75" customHeight="1">
      <c r="G477" s="44"/>
      <c r="H477" s="44"/>
      <c r="J477" s="45"/>
    </row>
    <row r="478" spans="7:10" ht="15.75" customHeight="1">
      <c r="G478" s="44"/>
      <c r="H478" s="44"/>
      <c r="J478" s="45"/>
    </row>
    <row r="479" spans="7:10" ht="15.75" customHeight="1">
      <c r="G479" s="44"/>
      <c r="H479" s="44"/>
      <c r="J479" s="45"/>
    </row>
    <row r="480" spans="7:10" ht="15.75" customHeight="1">
      <c r="G480" s="44"/>
      <c r="H480" s="44"/>
      <c r="J480" s="45"/>
    </row>
    <row r="481" spans="7:10" ht="15.75" customHeight="1">
      <c r="G481" s="44"/>
      <c r="H481" s="44"/>
      <c r="J481" s="45"/>
    </row>
    <row r="482" spans="7:10" ht="15.75" customHeight="1">
      <c r="G482" s="44"/>
      <c r="H482" s="44"/>
      <c r="J482" s="45"/>
    </row>
    <row r="483" spans="7:10" ht="15.75" customHeight="1">
      <c r="G483" s="44"/>
      <c r="H483" s="44"/>
      <c r="J483" s="45"/>
    </row>
    <row r="484" spans="7:10" ht="15.75" customHeight="1">
      <c r="G484" s="44"/>
      <c r="H484" s="44"/>
      <c r="J484" s="45"/>
    </row>
    <row r="485" spans="7:10" ht="15.75" customHeight="1">
      <c r="G485" s="44"/>
      <c r="H485" s="44"/>
      <c r="J485" s="45"/>
    </row>
    <row r="486" spans="7:10" ht="15.75" customHeight="1">
      <c r="G486" s="44"/>
      <c r="H486" s="44"/>
      <c r="J486" s="45"/>
    </row>
    <row r="487" spans="7:10" ht="15.75" customHeight="1">
      <c r="G487" s="44"/>
      <c r="H487" s="44"/>
      <c r="J487" s="45"/>
    </row>
    <row r="488" spans="7:10" ht="15.75" customHeight="1">
      <c r="G488" s="44"/>
      <c r="H488" s="44"/>
      <c r="J488" s="45"/>
    </row>
    <row r="489" spans="7:10" ht="15.75" customHeight="1">
      <c r="G489" s="44"/>
      <c r="H489" s="44"/>
      <c r="J489" s="45"/>
    </row>
    <row r="490" spans="7:10" ht="15.75" customHeight="1">
      <c r="G490" s="44"/>
      <c r="H490" s="44"/>
      <c r="J490" s="45"/>
    </row>
    <row r="491" spans="7:10" ht="15.75" customHeight="1">
      <c r="G491" s="44"/>
      <c r="H491" s="44"/>
      <c r="J491" s="45"/>
    </row>
    <row r="492" spans="7:10" ht="15.75" customHeight="1">
      <c r="G492" s="44"/>
      <c r="H492" s="44"/>
      <c r="J492" s="45"/>
    </row>
    <row r="493" spans="7:10" ht="15.75" customHeight="1">
      <c r="G493" s="44"/>
      <c r="H493" s="44"/>
      <c r="J493" s="45"/>
    </row>
    <row r="494" spans="7:10" ht="15.75" customHeight="1">
      <c r="G494" s="44"/>
      <c r="H494" s="44"/>
      <c r="J494" s="45"/>
    </row>
    <row r="495" spans="7:10" ht="15.75" customHeight="1">
      <c r="G495" s="44"/>
      <c r="H495" s="44"/>
      <c r="J495" s="45"/>
    </row>
    <row r="496" spans="7:10" ht="15.75" customHeight="1">
      <c r="G496" s="44"/>
      <c r="H496" s="44"/>
      <c r="J496" s="45"/>
    </row>
    <row r="497" spans="7:10" ht="15.75" customHeight="1">
      <c r="G497" s="44"/>
      <c r="H497" s="44"/>
      <c r="J497" s="45"/>
    </row>
    <row r="498" spans="7:10" ht="15.75" customHeight="1">
      <c r="G498" s="44"/>
      <c r="H498" s="44"/>
      <c r="J498" s="45"/>
    </row>
    <row r="499" spans="7:10" ht="15.75" customHeight="1">
      <c r="G499" s="44"/>
      <c r="H499" s="44"/>
      <c r="J499" s="45"/>
    </row>
    <row r="500" spans="7:10" ht="15.75" customHeight="1">
      <c r="G500" s="44"/>
      <c r="H500" s="44"/>
      <c r="J500" s="45"/>
    </row>
    <row r="501" spans="7:10" ht="15.75" customHeight="1">
      <c r="G501" s="44"/>
      <c r="H501" s="44"/>
      <c r="J501" s="45"/>
    </row>
    <row r="502" spans="7:10" ht="15.75" customHeight="1">
      <c r="G502" s="44"/>
      <c r="H502" s="44"/>
      <c r="J502" s="45"/>
    </row>
    <row r="503" spans="7:10" ht="15.75" customHeight="1">
      <c r="G503" s="44"/>
      <c r="H503" s="44"/>
      <c r="J503" s="45"/>
    </row>
    <row r="504" spans="7:10" ht="15.75" customHeight="1">
      <c r="G504" s="44"/>
      <c r="H504" s="44"/>
      <c r="J504" s="45"/>
    </row>
    <row r="505" spans="7:10" ht="15.75" customHeight="1">
      <c r="G505" s="44"/>
      <c r="H505" s="44"/>
      <c r="J505" s="45"/>
    </row>
    <row r="506" spans="7:10" ht="15.75" customHeight="1">
      <c r="G506" s="44"/>
      <c r="H506" s="44"/>
      <c r="J506" s="45"/>
    </row>
    <row r="507" spans="7:10" ht="15.75" customHeight="1">
      <c r="G507" s="44"/>
      <c r="H507" s="44"/>
      <c r="J507" s="45"/>
    </row>
    <row r="508" spans="7:10" ht="15.75" customHeight="1">
      <c r="G508" s="44"/>
      <c r="H508" s="44"/>
      <c r="J508" s="45"/>
    </row>
    <row r="509" spans="7:10" ht="15.75" customHeight="1">
      <c r="G509" s="44"/>
      <c r="H509" s="44"/>
      <c r="J509" s="45"/>
    </row>
    <row r="510" spans="7:10" ht="15.75" customHeight="1">
      <c r="G510" s="44"/>
      <c r="H510" s="44"/>
      <c r="J510" s="45"/>
    </row>
    <row r="511" spans="7:10" ht="15.75" customHeight="1">
      <c r="G511" s="44"/>
      <c r="H511" s="44"/>
      <c r="J511" s="45"/>
    </row>
    <row r="512" spans="7:10" ht="15.75" customHeight="1">
      <c r="G512" s="44"/>
      <c r="H512" s="44"/>
      <c r="J512" s="45"/>
    </row>
    <row r="513" spans="7:10" ht="15.75" customHeight="1">
      <c r="G513" s="44"/>
      <c r="H513" s="44"/>
      <c r="J513" s="45"/>
    </row>
    <row r="514" spans="7:10" ht="15.75" customHeight="1">
      <c r="G514" s="44"/>
      <c r="H514" s="44"/>
      <c r="J514" s="45"/>
    </row>
    <row r="515" spans="7:10" ht="15.75" customHeight="1">
      <c r="G515" s="44"/>
      <c r="H515" s="44"/>
      <c r="J515" s="45"/>
    </row>
    <row r="516" spans="7:10" ht="15.75" customHeight="1">
      <c r="G516" s="44"/>
      <c r="H516" s="44"/>
      <c r="J516" s="45"/>
    </row>
    <row r="517" spans="7:10" ht="15.75" customHeight="1">
      <c r="G517" s="44"/>
      <c r="H517" s="44"/>
      <c r="J517" s="45"/>
    </row>
    <row r="518" spans="7:10" ht="15.75" customHeight="1">
      <c r="G518" s="44"/>
      <c r="H518" s="44"/>
      <c r="J518" s="45"/>
    </row>
    <row r="519" spans="7:10" ht="15.75" customHeight="1">
      <c r="G519" s="44"/>
      <c r="H519" s="44"/>
      <c r="J519" s="45"/>
    </row>
    <row r="520" spans="7:10" ht="15.75" customHeight="1">
      <c r="G520" s="44"/>
      <c r="H520" s="44"/>
      <c r="J520" s="45"/>
    </row>
    <row r="521" spans="7:10" ht="15.75" customHeight="1">
      <c r="G521" s="44"/>
      <c r="H521" s="44"/>
      <c r="J521" s="45"/>
    </row>
    <row r="522" spans="7:10" ht="15.75" customHeight="1">
      <c r="G522" s="44"/>
      <c r="H522" s="44"/>
      <c r="J522" s="45"/>
    </row>
    <row r="523" spans="7:10" ht="15.75" customHeight="1">
      <c r="G523" s="44"/>
      <c r="H523" s="44"/>
      <c r="J523" s="45"/>
    </row>
    <row r="524" spans="7:10" ht="15.75" customHeight="1">
      <c r="G524" s="44"/>
      <c r="H524" s="44"/>
      <c r="J524" s="45"/>
    </row>
    <row r="525" spans="7:10" ht="15.75" customHeight="1">
      <c r="G525" s="44"/>
      <c r="H525" s="44"/>
      <c r="J525" s="45"/>
    </row>
    <row r="526" spans="7:10" ht="15.75" customHeight="1">
      <c r="G526" s="44"/>
      <c r="H526" s="44"/>
      <c r="J526" s="45"/>
    </row>
    <row r="527" spans="7:10" ht="15.75" customHeight="1">
      <c r="G527" s="44"/>
      <c r="H527" s="44"/>
      <c r="J527" s="45"/>
    </row>
    <row r="528" spans="7:10" ht="15.75" customHeight="1">
      <c r="G528" s="44"/>
      <c r="H528" s="44"/>
      <c r="J528" s="45"/>
    </row>
    <row r="529" spans="7:10" ht="15.75" customHeight="1">
      <c r="G529" s="44"/>
      <c r="H529" s="44"/>
      <c r="J529" s="45"/>
    </row>
    <row r="530" spans="7:10" ht="15.75" customHeight="1">
      <c r="G530" s="44"/>
      <c r="H530" s="44"/>
      <c r="J530" s="45"/>
    </row>
    <row r="531" spans="7:10" ht="15.75" customHeight="1">
      <c r="G531" s="44"/>
      <c r="H531" s="44"/>
      <c r="J531" s="45"/>
    </row>
    <row r="532" spans="7:10" ht="15.75" customHeight="1">
      <c r="G532" s="44"/>
      <c r="H532" s="44"/>
      <c r="J532" s="45"/>
    </row>
    <row r="533" spans="7:10" ht="15.75" customHeight="1">
      <c r="G533" s="44"/>
      <c r="H533" s="44"/>
      <c r="J533" s="45"/>
    </row>
    <row r="534" spans="7:10" ht="15.75" customHeight="1">
      <c r="G534" s="44"/>
      <c r="H534" s="44"/>
      <c r="J534" s="45"/>
    </row>
    <row r="535" spans="7:10" ht="15.75" customHeight="1">
      <c r="G535" s="44"/>
      <c r="H535" s="44"/>
      <c r="J535" s="45"/>
    </row>
    <row r="536" spans="7:10" ht="15.75" customHeight="1">
      <c r="G536" s="44"/>
      <c r="H536" s="44"/>
      <c r="J536" s="45"/>
    </row>
    <row r="537" spans="7:10" ht="15.75" customHeight="1">
      <c r="G537" s="44"/>
      <c r="H537" s="44"/>
      <c r="J537" s="45"/>
    </row>
    <row r="538" spans="7:10" ht="15.75" customHeight="1">
      <c r="G538" s="44"/>
      <c r="H538" s="44"/>
      <c r="J538" s="45"/>
    </row>
    <row r="539" spans="7:10" ht="15.75" customHeight="1">
      <c r="G539" s="44"/>
      <c r="H539" s="44"/>
      <c r="J539" s="45"/>
    </row>
    <row r="540" spans="7:10" ht="15.75" customHeight="1">
      <c r="G540" s="44"/>
      <c r="H540" s="44"/>
      <c r="J540" s="45"/>
    </row>
    <row r="541" spans="7:10" ht="15.75" customHeight="1">
      <c r="G541" s="44"/>
      <c r="H541" s="44"/>
      <c r="J541" s="45"/>
    </row>
    <row r="542" spans="7:10" ht="15.75" customHeight="1">
      <c r="G542" s="44"/>
      <c r="H542" s="44"/>
      <c r="J542" s="45"/>
    </row>
    <row r="543" spans="7:10" ht="15.75" customHeight="1">
      <c r="G543" s="44"/>
      <c r="H543" s="44"/>
      <c r="J543" s="45"/>
    </row>
    <row r="544" spans="7:10" ht="15.75" customHeight="1">
      <c r="G544" s="44"/>
      <c r="H544" s="44"/>
      <c r="J544" s="45"/>
    </row>
    <row r="545" spans="7:10" ht="15.75" customHeight="1">
      <c r="G545" s="44"/>
      <c r="H545" s="44"/>
      <c r="J545" s="45"/>
    </row>
    <row r="546" spans="7:10" ht="15.75" customHeight="1">
      <c r="G546" s="44"/>
      <c r="H546" s="44"/>
      <c r="J546" s="45"/>
    </row>
    <row r="547" spans="7:10" ht="15.75" customHeight="1">
      <c r="G547" s="44"/>
      <c r="H547" s="44"/>
      <c r="J547" s="45"/>
    </row>
    <row r="548" spans="7:10" ht="15.75" customHeight="1">
      <c r="G548" s="44"/>
      <c r="H548" s="44"/>
      <c r="J548" s="45"/>
    </row>
    <row r="549" spans="7:10" ht="15.75" customHeight="1">
      <c r="G549" s="44"/>
      <c r="H549" s="44"/>
      <c r="J549" s="45"/>
    </row>
    <row r="550" spans="7:10" ht="15.75" customHeight="1">
      <c r="G550" s="44"/>
      <c r="H550" s="44"/>
      <c r="J550" s="45"/>
    </row>
    <row r="551" spans="7:10" ht="15.75" customHeight="1">
      <c r="G551" s="44"/>
      <c r="H551" s="44"/>
      <c r="J551" s="45"/>
    </row>
    <row r="552" spans="7:10" ht="15.75" customHeight="1">
      <c r="G552" s="44"/>
      <c r="H552" s="44"/>
      <c r="J552" s="45"/>
    </row>
    <row r="553" spans="7:10" ht="15.75" customHeight="1">
      <c r="G553" s="44"/>
      <c r="H553" s="44"/>
      <c r="J553" s="45"/>
    </row>
    <row r="554" spans="7:10" ht="15.75" customHeight="1">
      <c r="G554" s="44"/>
      <c r="H554" s="44"/>
      <c r="J554" s="45"/>
    </row>
    <row r="555" spans="7:10" ht="15.75" customHeight="1">
      <c r="G555" s="44"/>
      <c r="H555" s="44"/>
      <c r="J555" s="45"/>
    </row>
    <row r="556" spans="7:10" ht="15.75" customHeight="1">
      <c r="G556" s="44"/>
      <c r="H556" s="44"/>
      <c r="J556" s="45"/>
    </row>
    <row r="557" spans="7:10" ht="15.75" customHeight="1">
      <c r="G557" s="44"/>
      <c r="H557" s="44"/>
      <c r="J557" s="45"/>
    </row>
    <row r="558" spans="7:10" ht="15.75" customHeight="1">
      <c r="G558" s="44"/>
      <c r="H558" s="44"/>
      <c r="J558" s="45"/>
    </row>
    <row r="559" spans="7:10" ht="15.75" customHeight="1">
      <c r="G559" s="44"/>
      <c r="H559" s="44"/>
      <c r="J559" s="45"/>
    </row>
    <row r="560" spans="7:10" ht="15.75" customHeight="1">
      <c r="G560" s="44"/>
      <c r="H560" s="44"/>
      <c r="J560" s="45"/>
    </row>
    <row r="561" spans="7:10" ht="15.75" customHeight="1">
      <c r="G561" s="44"/>
      <c r="H561" s="44"/>
      <c r="J561" s="45"/>
    </row>
    <row r="562" spans="7:10" ht="15.75" customHeight="1">
      <c r="G562" s="44"/>
      <c r="H562" s="44"/>
      <c r="J562" s="45"/>
    </row>
    <row r="563" spans="7:10" ht="15.75" customHeight="1">
      <c r="G563" s="44"/>
      <c r="H563" s="44"/>
      <c r="J563" s="45"/>
    </row>
    <row r="564" spans="7:10" ht="15.75" customHeight="1">
      <c r="G564" s="44"/>
      <c r="H564" s="44"/>
      <c r="J564" s="45"/>
    </row>
    <row r="565" spans="7:10" ht="15.75" customHeight="1">
      <c r="G565" s="44"/>
      <c r="H565" s="44"/>
      <c r="J565" s="45"/>
    </row>
    <row r="566" spans="7:10" ht="15.75" customHeight="1">
      <c r="G566" s="44"/>
      <c r="H566" s="44"/>
      <c r="J566" s="45"/>
    </row>
    <row r="567" spans="7:10" ht="15.75" customHeight="1">
      <c r="G567" s="44"/>
      <c r="H567" s="44"/>
      <c r="J567" s="45"/>
    </row>
    <row r="568" spans="7:10" ht="15.75" customHeight="1">
      <c r="G568" s="44"/>
      <c r="H568" s="44"/>
      <c r="J568" s="45"/>
    </row>
    <row r="569" spans="7:10" ht="15.75" customHeight="1">
      <c r="G569" s="44"/>
      <c r="H569" s="44"/>
      <c r="J569" s="45"/>
    </row>
    <row r="570" spans="7:10" ht="15.75" customHeight="1">
      <c r="G570" s="44"/>
      <c r="H570" s="44"/>
      <c r="J570" s="45"/>
    </row>
    <row r="571" spans="7:10" ht="15.75" customHeight="1">
      <c r="G571" s="44"/>
      <c r="H571" s="44"/>
      <c r="J571" s="45"/>
    </row>
    <row r="572" spans="7:10" ht="15.75" customHeight="1">
      <c r="G572" s="44"/>
      <c r="H572" s="44"/>
      <c r="J572" s="45"/>
    </row>
    <row r="573" spans="7:10" ht="15.75" customHeight="1">
      <c r="G573" s="44"/>
      <c r="H573" s="44"/>
      <c r="J573" s="45"/>
    </row>
    <row r="574" spans="7:10" ht="15.75" customHeight="1">
      <c r="G574" s="44"/>
      <c r="H574" s="44"/>
      <c r="J574" s="45"/>
    </row>
    <row r="575" spans="7:10" ht="15.75" customHeight="1">
      <c r="G575" s="44"/>
      <c r="H575" s="44"/>
      <c r="J575" s="45"/>
    </row>
    <row r="576" spans="7:10" ht="15.75" customHeight="1">
      <c r="G576" s="44"/>
      <c r="H576" s="44"/>
      <c r="J576" s="45"/>
    </row>
    <row r="577" spans="7:10" ht="15.75" customHeight="1">
      <c r="G577" s="44"/>
      <c r="H577" s="44"/>
      <c r="J577" s="45"/>
    </row>
    <row r="578" spans="7:10" ht="15.75" customHeight="1">
      <c r="G578" s="44"/>
      <c r="H578" s="44"/>
      <c r="J578" s="45"/>
    </row>
    <row r="579" spans="7:10" ht="15.75" customHeight="1">
      <c r="G579" s="44"/>
      <c r="H579" s="44"/>
      <c r="J579" s="45"/>
    </row>
    <row r="580" spans="7:10" ht="15.75" customHeight="1">
      <c r="G580" s="44"/>
      <c r="H580" s="44"/>
      <c r="J580" s="45"/>
    </row>
    <row r="581" spans="7:10" ht="15.75" customHeight="1">
      <c r="G581" s="44"/>
      <c r="H581" s="44"/>
      <c r="J581" s="45"/>
    </row>
    <row r="582" spans="7:10" ht="15.75" customHeight="1">
      <c r="G582" s="44"/>
      <c r="H582" s="44"/>
      <c r="J582" s="45"/>
    </row>
    <row r="583" spans="7:10" ht="15.75" customHeight="1">
      <c r="G583" s="44"/>
      <c r="H583" s="44"/>
      <c r="J583" s="45"/>
    </row>
    <row r="584" spans="7:10" ht="15.75" customHeight="1">
      <c r="G584" s="44"/>
      <c r="H584" s="44"/>
      <c r="J584" s="45"/>
    </row>
    <row r="585" spans="7:10" ht="15.75" customHeight="1">
      <c r="G585" s="44"/>
      <c r="H585" s="44"/>
      <c r="J585" s="45"/>
    </row>
    <row r="586" spans="7:10" ht="15.75" customHeight="1">
      <c r="G586" s="44"/>
      <c r="H586" s="44"/>
      <c r="J586" s="45"/>
    </row>
    <row r="587" spans="7:10" ht="15.75" customHeight="1">
      <c r="G587" s="44"/>
      <c r="H587" s="44"/>
      <c r="J587" s="45"/>
    </row>
    <row r="588" spans="7:10" ht="15.75" customHeight="1">
      <c r="G588" s="44"/>
      <c r="H588" s="44"/>
      <c r="J588" s="45"/>
    </row>
    <row r="589" spans="7:10" ht="15.75" customHeight="1">
      <c r="G589" s="44"/>
      <c r="H589" s="44"/>
      <c r="J589" s="45"/>
    </row>
    <row r="590" spans="7:10" ht="15.75" customHeight="1">
      <c r="G590" s="44"/>
      <c r="H590" s="44"/>
      <c r="J590" s="45"/>
    </row>
    <row r="591" spans="7:10" ht="15.75" customHeight="1">
      <c r="G591" s="44"/>
      <c r="H591" s="44"/>
      <c r="J591" s="45"/>
    </row>
    <row r="592" spans="7:10" ht="15.75" customHeight="1">
      <c r="G592" s="44"/>
      <c r="H592" s="44"/>
      <c r="J592" s="45"/>
    </row>
    <row r="593" spans="7:10" ht="15.75" customHeight="1">
      <c r="G593" s="44"/>
      <c r="H593" s="44"/>
      <c r="J593" s="45"/>
    </row>
    <row r="594" spans="7:10" ht="15.75" customHeight="1">
      <c r="G594" s="44"/>
      <c r="H594" s="44"/>
      <c r="J594" s="45"/>
    </row>
    <row r="595" spans="7:10" ht="15.75" customHeight="1">
      <c r="G595" s="44"/>
      <c r="H595" s="44"/>
      <c r="J595" s="45"/>
    </row>
    <row r="596" spans="7:10" ht="15.75" customHeight="1">
      <c r="G596" s="44"/>
      <c r="H596" s="44"/>
      <c r="J596" s="45"/>
    </row>
    <row r="597" spans="7:10" ht="15.75" customHeight="1">
      <c r="G597" s="44"/>
      <c r="H597" s="44"/>
      <c r="J597" s="45"/>
    </row>
    <row r="598" spans="7:10" ht="15.75" customHeight="1">
      <c r="G598" s="44"/>
      <c r="H598" s="44"/>
      <c r="J598" s="45"/>
    </row>
    <row r="599" spans="7:10" ht="15.75" customHeight="1">
      <c r="G599" s="44"/>
      <c r="H599" s="44"/>
      <c r="J599" s="45"/>
    </row>
    <row r="600" spans="7:10" ht="15.75" customHeight="1">
      <c r="G600" s="44"/>
      <c r="H600" s="44"/>
      <c r="J600" s="45"/>
    </row>
    <row r="601" spans="7:10" ht="15.75" customHeight="1">
      <c r="G601" s="44"/>
      <c r="H601" s="44"/>
      <c r="J601" s="45"/>
    </row>
    <row r="602" spans="7:10" ht="15.75" customHeight="1">
      <c r="G602" s="44"/>
      <c r="H602" s="44"/>
      <c r="J602" s="45"/>
    </row>
    <row r="603" spans="7:10" ht="15.75" customHeight="1">
      <c r="G603" s="44"/>
      <c r="H603" s="44"/>
      <c r="J603" s="45"/>
    </row>
    <row r="604" spans="7:10" ht="15.75" customHeight="1">
      <c r="G604" s="44"/>
      <c r="H604" s="44"/>
      <c r="J604" s="45"/>
    </row>
    <row r="605" spans="7:10" ht="15.75" customHeight="1">
      <c r="G605" s="44"/>
      <c r="H605" s="44"/>
      <c r="J605" s="45"/>
    </row>
    <row r="606" spans="7:10" ht="15.75" customHeight="1">
      <c r="G606" s="44"/>
      <c r="H606" s="44"/>
      <c r="J606" s="45"/>
    </row>
    <row r="607" spans="7:10" ht="15.75" customHeight="1">
      <c r="G607" s="44"/>
      <c r="H607" s="44"/>
      <c r="J607" s="45"/>
    </row>
    <row r="608" spans="7:10" ht="15.75" customHeight="1">
      <c r="G608" s="44"/>
      <c r="H608" s="44"/>
      <c r="J608" s="45"/>
    </row>
    <row r="609" spans="7:10" ht="15.75" customHeight="1">
      <c r="G609" s="44"/>
      <c r="H609" s="44"/>
      <c r="J609" s="45"/>
    </row>
    <row r="610" spans="7:10" ht="15.75" customHeight="1">
      <c r="G610" s="44"/>
      <c r="H610" s="44"/>
      <c r="J610" s="45"/>
    </row>
    <row r="611" spans="7:10" ht="15.75" customHeight="1">
      <c r="G611" s="44"/>
      <c r="H611" s="44"/>
      <c r="J611" s="45"/>
    </row>
    <row r="612" spans="7:10" ht="15.75" customHeight="1">
      <c r="G612" s="44"/>
      <c r="H612" s="44"/>
      <c r="J612" s="45"/>
    </row>
    <row r="613" spans="7:10" ht="15.75" customHeight="1">
      <c r="G613" s="44"/>
      <c r="H613" s="44"/>
      <c r="J613" s="45"/>
    </row>
    <row r="614" spans="7:10" ht="15.75" customHeight="1">
      <c r="G614" s="44"/>
      <c r="H614" s="44"/>
      <c r="J614" s="45"/>
    </row>
    <row r="615" spans="7:10" ht="15.75" customHeight="1">
      <c r="G615" s="44"/>
      <c r="H615" s="44"/>
      <c r="J615" s="45"/>
    </row>
    <row r="616" spans="7:10" ht="15.75" customHeight="1">
      <c r="G616" s="44"/>
      <c r="H616" s="44"/>
      <c r="J616" s="45"/>
    </row>
    <row r="617" spans="7:10" ht="15.75" customHeight="1">
      <c r="G617" s="44"/>
      <c r="H617" s="44"/>
      <c r="J617" s="45"/>
    </row>
    <row r="618" spans="7:10" ht="15.75" customHeight="1">
      <c r="G618" s="44"/>
      <c r="H618" s="44"/>
      <c r="J618" s="45"/>
    </row>
    <row r="619" spans="7:10" ht="15.75" customHeight="1">
      <c r="G619" s="44"/>
      <c r="H619" s="44"/>
      <c r="J619" s="45"/>
    </row>
    <row r="620" spans="7:10" ht="15.75" customHeight="1">
      <c r="G620" s="44"/>
      <c r="H620" s="44"/>
      <c r="J620" s="45"/>
    </row>
    <row r="621" spans="7:10" ht="15.75" customHeight="1">
      <c r="G621" s="44"/>
      <c r="H621" s="44"/>
      <c r="J621" s="45"/>
    </row>
    <row r="622" spans="7:10" ht="15.75" customHeight="1">
      <c r="G622" s="44"/>
      <c r="H622" s="44"/>
      <c r="J622" s="45"/>
    </row>
    <row r="623" spans="7:10" ht="15.75" customHeight="1">
      <c r="G623" s="44"/>
      <c r="H623" s="44"/>
      <c r="J623" s="45"/>
    </row>
    <row r="624" spans="7:10" ht="15.75" customHeight="1">
      <c r="G624" s="44"/>
      <c r="H624" s="44"/>
      <c r="J624" s="45"/>
    </row>
    <row r="625" spans="7:10" ht="15.75" customHeight="1">
      <c r="G625" s="44"/>
      <c r="H625" s="44"/>
      <c r="J625" s="45"/>
    </row>
    <row r="626" spans="7:10" ht="15.75" customHeight="1">
      <c r="G626" s="44"/>
      <c r="H626" s="44"/>
      <c r="J626" s="45"/>
    </row>
    <row r="627" spans="7:10" ht="15.75" customHeight="1">
      <c r="G627" s="44"/>
      <c r="H627" s="44"/>
      <c r="J627" s="45"/>
    </row>
    <row r="628" spans="7:10" ht="15.75" customHeight="1">
      <c r="G628" s="44"/>
      <c r="H628" s="44"/>
      <c r="J628" s="45"/>
    </row>
    <row r="629" spans="7:10" ht="15.75" customHeight="1">
      <c r="G629" s="44"/>
      <c r="H629" s="44"/>
      <c r="J629" s="45"/>
    </row>
    <row r="630" spans="7:10" ht="15.75" customHeight="1">
      <c r="G630" s="44"/>
      <c r="H630" s="44"/>
      <c r="J630" s="45"/>
    </row>
    <row r="631" spans="7:10" ht="15.75" customHeight="1">
      <c r="G631" s="44"/>
      <c r="H631" s="44"/>
      <c r="J631" s="45"/>
    </row>
    <row r="632" spans="7:10" ht="15.75" customHeight="1">
      <c r="G632" s="44"/>
      <c r="H632" s="44"/>
      <c r="J632" s="45"/>
    </row>
    <row r="633" spans="7:10" ht="15.75" customHeight="1">
      <c r="G633" s="44"/>
      <c r="H633" s="44"/>
      <c r="J633" s="45"/>
    </row>
    <row r="634" spans="7:10" ht="15.75" customHeight="1">
      <c r="G634" s="44"/>
      <c r="H634" s="44"/>
      <c r="J634" s="45"/>
    </row>
    <row r="635" spans="7:10" ht="15.75" customHeight="1">
      <c r="G635" s="44"/>
      <c r="H635" s="44"/>
      <c r="J635" s="45"/>
    </row>
    <row r="636" spans="7:10" ht="15.75" customHeight="1">
      <c r="G636" s="44"/>
      <c r="H636" s="44"/>
      <c r="J636" s="45"/>
    </row>
    <row r="637" spans="7:10" ht="15.75" customHeight="1">
      <c r="G637" s="44"/>
      <c r="H637" s="44"/>
      <c r="J637" s="45"/>
    </row>
    <row r="638" spans="7:10" ht="15.75" customHeight="1">
      <c r="G638" s="44"/>
      <c r="H638" s="44"/>
      <c r="J638" s="45"/>
    </row>
    <row r="639" spans="7:10" ht="15.75" customHeight="1">
      <c r="G639" s="44"/>
      <c r="H639" s="44"/>
      <c r="J639" s="45"/>
    </row>
    <row r="640" spans="7:10" ht="15.75" customHeight="1">
      <c r="G640" s="44"/>
      <c r="H640" s="44"/>
      <c r="J640" s="45"/>
    </row>
    <row r="641" spans="7:10" ht="15.75" customHeight="1">
      <c r="G641" s="44"/>
      <c r="H641" s="44"/>
      <c r="J641" s="45"/>
    </row>
    <row r="642" spans="7:10" ht="15.75" customHeight="1">
      <c r="G642" s="44"/>
      <c r="H642" s="44"/>
      <c r="J642" s="45"/>
    </row>
    <row r="643" spans="7:10" ht="15.75" customHeight="1">
      <c r="G643" s="44"/>
      <c r="H643" s="44"/>
      <c r="J643" s="45"/>
    </row>
    <row r="644" spans="7:10" ht="15.75" customHeight="1">
      <c r="G644" s="44"/>
      <c r="H644" s="44"/>
      <c r="J644" s="45"/>
    </row>
    <row r="645" spans="7:10" ht="15.75" customHeight="1">
      <c r="G645" s="44"/>
      <c r="H645" s="44"/>
      <c r="J645" s="45"/>
    </row>
    <row r="646" spans="7:10" ht="15.75" customHeight="1">
      <c r="G646" s="44"/>
      <c r="H646" s="44"/>
      <c r="J646" s="45"/>
    </row>
    <row r="647" spans="7:10" ht="15.75" customHeight="1">
      <c r="G647" s="44"/>
      <c r="H647" s="44"/>
      <c r="J647" s="45"/>
    </row>
    <row r="648" spans="7:10" ht="15.75" customHeight="1">
      <c r="G648" s="44"/>
      <c r="H648" s="44"/>
      <c r="J648" s="45"/>
    </row>
    <row r="649" spans="7:10" ht="15.75" customHeight="1">
      <c r="G649" s="44"/>
      <c r="H649" s="44"/>
      <c r="J649" s="45"/>
    </row>
    <row r="650" spans="7:10" ht="15.75" customHeight="1">
      <c r="G650" s="44"/>
      <c r="H650" s="44"/>
      <c r="J650" s="45"/>
    </row>
    <row r="651" spans="7:10" ht="15.75" customHeight="1">
      <c r="G651" s="44"/>
      <c r="H651" s="44"/>
      <c r="J651" s="45"/>
    </row>
    <row r="652" spans="7:10" ht="15.75" customHeight="1">
      <c r="G652" s="44"/>
      <c r="H652" s="44"/>
      <c r="J652" s="45"/>
    </row>
    <row r="653" spans="7:10" ht="15.75" customHeight="1">
      <c r="G653" s="44"/>
      <c r="H653" s="44"/>
      <c r="J653" s="45"/>
    </row>
    <row r="654" spans="7:10" ht="15.75" customHeight="1">
      <c r="G654" s="44"/>
      <c r="H654" s="44"/>
      <c r="J654" s="45"/>
    </row>
    <row r="655" spans="7:10" ht="15.75" customHeight="1">
      <c r="G655" s="44"/>
      <c r="H655" s="44"/>
      <c r="J655" s="45"/>
    </row>
    <row r="656" spans="7:10" ht="15.75" customHeight="1">
      <c r="G656" s="44"/>
      <c r="H656" s="44"/>
      <c r="J656" s="45"/>
    </row>
    <row r="657" spans="7:10" ht="15.75" customHeight="1">
      <c r="G657" s="44"/>
      <c r="H657" s="44"/>
      <c r="J657" s="45"/>
    </row>
    <row r="658" spans="7:10" ht="15.75" customHeight="1">
      <c r="G658" s="44"/>
      <c r="H658" s="44"/>
      <c r="J658" s="45"/>
    </row>
    <row r="659" spans="7:10" ht="15.75" customHeight="1">
      <c r="G659" s="44"/>
      <c r="H659" s="44"/>
      <c r="J659" s="45"/>
    </row>
    <row r="660" spans="7:10" ht="15.75" customHeight="1">
      <c r="G660" s="44"/>
      <c r="H660" s="44"/>
      <c r="J660" s="45"/>
    </row>
    <row r="661" spans="7:10" ht="15.75" customHeight="1">
      <c r="G661" s="44"/>
      <c r="H661" s="44"/>
      <c r="J661" s="45"/>
    </row>
    <row r="662" spans="7:10" ht="15.75" customHeight="1">
      <c r="G662" s="44"/>
      <c r="H662" s="44"/>
      <c r="J662" s="45"/>
    </row>
    <row r="663" spans="7:10" ht="15.75" customHeight="1">
      <c r="G663" s="44"/>
      <c r="H663" s="44"/>
      <c r="J663" s="45"/>
    </row>
    <row r="664" spans="7:10" ht="15.75" customHeight="1">
      <c r="G664" s="44"/>
      <c r="H664" s="44"/>
      <c r="J664" s="45"/>
    </row>
    <row r="665" spans="7:10" ht="15.75" customHeight="1">
      <c r="G665" s="44"/>
      <c r="H665" s="44"/>
      <c r="J665" s="45"/>
    </row>
    <row r="666" spans="7:10" ht="15.75" customHeight="1">
      <c r="G666" s="44"/>
      <c r="H666" s="44"/>
      <c r="J666" s="45"/>
    </row>
    <row r="667" spans="7:10" ht="15.75" customHeight="1">
      <c r="G667" s="44"/>
      <c r="H667" s="44"/>
      <c r="J667" s="45"/>
    </row>
    <row r="668" spans="7:10" ht="15.75" customHeight="1">
      <c r="G668" s="44"/>
      <c r="H668" s="44"/>
      <c r="J668" s="45"/>
    </row>
    <row r="669" spans="7:10" ht="15.75" customHeight="1">
      <c r="G669" s="44"/>
      <c r="H669" s="44"/>
      <c r="J669" s="45"/>
    </row>
    <row r="670" spans="7:10" ht="15.75" customHeight="1">
      <c r="G670" s="44"/>
      <c r="H670" s="44"/>
      <c r="J670" s="45"/>
    </row>
    <row r="671" spans="7:10" ht="15.75" customHeight="1">
      <c r="G671" s="44"/>
      <c r="H671" s="44"/>
      <c r="J671" s="45"/>
    </row>
    <row r="672" spans="7:10" ht="15.75" customHeight="1">
      <c r="G672" s="44"/>
      <c r="H672" s="44"/>
      <c r="J672" s="45"/>
    </row>
    <row r="673" spans="7:10" ht="15.75" customHeight="1">
      <c r="G673" s="44"/>
      <c r="H673" s="44"/>
      <c r="J673" s="45"/>
    </row>
    <row r="674" spans="7:10" ht="15.75" customHeight="1">
      <c r="G674" s="44"/>
      <c r="H674" s="44"/>
      <c r="J674" s="45"/>
    </row>
    <row r="675" spans="7:10" ht="15.75" customHeight="1">
      <c r="G675" s="44"/>
      <c r="H675" s="44"/>
      <c r="J675" s="45"/>
    </row>
    <row r="676" spans="7:10" ht="15.75" customHeight="1">
      <c r="G676" s="44"/>
      <c r="H676" s="44"/>
      <c r="J676" s="45"/>
    </row>
    <row r="677" spans="7:10" ht="15.75" customHeight="1">
      <c r="G677" s="44"/>
      <c r="H677" s="44"/>
      <c r="J677" s="45"/>
    </row>
    <row r="678" spans="7:10" ht="15.75" customHeight="1">
      <c r="G678" s="44"/>
      <c r="H678" s="44"/>
      <c r="J678" s="45"/>
    </row>
    <row r="679" spans="7:10" ht="15.75" customHeight="1">
      <c r="G679" s="44"/>
      <c r="H679" s="44"/>
      <c r="J679" s="45"/>
    </row>
    <row r="680" spans="7:10" ht="15.75" customHeight="1">
      <c r="G680" s="44"/>
      <c r="H680" s="44"/>
      <c r="J680" s="45"/>
    </row>
    <row r="681" spans="7:10" ht="15.75" customHeight="1">
      <c r="G681" s="44"/>
      <c r="H681" s="44"/>
      <c r="J681" s="45"/>
    </row>
    <row r="682" spans="7:10" ht="15.75" customHeight="1">
      <c r="G682" s="44"/>
      <c r="H682" s="44"/>
      <c r="J682" s="45"/>
    </row>
    <row r="683" spans="7:10" ht="15.75" customHeight="1">
      <c r="G683" s="44"/>
      <c r="H683" s="44"/>
      <c r="J683" s="45"/>
    </row>
    <row r="684" spans="7:10" ht="15.75" customHeight="1">
      <c r="G684" s="44"/>
      <c r="H684" s="44"/>
      <c r="J684" s="45"/>
    </row>
    <row r="685" spans="7:10" ht="15.75" customHeight="1">
      <c r="G685" s="44"/>
      <c r="H685" s="44"/>
      <c r="J685" s="45"/>
    </row>
    <row r="686" spans="7:10" ht="15.75" customHeight="1">
      <c r="G686" s="44"/>
      <c r="H686" s="44"/>
      <c r="J686" s="45"/>
    </row>
    <row r="687" spans="7:10" ht="15.75" customHeight="1">
      <c r="G687" s="44"/>
      <c r="H687" s="44"/>
      <c r="J687" s="45"/>
    </row>
    <row r="688" spans="7:10" ht="15.75" customHeight="1">
      <c r="G688" s="44"/>
      <c r="H688" s="44"/>
      <c r="J688" s="45"/>
    </row>
    <row r="689" spans="7:10" ht="15.75" customHeight="1">
      <c r="G689" s="44"/>
      <c r="H689" s="44"/>
      <c r="J689" s="45"/>
    </row>
    <row r="690" spans="7:10" ht="15.75" customHeight="1">
      <c r="G690" s="44"/>
      <c r="H690" s="44"/>
      <c r="J690" s="45"/>
    </row>
    <row r="691" spans="7:10" ht="15.75" customHeight="1">
      <c r="G691" s="44"/>
      <c r="H691" s="44"/>
      <c r="J691" s="45"/>
    </row>
    <row r="692" spans="7:10" ht="15.75" customHeight="1">
      <c r="G692" s="44"/>
      <c r="H692" s="44"/>
      <c r="J692" s="45"/>
    </row>
    <row r="693" spans="7:10" ht="15.75" customHeight="1">
      <c r="G693" s="44"/>
      <c r="H693" s="44"/>
      <c r="J693" s="45"/>
    </row>
    <row r="694" spans="7:10" ht="15.75" customHeight="1">
      <c r="G694" s="44"/>
      <c r="H694" s="44"/>
      <c r="J694" s="45"/>
    </row>
    <row r="695" spans="7:10" ht="15.75" customHeight="1">
      <c r="G695" s="44"/>
      <c r="H695" s="44"/>
      <c r="J695" s="45"/>
    </row>
    <row r="696" spans="7:10" ht="15.75" customHeight="1">
      <c r="G696" s="44"/>
      <c r="H696" s="44"/>
      <c r="J696" s="45"/>
    </row>
    <row r="697" spans="7:10" ht="15.75" customHeight="1">
      <c r="G697" s="44"/>
      <c r="H697" s="44"/>
      <c r="J697" s="45"/>
    </row>
    <row r="698" spans="7:10" ht="15.75" customHeight="1">
      <c r="G698" s="44"/>
      <c r="H698" s="44"/>
      <c r="J698" s="45"/>
    </row>
    <row r="699" spans="7:10" ht="15.75" customHeight="1">
      <c r="G699" s="44"/>
      <c r="H699" s="44"/>
      <c r="J699" s="45"/>
    </row>
    <row r="700" spans="7:10" ht="15.75" customHeight="1">
      <c r="G700" s="44"/>
      <c r="H700" s="44"/>
      <c r="J700" s="45"/>
    </row>
    <row r="701" spans="7:10" ht="15.75" customHeight="1">
      <c r="G701" s="44"/>
      <c r="H701" s="44"/>
      <c r="J701" s="45"/>
    </row>
    <row r="702" spans="7:10" ht="15.75" customHeight="1">
      <c r="G702" s="44"/>
      <c r="H702" s="44"/>
      <c r="J702" s="45"/>
    </row>
    <row r="703" spans="7:10" ht="15.75" customHeight="1">
      <c r="G703" s="44"/>
      <c r="H703" s="44"/>
      <c r="J703" s="45"/>
    </row>
    <row r="704" spans="7:10" ht="15.75" customHeight="1">
      <c r="G704" s="44"/>
      <c r="H704" s="44"/>
      <c r="J704" s="45"/>
    </row>
    <row r="705" spans="7:10" ht="15.75" customHeight="1">
      <c r="G705" s="44"/>
      <c r="H705" s="44"/>
      <c r="J705" s="45"/>
    </row>
    <row r="706" spans="7:10" ht="15.75" customHeight="1">
      <c r="G706" s="44"/>
      <c r="H706" s="44"/>
      <c r="J706" s="45"/>
    </row>
    <row r="707" spans="7:10" ht="15.75" customHeight="1">
      <c r="G707" s="44"/>
      <c r="H707" s="44"/>
      <c r="J707" s="45"/>
    </row>
    <row r="708" spans="7:10" ht="15.75" customHeight="1">
      <c r="G708" s="44"/>
      <c r="H708" s="44"/>
      <c r="J708" s="45"/>
    </row>
    <row r="709" spans="7:10" ht="15.75" customHeight="1">
      <c r="G709" s="44"/>
      <c r="H709" s="44"/>
      <c r="J709" s="45"/>
    </row>
    <row r="710" spans="7:10" ht="15.75" customHeight="1">
      <c r="G710" s="44"/>
      <c r="H710" s="44"/>
      <c r="J710" s="45"/>
    </row>
    <row r="711" spans="7:10" ht="15.75" customHeight="1">
      <c r="G711" s="44"/>
      <c r="H711" s="44"/>
      <c r="J711" s="45"/>
    </row>
    <row r="712" spans="7:10" ht="15.75" customHeight="1">
      <c r="G712" s="44"/>
      <c r="H712" s="44"/>
      <c r="J712" s="45"/>
    </row>
    <row r="713" spans="7:10" ht="15.75" customHeight="1">
      <c r="G713" s="44"/>
      <c r="H713" s="44"/>
      <c r="J713" s="45"/>
    </row>
    <row r="714" spans="7:10" ht="15.75" customHeight="1">
      <c r="G714" s="44"/>
      <c r="H714" s="44"/>
      <c r="J714" s="45"/>
    </row>
    <row r="715" spans="7:10" ht="15.75" customHeight="1">
      <c r="G715" s="44"/>
      <c r="H715" s="44"/>
      <c r="J715" s="45"/>
    </row>
    <row r="716" spans="7:10" ht="15.75" customHeight="1">
      <c r="G716" s="44"/>
      <c r="H716" s="44"/>
      <c r="J716" s="45"/>
    </row>
    <row r="717" spans="7:10" ht="15.75" customHeight="1">
      <c r="G717" s="44"/>
      <c r="H717" s="44"/>
      <c r="J717" s="45"/>
    </row>
    <row r="718" spans="7:10" ht="15.75" customHeight="1">
      <c r="G718" s="44"/>
      <c r="H718" s="44"/>
      <c r="J718" s="45"/>
    </row>
    <row r="719" spans="7:10" ht="15.75" customHeight="1">
      <c r="G719" s="44"/>
      <c r="H719" s="44"/>
      <c r="J719" s="45"/>
    </row>
    <row r="720" spans="7:10" ht="15.75" customHeight="1">
      <c r="G720" s="44"/>
      <c r="H720" s="44"/>
      <c r="J720" s="45"/>
    </row>
    <row r="721" spans="7:10" ht="15.75" customHeight="1">
      <c r="G721" s="44"/>
      <c r="H721" s="44"/>
      <c r="J721" s="45"/>
    </row>
    <row r="722" spans="7:10" ht="15.75" customHeight="1">
      <c r="G722" s="44"/>
      <c r="H722" s="44"/>
      <c r="J722" s="45"/>
    </row>
    <row r="723" spans="7:10" ht="15.75" customHeight="1">
      <c r="G723" s="44"/>
      <c r="H723" s="44"/>
      <c r="J723" s="45"/>
    </row>
    <row r="724" spans="7:10" ht="15.75" customHeight="1">
      <c r="G724" s="44"/>
      <c r="H724" s="44"/>
      <c r="J724" s="45"/>
    </row>
    <row r="725" spans="7:10" ht="15.75" customHeight="1">
      <c r="G725" s="44"/>
      <c r="H725" s="44"/>
      <c r="J725" s="45"/>
    </row>
    <row r="726" spans="7:10" ht="15.75" customHeight="1">
      <c r="G726" s="44"/>
      <c r="H726" s="44"/>
      <c r="J726" s="45"/>
    </row>
    <row r="727" spans="7:10" ht="15.75" customHeight="1">
      <c r="G727" s="44"/>
      <c r="H727" s="44"/>
      <c r="J727" s="45"/>
    </row>
    <row r="728" spans="7:10" ht="15.75" customHeight="1">
      <c r="G728" s="44"/>
      <c r="H728" s="44"/>
      <c r="J728" s="45"/>
    </row>
    <row r="729" spans="7:10" ht="15.75" customHeight="1">
      <c r="G729" s="44"/>
      <c r="H729" s="44"/>
      <c r="J729" s="45"/>
    </row>
    <row r="730" spans="7:10" ht="15.75" customHeight="1">
      <c r="G730" s="44"/>
      <c r="H730" s="44"/>
      <c r="J730" s="45"/>
    </row>
    <row r="731" spans="7:10" ht="15.75" customHeight="1">
      <c r="G731" s="44"/>
      <c r="H731" s="44"/>
      <c r="J731" s="45"/>
    </row>
    <row r="732" spans="7:10" ht="15.75" customHeight="1">
      <c r="G732" s="44"/>
      <c r="H732" s="44"/>
      <c r="J732" s="45"/>
    </row>
    <row r="733" spans="7:10" ht="15.75" customHeight="1">
      <c r="G733" s="44"/>
      <c r="H733" s="44"/>
      <c r="J733" s="45"/>
    </row>
    <row r="734" spans="7:10" ht="15.75" customHeight="1">
      <c r="G734" s="44"/>
      <c r="H734" s="44"/>
      <c r="J734" s="45"/>
    </row>
    <row r="735" spans="7:10" ht="15.75" customHeight="1">
      <c r="G735" s="44"/>
      <c r="H735" s="44"/>
      <c r="J735" s="45"/>
    </row>
    <row r="736" spans="7:10" ht="15.75" customHeight="1">
      <c r="G736" s="44"/>
      <c r="H736" s="44"/>
      <c r="J736" s="45"/>
    </row>
    <row r="737" spans="7:10" ht="15.75" customHeight="1">
      <c r="G737" s="44"/>
      <c r="H737" s="44"/>
      <c r="J737" s="45"/>
    </row>
    <row r="738" spans="7:10" ht="15.75" customHeight="1">
      <c r="G738" s="44"/>
      <c r="H738" s="44"/>
      <c r="J738" s="45"/>
    </row>
    <row r="739" spans="7:10" ht="15.75" customHeight="1">
      <c r="G739" s="44"/>
      <c r="H739" s="44"/>
      <c r="J739" s="45"/>
    </row>
    <row r="740" spans="7:10" ht="15.75" customHeight="1">
      <c r="G740" s="44"/>
      <c r="H740" s="44"/>
      <c r="J740" s="45"/>
    </row>
    <row r="741" spans="7:10" ht="15.75" customHeight="1">
      <c r="G741" s="44"/>
      <c r="H741" s="44"/>
      <c r="J741" s="45"/>
    </row>
    <row r="742" spans="7:10" ht="15.75" customHeight="1">
      <c r="G742" s="44"/>
      <c r="H742" s="44"/>
      <c r="J742" s="45"/>
    </row>
    <row r="743" spans="7:10" ht="15.75" customHeight="1">
      <c r="G743" s="44"/>
      <c r="H743" s="44"/>
      <c r="J743" s="45"/>
    </row>
    <row r="744" spans="7:10" ht="15.75" customHeight="1">
      <c r="G744" s="44"/>
      <c r="H744" s="44"/>
      <c r="J744" s="45"/>
    </row>
    <row r="745" spans="7:10" ht="15.75" customHeight="1">
      <c r="G745" s="44"/>
      <c r="H745" s="44"/>
      <c r="J745" s="45"/>
    </row>
    <row r="746" spans="7:10" ht="15.75" customHeight="1">
      <c r="G746" s="44"/>
      <c r="H746" s="44"/>
      <c r="J746" s="45"/>
    </row>
    <row r="747" spans="7:10" ht="15.75" customHeight="1">
      <c r="G747" s="44"/>
      <c r="H747" s="44"/>
      <c r="J747" s="45"/>
    </row>
    <row r="748" spans="7:10" ht="15.75" customHeight="1">
      <c r="G748" s="44"/>
      <c r="H748" s="44"/>
      <c r="J748" s="45"/>
    </row>
    <row r="749" spans="7:10" ht="15.75" customHeight="1">
      <c r="G749" s="44"/>
      <c r="H749" s="44"/>
      <c r="J749" s="45"/>
    </row>
    <row r="750" spans="7:10" ht="15.75" customHeight="1">
      <c r="G750" s="44"/>
      <c r="H750" s="44"/>
      <c r="J750" s="45"/>
    </row>
    <row r="751" spans="7:10" ht="15.75" customHeight="1">
      <c r="G751" s="44"/>
      <c r="H751" s="44"/>
      <c r="J751" s="45"/>
    </row>
    <row r="752" spans="7:10" ht="15.75" customHeight="1">
      <c r="G752" s="44"/>
      <c r="H752" s="44"/>
      <c r="J752" s="45"/>
    </row>
    <row r="753" spans="7:10" ht="15.75" customHeight="1">
      <c r="G753" s="44"/>
      <c r="H753" s="44"/>
      <c r="J753" s="45"/>
    </row>
    <row r="754" spans="7:10" ht="15.75" customHeight="1">
      <c r="G754" s="44"/>
      <c r="H754" s="44"/>
      <c r="J754" s="45"/>
    </row>
    <row r="755" spans="7:10" ht="15.75" customHeight="1">
      <c r="G755" s="44"/>
      <c r="H755" s="44"/>
      <c r="J755" s="45"/>
    </row>
    <row r="756" spans="7:10" ht="15.75" customHeight="1">
      <c r="G756" s="44"/>
      <c r="H756" s="44"/>
      <c r="J756" s="45"/>
    </row>
    <row r="757" spans="7:10" ht="15.75" customHeight="1">
      <c r="G757" s="44"/>
      <c r="H757" s="44"/>
      <c r="J757" s="45"/>
    </row>
    <row r="758" spans="7:10" ht="15.75" customHeight="1">
      <c r="G758" s="44"/>
      <c r="H758" s="44"/>
      <c r="J758" s="45"/>
    </row>
    <row r="759" spans="7:10" ht="15.75" customHeight="1">
      <c r="G759" s="44"/>
      <c r="H759" s="44"/>
      <c r="J759" s="45"/>
    </row>
    <row r="760" spans="7:10" ht="15.75" customHeight="1">
      <c r="G760" s="44"/>
      <c r="H760" s="44"/>
      <c r="J760" s="45"/>
    </row>
    <row r="761" spans="7:10" ht="15.75" customHeight="1">
      <c r="G761" s="44"/>
      <c r="H761" s="44"/>
      <c r="J761" s="45"/>
    </row>
    <row r="762" spans="7:10" ht="15.75" customHeight="1">
      <c r="G762" s="44"/>
      <c r="H762" s="44"/>
      <c r="J762" s="45"/>
    </row>
    <row r="763" spans="7:10" ht="15.75" customHeight="1">
      <c r="G763" s="44"/>
      <c r="H763" s="44"/>
      <c r="J763" s="45"/>
    </row>
    <row r="764" spans="7:10" ht="15.75" customHeight="1">
      <c r="G764" s="44"/>
      <c r="H764" s="44"/>
      <c r="J764" s="45"/>
    </row>
    <row r="765" spans="7:10" ht="15.75" customHeight="1">
      <c r="G765" s="44"/>
      <c r="H765" s="44"/>
      <c r="J765" s="45"/>
    </row>
    <row r="766" spans="7:10" ht="15.75" customHeight="1">
      <c r="G766" s="44"/>
      <c r="H766" s="44"/>
      <c r="J766" s="45"/>
    </row>
    <row r="767" spans="7:10" ht="15.75" customHeight="1">
      <c r="G767" s="44"/>
      <c r="H767" s="44"/>
      <c r="J767" s="45"/>
    </row>
    <row r="768" spans="7:10" ht="15.75" customHeight="1">
      <c r="G768" s="44"/>
      <c r="H768" s="44"/>
      <c r="J768" s="45"/>
    </row>
    <row r="769" spans="7:10" ht="15.75" customHeight="1">
      <c r="G769" s="44"/>
      <c r="H769" s="44"/>
      <c r="J769" s="45"/>
    </row>
    <row r="770" spans="7:10" ht="15.75" customHeight="1">
      <c r="G770" s="44"/>
      <c r="H770" s="44"/>
      <c r="J770" s="45"/>
    </row>
    <row r="771" spans="7:10" ht="15.75" customHeight="1">
      <c r="G771" s="44"/>
      <c r="H771" s="44"/>
      <c r="J771" s="45"/>
    </row>
    <row r="772" spans="7:10" ht="15.75" customHeight="1">
      <c r="G772" s="44"/>
      <c r="H772" s="44"/>
      <c r="J772" s="45"/>
    </row>
    <row r="773" spans="7:10" ht="15.75" customHeight="1">
      <c r="G773" s="44"/>
      <c r="H773" s="44"/>
      <c r="J773" s="45"/>
    </row>
    <row r="774" spans="7:10" ht="15.75" customHeight="1">
      <c r="G774" s="44"/>
      <c r="H774" s="44"/>
      <c r="J774" s="45"/>
    </row>
    <row r="775" spans="7:10" ht="15.75" customHeight="1">
      <c r="G775" s="44"/>
      <c r="H775" s="44"/>
      <c r="J775" s="45"/>
    </row>
    <row r="776" spans="7:10" ht="15.75" customHeight="1">
      <c r="G776" s="44"/>
      <c r="H776" s="44"/>
      <c r="J776" s="45"/>
    </row>
    <row r="777" spans="7:10" ht="15.75" customHeight="1">
      <c r="G777" s="44"/>
      <c r="H777" s="44"/>
      <c r="J777" s="45"/>
    </row>
    <row r="778" spans="7:10" ht="15.75" customHeight="1">
      <c r="G778" s="44"/>
      <c r="H778" s="44"/>
      <c r="J778" s="45"/>
    </row>
    <row r="779" spans="7:10" ht="15.75" customHeight="1">
      <c r="G779" s="44"/>
      <c r="H779" s="44"/>
      <c r="J779" s="45"/>
    </row>
    <row r="780" spans="7:10" ht="15.75" customHeight="1">
      <c r="G780" s="44"/>
      <c r="H780" s="44"/>
      <c r="J780" s="45"/>
    </row>
    <row r="781" spans="7:10" ht="15.75" customHeight="1">
      <c r="G781" s="44"/>
      <c r="H781" s="44"/>
      <c r="J781" s="45"/>
    </row>
    <row r="782" spans="7:10" ht="15.75" customHeight="1">
      <c r="G782" s="44"/>
      <c r="H782" s="44"/>
      <c r="J782" s="45"/>
    </row>
    <row r="783" spans="7:10" ht="15.75" customHeight="1">
      <c r="G783" s="44"/>
      <c r="H783" s="44"/>
      <c r="J783" s="45"/>
    </row>
    <row r="784" spans="7:10" ht="15.75" customHeight="1">
      <c r="G784" s="44"/>
      <c r="H784" s="44"/>
      <c r="J784" s="45"/>
    </row>
    <row r="785" spans="7:10" ht="15.75" customHeight="1">
      <c r="G785" s="44"/>
      <c r="H785" s="44"/>
      <c r="J785" s="45"/>
    </row>
    <row r="786" spans="7:10" ht="15.75" customHeight="1">
      <c r="G786" s="44"/>
      <c r="H786" s="44"/>
      <c r="J786" s="45"/>
    </row>
    <row r="787" spans="7:10" ht="15.75" customHeight="1">
      <c r="G787" s="44"/>
      <c r="H787" s="44"/>
      <c r="J787" s="45"/>
    </row>
    <row r="788" spans="7:10" ht="15.75" customHeight="1">
      <c r="G788" s="44"/>
      <c r="H788" s="44"/>
      <c r="J788" s="45"/>
    </row>
    <row r="789" spans="7:10" ht="15.75" customHeight="1">
      <c r="G789" s="44"/>
      <c r="H789" s="44"/>
      <c r="J789" s="45"/>
    </row>
    <row r="790" spans="7:10" ht="15.75" customHeight="1">
      <c r="G790" s="44"/>
      <c r="H790" s="44"/>
      <c r="J790" s="45"/>
    </row>
    <row r="791" spans="7:10" ht="15.75" customHeight="1">
      <c r="G791" s="44"/>
      <c r="H791" s="44"/>
      <c r="J791" s="45"/>
    </row>
    <row r="792" spans="7:10" ht="15.75" customHeight="1">
      <c r="G792" s="44"/>
      <c r="H792" s="44"/>
      <c r="J792" s="45"/>
    </row>
    <row r="793" spans="7:10" ht="15.75" customHeight="1">
      <c r="G793" s="44"/>
      <c r="H793" s="44"/>
      <c r="J793" s="45"/>
    </row>
    <row r="794" spans="7:10" ht="15.75" customHeight="1">
      <c r="G794" s="44"/>
      <c r="H794" s="44"/>
      <c r="J794" s="45"/>
    </row>
    <row r="795" spans="7:10" ht="15.75" customHeight="1">
      <c r="G795" s="44"/>
      <c r="H795" s="44"/>
      <c r="J795" s="45"/>
    </row>
    <row r="796" spans="7:10" ht="15.75" customHeight="1">
      <c r="G796" s="44"/>
      <c r="H796" s="44"/>
      <c r="J796" s="45"/>
    </row>
    <row r="797" spans="7:10" ht="15.75" customHeight="1">
      <c r="G797" s="44"/>
      <c r="H797" s="44"/>
      <c r="J797" s="45"/>
    </row>
    <row r="798" spans="7:10" ht="15.75" customHeight="1">
      <c r="G798" s="44"/>
      <c r="H798" s="44"/>
      <c r="J798" s="45"/>
    </row>
    <row r="799" spans="7:10" ht="15.75" customHeight="1">
      <c r="G799" s="44"/>
      <c r="H799" s="44"/>
      <c r="J799" s="45"/>
    </row>
    <row r="800" spans="7:10" ht="15.75" customHeight="1">
      <c r="G800" s="44"/>
      <c r="H800" s="44"/>
      <c r="J800" s="45"/>
    </row>
    <row r="801" spans="7:10" ht="15.75" customHeight="1">
      <c r="G801" s="44"/>
      <c r="H801" s="44"/>
      <c r="J801" s="45"/>
    </row>
    <row r="802" spans="7:10" ht="15.75" customHeight="1">
      <c r="G802" s="44"/>
      <c r="H802" s="44"/>
      <c r="J802" s="45"/>
    </row>
    <row r="803" spans="7:10" ht="15.75" customHeight="1">
      <c r="G803" s="44"/>
      <c r="H803" s="44"/>
      <c r="J803" s="45"/>
    </row>
    <row r="804" spans="7:10" ht="15.75" customHeight="1">
      <c r="G804" s="44"/>
      <c r="H804" s="44"/>
      <c r="J804" s="45"/>
    </row>
    <row r="805" spans="7:10" ht="15.75" customHeight="1">
      <c r="G805" s="44"/>
      <c r="H805" s="44"/>
      <c r="J805" s="45"/>
    </row>
    <row r="806" spans="7:10" ht="15.75" customHeight="1">
      <c r="G806" s="44"/>
      <c r="H806" s="44"/>
      <c r="J806" s="45"/>
    </row>
    <row r="807" spans="7:10" ht="15.75" customHeight="1">
      <c r="G807" s="44"/>
      <c r="H807" s="44"/>
      <c r="J807" s="45"/>
    </row>
    <row r="808" spans="7:10" ht="15.75" customHeight="1">
      <c r="G808" s="44"/>
      <c r="H808" s="44"/>
      <c r="J808" s="45"/>
    </row>
    <row r="809" spans="7:10" ht="15.75" customHeight="1">
      <c r="G809" s="44"/>
      <c r="H809" s="44"/>
      <c r="J809" s="45"/>
    </row>
    <row r="810" spans="7:10" ht="15.75" customHeight="1">
      <c r="G810" s="44"/>
      <c r="H810" s="44"/>
      <c r="J810" s="45"/>
    </row>
    <row r="811" spans="7:10" ht="15.75" customHeight="1">
      <c r="G811" s="44"/>
      <c r="H811" s="44"/>
      <c r="J811" s="45"/>
    </row>
    <row r="812" spans="7:10" ht="15.75" customHeight="1">
      <c r="G812" s="44"/>
      <c r="H812" s="44"/>
      <c r="J812" s="45"/>
    </row>
    <row r="813" spans="7:10" ht="15.75" customHeight="1">
      <c r="G813" s="44"/>
      <c r="H813" s="44"/>
      <c r="J813" s="45"/>
    </row>
    <row r="814" spans="7:10" ht="15.75" customHeight="1">
      <c r="G814" s="44"/>
      <c r="H814" s="44"/>
      <c r="J814" s="45"/>
    </row>
    <row r="815" spans="7:10" ht="15.75" customHeight="1">
      <c r="G815" s="44"/>
      <c r="H815" s="44"/>
      <c r="J815" s="45"/>
    </row>
    <row r="816" spans="7:10" ht="15.75" customHeight="1">
      <c r="G816" s="44"/>
      <c r="H816" s="44"/>
      <c r="J816" s="45"/>
    </row>
    <row r="817" spans="7:10" ht="15.75" customHeight="1">
      <c r="G817" s="44"/>
      <c r="H817" s="44"/>
      <c r="J817" s="45"/>
    </row>
    <row r="818" spans="7:10" ht="15.75" customHeight="1">
      <c r="G818" s="44"/>
      <c r="H818" s="44"/>
      <c r="J818" s="45"/>
    </row>
    <row r="819" spans="7:10" ht="15.75" customHeight="1">
      <c r="G819" s="44"/>
      <c r="H819" s="44"/>
      <c r="J819" s="45"/>
    </row>
    <row r="820" spans="7:10" ht="15.75" customHeight="1">
      <c r="G820" s="44"/>
      <c r="H820" s="44"/>
      <c r="J820" s="45"/>
    </row>
    <row r="821" spans="7:10" ht="15.75" customHeight="1">
      <c r="G821" s="44"/>
      <c r="H821" s="44"/>
      <c r="J821" s="45"/>
    </row>
    <row r="822" spans="7:10" ht="15.75" customHeight="1">
      <c r="G822" s="44"/>
      <c r="H822" s="44"/>
      <c r="J822" s="45"/>
    </row>
    <row r="823" spans="7:10" ht="15.75" customHeight="1">
      <c r="G823" s="44"/>
      <c r="H823" s="44"/>
      <c r="J823" s="45"/>
    </row>
    <row r="824" spans="7:10" ht="15.75" customHeight="1">
      <c r="G824" s="44"/>
      <c r="H824" s="44"/>
      <c r="J824" s="45"/>
    </row>
    <row r="825" spans="7:10" ht="15.75" customHeight="1">
      <c r="G825" s="44"/>
      <c r="H825" s="44"/>
      <c r="J825" s="45"/>
    </row>
    <row r="826" spans="7:10" ht="15.75" customHeight="1">
      <c r="G826" s="44"/>
      <c r="H826" s="44"/>
      <c r="J826" s="45"/>
    </row>
    <row r="827" spans="7:10" ht="15.75" customHeight="1">
      <c r="G827" s="44"/>
      <c r="H827" s="44"/>
      <c r="J827" s="45"/>
    </row>
    <row r="828" spans="7:10" ht="15.75" customHeight="1">
      <c r="G828" s="44"/>
      <c r="H828" s="44"/>
      <c r="J828" s="45"/>
    </row>
    <row r="829" spans="7:10" ht="15.75" customHeight="1">
      <c r="G829" s="44"/>
      <c r="H829" s="44"/>
      <c r="J829" s="45"/>
    </row>
    <row r="830" spans="7:10" ht="15.75" customHeight="1">
      <c r="G830" s="44"/>
      <c r="H830" s="44"/>
      <c r="J830" s="45"/>
    </row>
    <row r="831" spans="7:10" ht="15.75" customHeight="1">
      <c r="G831" s="44"/>
      <c r="H831" s="44"/>
      <c r="J831" s="45"/>
    </row>
    <row r="832" spans="7:10" ht="15.75" customHeight="1">
      <c r="G832" s="44"/>
      <c r="H832" s="44"/>
      <c r="J832" s="45"/>
    </row>
    <row r="833" spans="7:10" ht="15.75" customHeight="1">
      <c r="G833" s="44"/>
      <c r="H833" s="44"/>
      <c r="J833" s="45"/>
    </row>
    <row r="834" spans="7:10" ht="15.75" customHeight="1">
      <c r="G834" s="44"/>
      <c r="H834" s="44"/>
      <c r="J834" s="45"/>
    </row>
    <row r="835" spans="7:10" ht="15.75" customHeight="1">
      <c r="G835" s="44"/>
      <c r="H835" s="44"/>
      <c r="J835" s="45"/>
    </row>
    <row r="836" spans="7:10" ht="15.75" customHeight="1">
      <c r="G836" s="44"/>
      <c r="H836" s="44"/>
      <c r="J836" s="45"/>
    </row>
    <row r="837" spans="7:10" ht="15.75" customHeight="1">
      <c r="G837" s="44"/>
      <c r="H837" s="44"/>
      <c r="J837" s="45"/>
    </row>
    <row r="838" spans="7:10" ht="15.75" customHeight="1">
      <c r="G838" s="44"/>
      <c r="H838" s="44"/>
      <c r="J838" s="45"/>
    </row>
    <row r="839" spans="7:10" ht="15.75" customHeight="1">
      <c r="G839" s="44"/>
      <c r="H839" s="44"/>
      <c r="J839" s="45"/>
    </row>
    <row r="840" spans="7:10" ht="15.75" customHeight="1">
      <c r="G840" s="44"/>
      <c r="H840" s="44"/>
      <c r="J840" s="45"/>
    </row>
    <row r="841" spans="7:10" ht="15.75" customHeight="1">
      <c r="G841" s="44"/>
      <c r="H841" s="44"/>
      <c r="J841" s="45"/>
    </row>
    <row r="842" spans="7:10" ht="15.75" customHeight="1">
      <c r="G842" s="44"/>
      <c r="H842" s="44"/>
      <c r="J842" s="45"/>
    </row>
    <row r="843" spans="7:10" ht="15.75" customHeight="1">
      <c r="G843" s="44"/>
      <c r="H843" s="44"/>
      <c r="J843" s="45"/>
    </row>
    <row r="844" spans="7:10" ht="15.75" customHeight="1">
      <c r="G844" s="44"/>
      <c r="H844" s="44"/>
      <c r="J844" s="45"/>
    </row>
    <row r="845" spans="7:10" ht="15.75" customHeight="1">
      <c r="G845" s="44"/>
      <c r="H845" s="44"/>
      <c r="J845" s="45"/>
    </row>
    <row r="846" spans="7:10" ht="15.75" customHeight="1">
      <c r="G846" s="44"/>
      <c r="H846" s="44"/>
      <c r="J846" s="45"/>
    </row>
    <row r="847" spans="7:10" ht="15.75" customHeight="1">
      <c r="G847" s="44"/>
      <c r="H847" s="44"/>
      <c r="J847" s="45"/>
    </row>
    <row r="848" spans="7:10" ht="15.75" customHeight="1">
      <c r="G848" s="44"/>
      <c r="H848" s="44"/>
      <c r="J848" s="45"/>
    </row>
    <row r="849" spans="7:10" ht="15.75" customHeight="1">
      <c r="G849" s="44"/>
      <c r="H849" s="44"/>
      <c r="J849" s="45"/>
    </row>
    <row r="850" spans="7:10" ht="15.75" customHeight="1">
      <c r="G850" s="44"/>
      <c r="H850" s="44"/>
      <c r="J850" s="45"/>
    </row>
    <row r="851" spans="7:10" ht="15.75" customHeight="1">
      <c r="G851" s="44"/>
      <c r="H851" s="44"/>
      <c r="J851" s="45"/>
    </row>
    <row r="852" spans="7:10" ht="15.75" customHeight="1">
      <c r="G852" s="44"/>
      <c r="H852" s="44"/>
      <c r="J852" s="45"/>
    </row>
    <row r="853" spans="7:10" ht="15.75" customHeight="1">
      <c r="G853" s="44"/>
      <c r="H853" s="44"/>
      <c r="J853" s="45"/>
    </row>
    <row r="854" spans="7:10" ht="15.75" customHeight="1">
      <c r="G854" s="44"/>
      <c r="H854" s="44"/>
      <c r="J854" s="45"/>
    </row>
    <row r="855" spans="7:10" ht="15.75" customHeight="1">
      <c r="G855" s="44"/>
      <c r="H855" s="44"/>
      <c r="J855" s="45"/>
    </row>
    <row r="856" spans="7:10" ht="15.75" customHeight="1">
      <c r="G856" s="44"/>
      <c r="H856" s="44"/>
      <c r="J856" s="45"/>
    </row>
    <row r="857" spans="7:10" ht="15.75" customHeight="1">
      <c r="G857" s="44"/>
      <c r="H857" s="44"/>
      <c r="J857" s="45"/>
    </row>
    <row r="858" spans="7:10" ht="15.75" customHeight="1">
      <c r="G858" s="44"/>
      <c r="H858" s="44"/>
      <c r="J858" s="45"/>
    </row>
    <row r="859" spans="7:10" ht="15.75" customHeight="1">
      <c r="G859" s="44"/>
      <c r="H859" s="44"/>
      <c r="J859" s="45"/>
    </row>
    <row r="860" spans="7:10" ht="15.75" customHeight="1">
      <c r="G860" s="44"/>
      <c r="H860" s="44"/>
      <c r="J860" s="45"/>
    </row>
    <row r="861" spans="7:10" ht="15.75" customHeight="1">
      <c r="G861" s="44"/>
      <c r="H861" s="44"/>
      <c r="J861" s="45"/>
    </row>
    <row r="862" spans="7:10" ht="15.75" customHeight="1">
      <c r="G862" s="44"/>
      <c r="H862" s="44"/>
      <c r="J862" s="45"/>
    </row>
    <row r="863" spans="7:10" ht="15.75" customHeight="1">
      <c r="G863" s="44"/>
      <c r="H863" s="44"/>
      <c r="J863" s="45"/>
    </row>
    <row r="864" spans="7:10" ht="15.75" customHeight="1">
      <c r="G864" s="44"/>
      <c r="H864" s="44"/>
      <c r="J864" s="45"/>
    </row>
    <row r="865" spans="7:10" ht="15.75" customHeight="1">
      <c r="G865" s="44"/>
      <c r="H865" s="44"/>
      <c r="J865" s="45"/>
    </row>
    <row r="866" spans="7:10" ht="15.75" customHeight="1">
      <c r="G866" s="44"/>
      <c r="H866" s="44"/>
      <c r="J866" s="45"/>
    </row>
    <row r="867" spans="7:10" ht="15.75" customHeight="1">
      <c r="G867" s="44"/>
      <c r="H867" s="44"/>
      <c r="J867" s="45"/>
    </row>
    <row r="868" spans="7:10" ht="15.75" customHeight="1">
      <c r="G868" s="44"/>
      <c r="H868" s="44"/>
      <c r="J868" s="45"/>
    </row>
    <row r="869" spans="7:10" ht="15.75" customHeight="1">
      <c r="G869" s="44"/>
      <c r="H869" s="44"/>
      <c r="J869" s="45"/>
    </row>
    <row r="870" spans="7:10" ht="15.75" customHeight="1">
      <c r="G870" s="44"/>
      <c r="H870" s="44"/>
      <c r="J870" s="45"/>
    </row>
    <row r="871" spans="7:10" ht="15.75" customHeight="1">
      <c r="G871" s="44"/>
      <c r="H871" s="44"/>
      <c r="J871" s="45"/>
    </row>
    <row r="872" spans="7:10" ht="15.75" customHeight="1">
      <c r="G872" s="44"/>
      <c r="H872" s="44"/>
      <c r="J872" s="45"/>
    </row>
    <row r="873" spans="7:10" ht="15.75" customHeight="1">
      <c r="G873" s="44"/>
      <c r="H873" s="44"/>
      <c r="J873" s="45"/>
    </row>
    <row r="874" spans="7:10" ht="15.75" customHeight="1">
      <c r="G874" s="44"/>
      <c r="H874" s="44"/>
      <c r="J874" s="45"/>
    </row>
    <row r="875" spans="7:10" ht="15.75" customHeight="1">
      <c r="G875" s="44"/>
      <c r="H875" s="44"/>
      <c r="J875" s="45"/>
    </row>
    <row r="876" spans="7:10" ht="15.75" customHeight="1">
      <c r="G876" s="44"/>
      <c r="H876" s="44"/>
      <c r="J876" s="45"/>
    </row>
    <row r="877" spans="7:10" ht="15.75" customHeight="1">
      <c r="G877" s="44"/>
      <c r="H877" s="44"/>
      <c r="J877" s="45"/>
    </row>
    <row r="878" spans="7:10" ht="15.75" customHeight="1">
      <c r="G878" s="44"/>
      <c r="H878" s="44"/>
      <c r="J878" s="45"/>
    </row>
    <row r="879" spans="7:10" ht="15.75" customHeight="1">
      <c r="G879" s="44"/>
      <c r="H879" s="44"/>
      <c r="J879" s="45"/>
    </row>
    <row r="880" spans="7:10" ht="15.75" customHeight="1">
      <c r="G880" s="44"/>
      <c r="H880" s="44"/>
      <c r="J880" s="45"/>
    </row>
    <row r="881" spans="7:10" ht="15.75" customHeight="1">
      <c r="G881" s="44"/>
      <c r="H881" s="44"/>
      <c r="J881" s="45"/>
    </row>
    <row r="882" spans="7:10" ht="15.75" customHeight="1">
      <c r="G882" s="44"/>
      <c r="H882" s="44"/>
      <c r="J882" s="45"/>
    </row>
    <row r="883" spans="7:10" ht="15.75" customHeight="1">
      <c r="G883" s="44"/>
      <c r="H883" s="44"/>
      <c r="J883" s="45"/>
    </row>
    <row r="884" spans="7:10" ht="15.75" customHeight="1">
      <c r="G884" s="44"/>
      <c r="H884" s="44"/>
      <c r="J884" s="45"/>
    </row>
    <row r="885" spans="7:10" ht="15.75" customHeight="1">
      <c r="G885" s="44"/>
      <c r="H885" s="44"/>
      <c r="J885" s="45"/>
    </row>
    <row r="886" spans="7:10" ht="15.75" customHeight="1">
      <c r="G886" s="44"/>
      <c r="H886" s="44"/>
      <c r="J886" s="45"/>
    </row>
    <row r="887" spans="7:10" ht="15.75" customHeight="1">
      <c r="G887" s="44"/>
      <c r="H887" s="44"/>
      <c r="J887" s="45"/>
    </row>
    <row r="888" spans="7:10" ht="15.75" customHeight="1">
      <c r="G888" s="44"/>
      <c r="H888" s="44"/>
      <c r="J888" s="45"/>
    </row>
    <row r="889" spans="7:10" ht="15.75" customHeight="1">
      <c r="G889" s="44"/>
      <c r="H889" s="44"/>
      <c r="J889" s="45"/>
    </row>
    <row r="890" spans="7:10" ht="15.75" customHeight="1">
      <c r="G890" s="44"/>
      <c r="H890" s="44"/>
      <c r="J890" s="45"/>
    </row>
    <row r="891" spans="7:10" ht="15.75" customHeight="1">
      <c r="G891" s="44"/>
      <c r="H891" s="44"/>
      <c r="J891" s="45"/>
    </row>
    <row r="892" spans="7:10" ht="15.75" customHeight="1">
      <c r="G892" s="44"/>
      <c r="H892" s="44"/>
      <c r="J892" s="45"/>
    </row>
    <row r="893" spans="7:10" ht="15.75" customHeight="1">
      <c r="G893" s="44"/>
      <c r="H893" s="44"/>
      <c r="J893" s="45"/>
    </row>
    <row r="894" spans="7:10" ht="15.75" customHeight="1">
      <c r="G894" s="44"/>
      <c r="H894" s="44"/>
      <c r="J894" s="45"/>
    </row>
    <row r="895" spans="7:10" ht="15.75" customHeight="1">
      <c r="G895" s="44"/>
      <c r="H895" s="44"/>
      <c r="J895" s="45"/>
    </row>
    <row r="896" spans="7:10" ht="15.75" customHeight="1">
      <c r="G896" s="44"/>
      <c r="H896" s="44"/>
      <c r="J896" s="45"/>
    </row>
    <row r="897" spans="7:10" ht="15.75" customHeight="1">
      <c r="G897" s="44"/>
      <c r="H897" s="44"/>
      <c r="J897" s="45"/>
    </row>
    <row r="898" spans="7:10" ht="15.75" customHeight="1">
      <c r="G898" s="44"/>
      <c r="H898" s="44"/>
      <c r="J898" s="45"/>
    </row>
    <row r="899" spans="7:10" ht="15.75" customHeight="1">
      <c r="G899" s="44"/>
      <c r="H899" s="44"/>
      <c r="J899" s="45"/>
    </row>
    <row r="900" spans="7:10" ht="15.75" customHeight="1">
      <c r="G900" s="44"/>
      <c r="H900" s="44"/>
      <c r="J900" s="45"/>
    </row>
    <row r="901" spans="7:10" ht="15.75" customHeight="1">
      <c r="G901" s="44"/>
      <c r="H901" s="44"/>
      <c r="J901" s="45"/>
    </row>
    <row r="902" spans="7:10" ht="15.75" customHeight="1">
      <c r="G902" s="44"/>
      <c r="H902" s="44"/>
      <c r="J902" s="45"/>
    </row>
    <row r="903" spans="7:10" ht="15.75" customHeight="1">
      <c r="G903" s="44"/>
      <c r="H903" s="44"/>
      <c r="J903" s="45"/>
    </row>
    <row r="904" spans="7:10" ht="15.75" customHeight="1">
      <c r="G904" s="44"/>
      <c r="H904" s="44"/>
      <c r="J904" s="45"/>
    </row>
    <row r="905" spans="7:10" ht="15.75" customHeight="1">
      <c r="G905" s="44"/>
      <c r="H905" s="44"/>
      <c r="J905" s="45"/>
    </row>
    <row r="906" spans="7:10" ht="15.75" customHeight="1">
      <c r="G906" s="44"/>
      <c r="H906" s="44"/>
      <c r="J906" s="45"/>
    </row>
    <row r="907" spans="7:10" ht="15.75" customHeight="1">
      <c r="G907" s="44"/>
      <c r="H907" s="44"/>
      <c r="J907" s="45"/>
    </row>
    <row r="908" spans="7:10" ht="15.75" customHeight="1">
      <c r="G908" s="44"/>
      <c r="H908" s="44"/>
      <c r="J908" s="45"/>
    </row>
    <row r="909" spans="7:10" ht="15.75" customHeight="1">
      <c r="G909" s="44"/>
      <c r="H909" s="44"/>
      <c r="J909" s="45"/>
    </row>
    <row r="910" spans="7:10" ht="15.75" customHeight="1">
      <c r="G910" s="44"/>
      <c r="H910" s="44"/>
      <c r="J910" s="45"/>
    </row>
    <row r="911" spans="7:10" ht="15.75" customHeight="1">
      <c r="G911" s="44"/>
      <c r="H911" s="44"/>
      <c r="J911" s="45"/>
    </row>
    <row r="912" spans="7:10" ht="15.75" customHeight="1">
      <c r="G912" s="44"/>
      <c r="H912" s="44"/>
      <c r="J912" s="45"/>
    </row>
    <row r="913" spans="7:10" ht="15.75" customHeight="1">
      <c r="G913" s="44"/>
      <c r="H913" s="44"/>
      <c r="J913" s="45"/>
    </row>
    <row r="914" spans="7:10" ht="15.75" customHeight="1">
      <c r="G914" s="44"/>
      <c r="H914" s="44"/>
      <c r="J914" s="45"/>
    </row>
    <row r="915" spans="7:10" ht="15.75" customHeight="1">
      <c r="G915" s="44"/>
      <c r="H915" s="44"/>
      <c r="J915" s="45"/>
    </row>
    <row r="916" spans="7:10" ht="15.75" customHeight="1">
      <c r="G916" s="44"/>
      <c r="H916" s="44"/>
      <c r="J916" s="45"/>
    </row>
    <row r="917" spans="7:10" ht="15.75" customHeight="1">
      <c r="G917" s="44"/>
      <c r="H917" s="44"/>
      <c r="J917" s="45"/>
    </row>
    <row r="918" spans="7:10" ht="15.75" customHeight="1">
      <c r="G918" s="44"/>
      <c r="H918" s="44"/>
      <c r="J918" s="45"/>
    </row>
    <row r="919" spans="7:10" ht="15.75" customHeight="1">
      <c r="G919" s="44"/>
      <c r="H919" s="44"/>
      <c r="J919" s="45"/>
    </row>
    <row r="920" spans="7:10" ht="15.75" customHeight="1">
      <c r="G920" s="44"/>
      <c r="H920" s="44"/>
      <c r="J920" s="45"/>
    </row>
    <row r="921" spans="7:10" ht="15.75" customHeight="1">
      <c r="G921" s="44"/>
      <c r="H921" s="44"/>
      <c r="J921" s="45"/>
    </row>
    <row r="922" spans="7:10" ht="15.75" customHeight="1">
      <c r="G922" s="44"/>
      <c r="H922" s="44"/>
      <c r="J922" s="45"/>
    </row>
    <row r="923" spans="7:10" ht="15.75" customHeight="1">
      <c r="G923" s="44"/>
      <c r="H923" s="44"/>
      <c r="J923" s="45"/>
    </row>
    <row r="924" spans="7:10" ht="15.75" customHeight="1">
      <c r="G924" s="44"/>
      <c r="H924" s="44"/>
      <c r="J924" s="45"/>
    </row>
    <row r="925" spans="7:10" ht="15.75" customHeight="1">
      <c r="G925" s="44"/>
      <c r="H925" s="44"/>
      <c r="J925" s="45"/>
    </row>
    <row r="926" spans="7:10" ht="15.75" customHeight="1">
      <c r="G926" s="44"/>
      <c r="H926" s="44"/>
      <c r="J926" s="45"/>
    </row>
    <row r="927" spans="7:10" ht="15.75" customHeight="1">
      <c r="G927" s="44"/>
      <c r="H927" s="44"/>
      <c r="J927" s="45"/>
    </row>
    <row r="928" spans="7:10" ht="15.75" customHeight="1">
      <c r="G928" s="44"/>
      <c r="H928" s="44"/>
      <c r="J928" s="45"/>
    </row>
    <row r="929" spans="7:10" ht="15.75" customHeight="1">
      <c r="G929" s="44"/>
      <c r="H929" s="44"/>
      <c r="J929" s="45"/>
    </row>
    <row r="930" spans="7:10" ht="15.75" customHeight="1">
      <c r="G930" s="44"/>
      <c r="H930" s="44"/>
      <c r="J930" s="45"/>
    </row>
    <row r="931" spans="7:10" ht="15.75" customHeight="1">
      <c r="G931" s="44"/>
      <c r="H931" s="44"/>
      <c r="J931" s="45"/>
    </row>
    <row r="932" spans="7:10" ht="15.75" customHeight="1">
      <c r="G932" s="44"/>
      <c r="H932" s="44"/>
      <c r="J932" s="45"/>
    </row>
    <row r="933" spans="7:10" ht="15.75" customHeight="1">
      <c r="G933" s="44"/>
      <c r="H933" s="44"/>
      <c r="J933" s="45"/>
    </row>
    <row r="934" spans="7:10" ht="15.75" customHeight="1">
      <c r="G934" s="44"/>
      <c r="H934" s="44"/>
      <c r="J934" s="45"/>
    </row>
    <row r="935" spans="7:10" ht="15.75" customHeight="1">
      <c r="G935" s="44"/>
      <c r="H935" s="44"/>
      <c r="J935" s="45"/>
    </row>
    <row r="936" spans="7:10" ht="15.75" customHeight="1">
      <c r="G936" s="44"/>
      <c r="H936" s="44"/>
      <c r="J936" s="45"/>
    </row>
    <row r="937" spans="7:10" ht="15.75" customHeight="1">
      <c r="G937" s="44"/>
      <c r="H937" s="44"/>
      <c r="J937" s="45"/>
    </row>
    <row r="938" spans="7:10" ht="15.75" customHeight="1">
      <c r="G938" s="44"/>
      <c r="H938" s="44"/>
      <c r="J938" s="45"/>
    </row>
    <row r="939" spans="7:10" ht="15.75" customHeight="1">
      <c r="G939" s="44"/>
      <c r="H939" s="44"/>
      <c r="J939" s="45"/>
    </row>
    <row r="940" spans="7:10" ht="15.75" customHeight="1">
      <c r="G940" s="44"/>
      <c r="H940" s="44"/>
      <c r="J940" s="45"/>
    </row>
    <row r="941" spans="7:10" ht="15.75" customHeight="1">
      <c r="G941" s="44"/>
      <c r="H941" s="44"/>
      <c r="J941" s="45"/>
    </row>
    <row r="942" spans="7:10" ht="15.75" customHeight="1">
      <c r="G942" s="44"/>
      <c r="H942" s="44"/>
      <c r="J942" s="45"/>
    </row>
    <row r="943" spans="7:10" ht="15.75" customHeight="1">
      <c r="G943" s="44"/>
      <c r="H943" s="44"/>
      <c r="J943" s="45"/>
    </row>
    <row r="944" spans="7:10" ht="15.75" customHeight="1">
      <c r="G944" s="44"/>
      <c r="H944" s="44"/>
      <c r="J944" s="45"/>
    </row>
    <row r="945" spans="7:10" ht="15.75" customHeight="1">
      <c r="G945" s="44"/>
      <c r="H945" s="44"/>
      <c r="J945" s="45"/>
    </row>
    <row r="946" spans="7:10" ht="15.75" customHeight="1">
      <c r="G946" s="44"/>
      <c r="H946" s="44"/>
      <c r="J946" s="45"/>
    </row>
    <row r="947" spans="7:10" ht="15.75" customHeight="1">
      <c r="G947" s="44"/>
      <c r="H947" s="44"/>
      <c r="J947" s="45"/>
    </row>
    <row r="948" spans="7:10" ht="15.75" customHeight="1">
      <c r="G948" s="44"/>
      <c r="H948" s="44"/>
      <c r="J948" s="45"/>
    </row>
    <row r="949" spans="7:10" ht="15.75" customHeight="1">
      <c r="G949" s="44"/>
      <c r="H949" s="44"/>
      <c r="J949" s="45"/>
    </row>
    <row r="950" spans="7:10" ht="15.75" customHeight="1">
      <c r="G950" s="44"/>
      <c r="H950" s="44"/>
      <c r="J950" s="45"/>
    </row>
    <row r="951" spans="7:10" ht="15.75" customHeight="1">
      <c r="G951" s="44"/>
      <c r="H951" s="44"/>
      <c r="J951" s="45"/>
    </row>
    <row r="952" spans="7:10" ht="15.75" customHeight="1">
      <c r="G952" s="44"/>
      <c r="H952" s="44"/>
      <c r="J952" s="45"/>
    </row>
    <row r="953" spans="7:10" ht="15.75" customHeight="1">
      <c r="G953" s="44"/>
      <c r="H953" s="44"/>
      <c r="J953" s="45"/>
    </row>
    <row r="954" spans="7:10" ht="15.75" customHeight="1">
      <c r="G954" s="44"/>
      <c r="H954" s="44"/>
      <c r="J954" s="45"/>
    </row>
    <row r="955" spans="7:10" ht="15.75" customHeight="1">
      <c r="G955" s="44"/>
      <c r="H955" s="44"/>
      <c r="J955" s="45"/>
    </row>
    <row r="956" spans="7:10" ht="15.75" customHeight="1">
      <c r="G956" s="44"/>
      <c r="H956" s="44"/>
      <c r="J956" s="45"/>
    </row>
    <row r="957" spans="7:10" ht="15.75" customHeight="1">
      <c r="G957" s="44"/>
      <c r="H957" s="44"/>
      <c r="J957" s="45"/>
    </row>
    <row r="958" spans="7:10" ht="15.75" customHeight="1">
      <c r="G958" s="44"/>
      <c r="H958" s="44"/>
      <c r="J958" s="45"/>
    </row>
    <row r="959" spans="7:10" ht="15.75" customHeight="1">
      <c r="G959" s="44"/>
      <c r="H959" s="44"/>
      <c r="J959" s="45"/>
    </row>
    <row r="960" spans="7:10" ht="15.75" customHeight="1">
      <c r="G960" s="44"/>
      <c r="H960" s="44"/>
      <c r="J960" s="45"/>
    </row>
    <row r="961" spans="7:10" ht="15.75" customHeight="1">
      <c r="G961" s="44"/>
      <c r="H961" s="44"/>
      <c r="J961" s="45"/>
    </row>
    <row r="962" spans="7:10" ht="15.75" customHeight="1">
      <c r="G962" s="44"/>
      <c r="H962" s="44"/>
      <c r="J962" s="45"/>
    </row>
    <row r="963" spans="7:10" ht="15.75" customHeight="1">
      <c r="G963" s="44"/>
      <c r="H963" s="44"/>
      <c r="J963" s="45"/>
    </row>
    <row r="964" spans="7:10" ht="15.75" customHeight="1">
      <c r="G964" s="44"/>
      <c r="H964" s="44"/>
      <c r="J964" s="45"/>
    </row>
    <row r="965" spans="7:10" ht="15.75" customHeight="1">
      <c r="G965" s="44"/>
      <c r="H965" s="44"/>
      <c r="J965" s="45"/>
    </row>
    <row r="966" spans="7:10" ht="15.75" customHeight="1">
      <c r="G966" s="44"/>
      <c r="H966" s="44"/>
      <c r="J966" s="45"/>
    </row>
    <row r="967" spans="7:10" ht="15.75" customHeight="1">
      <c r="G967" s="44"/>
      <c r="H967" s="44"/>
      <c r="J967" s="45"/>
    </row>
    <row r="968" spans="7:10" ht="15.75" customHeight="1">
      <c r="G968" s="44"/>
      <c r="H968" s="44"/>
      <c r="J968" s="45"/>
    </row>
    <row r="969" spans="7:10" ht="15.75" customHeight="1">
      <c r="G969" s="44"/>
      <c r="H969" s="44"/>
      <c r="J969" s="45"/>
    </row>
    <row r="970" spans="7:10" ht="15.75" customHeight="1">
      <c r="G970" s="44"/>
      <c r="H970" s="44"/>
      <c r="J970" s="45"/>
    </row>
    <row r="971" spans="7:10" ht="15.75" customHeight="1">
      <c r="G971" s="44"/>
      <c r="H971" s="44"/>
      <c r="J971" s="45"/>
    </row>
    <row r="972" spans="7:10" ht="15.75" customHeight="1">
      <c r="G972" s="44"/>
      <c r="H972" s="44"/>
      <c r="J972" s="45"/>
    </row>
    <row r="973" spans="7:10" ht="15.75" customHeight="1">
      <c r="G973" s="44"/>
      <c r="H973" s="44"/>
      <c r="J973" s="45"/>
    </row>
    <row r="974" spans="7:10" ht="15.75" customHeight="1">
      <c r="G974" s="44"/>
      <c r="H974" s="44"/>
      <c r="J974" s="45"/>
    </row>
    <row r="975" spans="7:10" ht="15.75" customHeight="1">
      <c r="G975" s="44"/>
      <c r="H975" s="44"/>
      <c r="J975" s="45"/>
    </row>
    <row r="976" spans="7:10" ht="15.75" customHeight="1">
      <c r="G976" s="44"/>
      <c r="H976" s="44"/>
      <c r="J976" s="45"/>
    </row>
    <row r="977" spans="7:10" ht="15.75" customHeight="1">
      <c r="G977" s="44"/>
      <c r="H977" s="44"/>
      <c r="J977" s="45"/>
    </row>
    <row r="978" spans="7:10" ht="15.75" customHeight="1">
      <c r="G978" s="44"/>
      <c r="H978" s="44"/>
      <c r="J978" s="45"/>
    </row>
    <row r="979" spans="7:10" ht="15.75" customHeight="1">
      <c r="G979" s="44"/>
      <c r="H979" s="44"/>
      <c r="J979" s="45"/>
    </row>
    <row r="980" spans="7:10" ht="15.75" customHeight="1">
      <c r="G980" s="44"/>
      <c r="H980" s="44"/>
      <c r="J980" s="45"/>
    </row>
    <row r="981" spans="7:10" ht="15.75" customHeight="1">
      <c r="G981" s="44"/>
      <c r="H981" s="44"/>
      <c r="J981" s="45"/>
    </row>
    <row r="982" spans="7:10" ht="15.75" customHeight="1">
      <c r="G982" s="44"/>
      <c r="H982" s="44"/>
      <c r="J982" s="45"/>
    </row>
    <row r="983" spans="7:10" ht="15.75" customHeight="1">
      <c r="G983" s="44"/>
      <c r="H983" s="44"/>
      <c r="J983" s="45"/>
    </row>
    <row r="984" spans="7:10" ht="15.75" customHeight="1">
      <c r="G984" s="44"/>
      <c r="H984" s="44"/>
      <c r="J984" s="45"/>
    </row>
    <row r="985" spans="7:10" ht="15.75" customHeight="1">
      <c r="G985" s="44"/>
      <c r="H985" s="44"/>
      <c r="J985" s="45"/>
    </row>
    <row r="986" spans="7:10" ht="15.75" customHeight="1">
      <c r="G986" s="44"/>
      <c r="H986" s="44"/>
      <c r="J986" s="45"/>
    </row>
    <row r="987" spans="7:10" ht="15.75" customHeight="1">
      <c r="G987" s="44"/>
      <c r="H987" s="44"/>
      <c r="J987" s="45"/>
    </row>
    <row r="988" spans="7:10" ht="15.75" customHeight="1">
      <c r="G988" s="44"/>
      <c r="H988" s="44"/>
      <c r="J988" s="45"/>
    </row>
    <row r="989" spans="7:10" ht="15.75" customHeight="1">
      <c r="G989" s="44"/>
      <c r="H989" s="44"/>
      <c r="J989" s="45"/>
    </row>
    <row r="990" spans="7:10" ht="15.75" customHeight="1">
      <c r="G990" s="44"/>
      <c r="H990" s="44"/>
      <c r="J990" s="45"/>
    </row>
    <row r="991" spans="7:10" ht="15.75" customHeight="1">
      <c r="G991" s="44"/>
      <c r="H991" s="44"/>
      <c r="J991" s="45"/>
    </row>
    <row r="992" spans="7:10" ht="15.75" customHeight="1">
      <c r="G992" s="44"/>
      <c r="H992" s="44"/>
      <c r="J992" s="45"/>
    </row>
    <row r="993" spans="7:10" ht="15.75" customHeight="1">
      <c r="G993" s="44"/>
      <c r="H993" s="44"/>
      <c r="J993" s="45"/>
    </row>
    <row r="994" spans="7:10" ht="15.75" customHeight="1">
      <c r="G994" s="44"/>
      <c r="H994" s="44"/>
      <c r="J994" s="45"/>
    </row>
    <row r="995" spans="7:10" ht="15.75" customHeight="1">
      <c r="G995" s="44"/>
      <c r="H995" s="44"/>
      <c r="J995" s="45"/>
    </row>
    <row r="996" spans="7:10" ht="15.75" customHeight="1">
      <c r="G996" s="44"/>
      <c r="H996" s="44"/>
      <c r="J996" s="45"/>
    </row>
    <row r="997" spans="7:10" ht="15.75" customHeight="1">
      <c r="G997" s="44"/>
      <c r="H997" s="44"/>
      <c r="J997" s="45"/>
    </row>
    <row r="998" spans="7:10" ht="15.75" customHeight="1">
      <c r="G998" s="44"/>
      <c r="H998" s="44"/>
      <c r="J998" s="45"/>
    </row>
    <row r="999" spans="7:10" ht="15.75" customHeight="1">
      <c r="G999" s="44"/>
      <c r="H999" s="44"/>
      <c r="J999" s="45"/>
    </row>
    <row r="1000" spans="7:10" ht="15.75" customHeight="1">
      <c r="G1000" s="44"/>
      <c r="H1000" s="44"/>
      <c r="J1000" s="45"/>
    </row>
  </sheetData>
  <hyperlinks>
    <hyperlink ref="P4" r:id="rId1" xr:uid="{00000000-0004-0000-0C00-000000000000}"/>
    <hyperlink ref="S4" r:id="rId2" xr:uid="{00000000-0004-0000-0C00-000001000000}"/>
    <hyperlink ref="V4" r:id="rId3" xr:uid="{00000000-0004-0000-0C00-000002000000}"/>
    <hyperlink ref="P5" r:id="rId4" xr:uid="{00000000-0004-0000-0C00-000003000000}"/>
    <hyperlink ref="S5" r:id="rId5" xr:uid="{00000000-0004-0000-0C00-000004000000}"/>
    <hyperlink ref="V5" r:id="rId6" xr:uid="{00000000-0004-0000-0C00-000005000000}"/>
    <hyperlink ref="P6" r:id="rId7" xr:uid="{00000000-0004-0000-0C00-000006000000}"/>
    <hyperlink ref="S6" r:id="rId8" xr:uid="{00000000-0004-0000-0C00-000007000000}"/>
    <hyperlink ref="V6" r:id="rId9" xr:uid="{00000000-0004-0000-0C00-000008000000}"/>
    <hyperlink ref="P7" r:id="rId10" xr:uid="{00000000-0004-0000-0C00-000009000000}"/>
    <hyperlink ref="S7" r:id="rId11" xr:uid="{00000000-0004-0000-0C00-00000A000000}"/>
    <hyperlink ref="V7" r:id="rId12" xr:uid="{00000000-0004-0000-0C00-00000B000000}"/>
    <hyperlink ref="P8" r:id="rId13" xr:uid="{00000000-0004-0000-0C00-00000C000000}"/>
    <hyperlink ref="S8" r:id="rId14" xr:uid="{00000000-0004-0000-0C00-00000D000000}"/>
    <hyperlink ref="V8" r:id="rId15" xr:uid="{00000000-0004-0000-0C00-00000E000000}"/>
    <hyperlink ref="P9" r:id="rId16" xr:uid="{00000000-0004-0000-0C00-00000F000000}"/>
    <hyperlink ref="S9" r:id="rId17" xr:uid="{00000000-0004-0000-0C00-000010000000}"/>
    <hyperlink ref="V9" r:id="rId18" xr:uid="{00000000-0004-0000-0C00-000011000000}"/>
    <hyperlink ref="P10" r:id="rId19" xr:uid="{00000000-0004-0000-0C00-000012000000}"/>
    <hyperlink ref="S10" r:id="rId20" xr:uid="{00000000-0004-0000-0C00-000013000000}"/>
    <hyperlink ref="V10" r:id="rId21" xr:uid="{00000000-0004-0000-0C00-000014000000}"/>
    <hyperlink ref="P11" r:id="rId22" xr:uid="{00000000-0004-0000-0C00-000015000000}"/>
    <hyperlink ref="S11" r:id="rId23" xr:uid="{00000000-0004-0000-0C00-000016000000}"/>
    <hyperlink ref="V11" r:id="rId24" xr:uid="{00000000-0004-0000-0C00-000017000000}"/>
    <hyperlink ref="P12" r:id="rId25" xr:uid="{00000000-0004-0000-0C00-000018000000}"/>
    <hyperlink ref="S12" r:id="rId26" xr:uid="{00000000-0004-0000-0C00-000019000000}"/>
    <hyperlink ref="V12" r:id="rId27" xr:uid="{00000000-0004-0000-0C00-00001A000000}"/>
    <hyperlink ref="P13" r:id="rId28" xr:uid="{00000000-0004-0000-0C00-00001B000000}"/>
    <hyperlink ref="S13" r:id="rId29" xr:uid="{00000000-0004-0000-0C00-00001C000000}"/>
    <hyperlink ref="V13" r:id="rId30" xr:uid="{00000000-0004-0000-0C00-00001D000000}"/>
    <hyperlink ref="P14" r:id="rId31" xr:uid="{00000000-0004-0000-0C00-00001E000000}"/>
    <hyperlink ref="S14" r:id="rId32" xr:uid="{00000000-0004-0000-0C00-00001F000000}"/>
    <hyperlink ref="V14" r:id="rId33" xr:uid="{00000000-0004-0000-0C00-000020000000}"/>
    <hyperlink ref="P15" r:id="rId34" xr:uid="{00000000-0004-0000-0C00-000021000000}"/>
    <hyperlink ref="S15" r:id="rId35" xr:uid="{00000000-0004-0000-0C00-000022000000}"/>
    <hyperlink ref="V15" r:id="rId36" xr:uid="{00000000-0004-0000-0C00-000023000000}"/>
    <hyperlink ref="P16" r:id="rId37" xr:uid="{00000000-0004-0000-0C00-000024000000}"/>
    <hyperlink ref="S16" r:id="rId38" xr:uid="{00000000-0004-0000-0C00-000025000000}"/>
    <hyperlink ref="V16" r:id="rId39" xr:uid="{00000000-0004-0000-0C00-000026000000}"/>
    <hyperlink ref="P17" r:id="rId40" xr:uid="{00000000-0004-0000-0C00-000027000000}"/>
    <hyperlink ref="S17" r:id="rId41" xr:uid="{00000000-0004-0000-0C00-000028000000}"/>
    <hyperlink ref="V17" r:id="rId42" xr:uid="{00000000-0004-0000-0C00-000029000000}"/>
    <hyperlink ref="P18" r:id="rId43" xr:uid="{00000000-0004-0000-0C00-00002A000000}"/>
    <hyperlink ref="S18" r:id="rId44" xr:uid="{00000000-0004-0000-0C00-00002B000000}"/>
    <hyperlink ref="V18" r:id="rId45" xr:uid="{00000000-0004-0000-0C00-00002C000000}"/>
    <hyperlink ref="P19" r:id="rId46" xr:uid="{00000000-0004-0000-0C00-00002D000000}"/>
    <hyperlink ref="S19" r:id="rId47" xr:uid="{00000000-0004-0000-0C00-00002E000000}"/>
    <hyperlink ref="V19" r:id="rId48" xr:uid="{00000000-0004-0000-0C00-00002F000000}"/>
    <hyperlink ref="P20" r:id="rId49" xr:uid="{00000000-0004-0000-0C00-000030000000}"/>
    <hyperlink ref="S20" r:id="rId50" xr:uid="{00000000-0004-0000-0C00-000031000000}"/>
    <hyperlink ref="V20" r:id="rId51" xr:uid="{00000000-0004-0000-0C00-000032000000}"/>
    <hyperlink ref="P21" r:id="rId52" xr:uid="{00000000-0004-0000-0C00-000033000000}"/>
    <hyperlink ref="S21" r:id="rId53" xr:uid="{00000000-0004-0000-0C00-000034000000}"/>
    <hyperlink ref="V21" r:id="rId54" xr:uid="{00000000-0004-0000-0C00-000035000000}"/>
    <hyperlink ref="P22" r:id="rId55" xr:uid="{00000000-0004-0000-0C00-000036000000}"/>
    <hyperlink ref="S22" r:id="rId56" xr:uid="{00000000-0004-0000-0C00-000037000000}"/>
    <hyperlink ref="V22" r:id="rId57" xr:uid="{00000000-0004-0000-0C00-000038000000}"/>
    <hyperlink ref="P23" r:id="rId58" xr:uid="{00000000-0004-0000-0C00-000039000000}"/>
    <hyperlink ref="S23" r:id="rId59" xr:uid="{00000000-0004-0000-0C00-00003A000000}"/>
    <hyperlink ref="V23" r:id="rId60" xr:uid="{00000000-0004-0000-0C00-00003B000000}"/>
    <hyperlink ref="P24" r:id="rId61" xr:uid="{00000000-0004-0000-0C00-00003C000000}"/>
    <hyperlink ref="S24" r:id="rId62" xr:uid="{00000000-0004-0000-0C00-00003D000000}"/>
    <hyperlink ref="V24" r:id="rId63" xr:uid="{00000000-0004-0000-0C00-00003E000000}"/>
    <hyperlink ref="P25" r:id="rId64" xr:uid="{00000000-0004-0000-0C00-00003F000000}"/>
    <hyperlink ref="S25" r:id="rId65" xr:uid="{00000000-0004-0000-0C00-000040000000}"/>
    <hyperlink ref="V25" r:id="rId66" xr:uid="{00000000-0004-0000-0C00-000041000000}"/>
    <hyperlink ref="P26" r:id="rId67" xr:uid="{00000000-0004-0000-0C00-000042000000}"/>
    <hyperlink ref="S26" r:id="rId68" xr:uid="{00000000-0004-0000-0C00-000043000000}"/>
    <hyperlink ref="V26" r:id="rId69" xr:uid="{00000000-0004-0000-0C00-000044000000}"/>
    <hyperlink ref="P27" r:id="rId70" xr:uid="{00000000-0004-0000-0C00-000045000000}"/>
    <hyperlink ref="S27" r:id="rId71" xr:uid="{00000000-0004-0000-0C00-000046000000}"/>
    <hyperlink ref="V27" r:id="rId72" xr:uid="{00000000-0004-0000-0C00-000047000000}"/>
    <hyperlink ref="P28" r:id="rId73" xr:uid="{00000000-0004-0000-0C00-000048000000}"/>
    <hyperlink ref="S28" r:id="rId74" xr:uid="{00000000-0004-0000-0C00-000049000000}"/>
    <hyperlink ref="V28" r:id="rId75" xr:uid="{00000000-0004-0000-0C00-00004A000000}"/>
    <hyperlink ref="P29" r:id="rId76" xr:uid="{00000000-0004-0000-0C00-00004B000000}"/>
    <hyperlink ref="S29" r:id="rId77" xr:uid="{00000000-0004-0000-0C00-00004C000000}"/>
    <hyperlink ref="V29" r:id="rId78" xr:uid="{00000000-0004-0000-0C00-00004D000000}"/>
    <hyperlink ref="P30" r:id="rId79" xr:uid="{00000000-0004-0000-0C00-00004E000000}"/>
    <hyperlink ref="S30" r:id="rId80" xr:uid="{00000000-0004-0000-0C00-00004F000000}"/>
    <hyperlink ref="V30" r:id="rId81" xr:uid="{00000000-0004-0000-0C00-000050000000}"/>
    <hyperlink ref="P31" r:id="rId82" xr:uid="{00000000-0004-0000-0C00-000051000000}"/>
    <hyperlink ref="S31" r:id="rId83" xr:uid="{00000000-0004-0000-0C00-000052000000}"/>
    <hyperlink ref="V31" r:id="rId84" xr:uid="{00000000-0004-0000-0C00-000053000000}"/>
    <hyperlink ref="P32" r:id="rId85" xr:uid="{00000000-0004-0000-0C00-000054000000}"/>
    <hyperlink ref="S32" r:id="rId86" xr:uid="{00000000-0004-0000-0C00-000055000000}"/>
    <hyperlink ref="V32" r:id="rId87" xr:uid="{00000000-0004-0000-0C00-000056000000}"/>
    <hyperlink ref="P33" r:id="rId88" xr:uid="{00000000-0004-0000-0C00-000057000000}"/>
    <hyperlink ref="S33" r:id="rId89" xr:uid="{00000000-0004-0000-0C00-000058000000}"/>
    <hyperlink ref="V33" r:id="rId90" xr:uid="{00000000-0004-0000-0C00-000059000000}"/>
    <hyperlink ref="P34" r:id="rId91" xr:uid="{00000000-0004-0000-0C00-00005A000000}"/>
    <hyperlink ref="S34" r:id="rId92" xr:uid="{00000000-0004-0000-0C00-00005B000000}"/>
    <hyperlink ref="V34" r:id="rId93" xr:uid="{00000000-0004-0000-0C00-00005C000000}"/>
    <hyperlink ref="P35" r:id="rId94" xr:uid="{00000000-0004-0000-0C00-00005D000000}"/>
    <hyperlink ref="S35" r:id="rId95" xr:uid="{00000000-0004-0000-0C00-00005E000000}"/>
    <hyperlink ref="V35" r:id="rId96" xr:uid="{00000000-0004-0000-0C00-00005F000000}"/>
    <hyperlink ref="P36" r:id="rId97" xr:uid="{00000000-0004-0000-0C00-000060000000}"/>
    <hyperlink ref="S36" r:id="rId98" xr:uid="{00000000-0004-0000-0C00-000061000000}"/>
    <hyperlink ref="V36" r:id="rId99" xr:uid="{00000000-0004-0000-0C00-000062000000}"/>
    <hyperlink ref="P37" r:id="rId100" xr:uid="{00000000-0004-0000-0C00-000063000000}"/>
    <hyperlink ref="S37" r:id="rId101" xr:uid="{00000000-0004-0000-0C00-000064000000}"/>
    <hyperlink ref="V37" r:id="rId102" xr:uid="{00000000-0004-0000-0C00-000065000000}"/>
  </hyperlinks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E1000"/>
  <sheetViews>
    <sheetView topLeftCell="A2" workbookViewId="0"/>
  </sheetViews>
  <sheetFormatPr defaultColWidth="14.42578125" defaultRowHeight="15" customHeight="1"/>
  <cols>
    <col min="1" max="2" width="8.7109375" customWidth="1"/>
    <col min="3" max="3" width="5.42578125" customWidth="1"/>
    <col min="4" max="4" width="12.28515625" customWidth="1"/>
    <col min="5" max="5" width="21.85546875" customWidth="1"/>
    <col min="6" max="26" width="8.7109375" customWidth="1"/>
  </cols>
  <sheetData>
    <row r="1" spans="1:5" hidden="1">
      <c r="A1" s="55" t="s">
        <v>440</v>
      </c>
      <c r="B1" s="55">
        <v>1</v>
      </c>
    </row>
    <row r="6" spans="1:5" ht="15.75">
      <c r="D6" s="56" t="s">
        <v>441</v>
      </c>
      <c r="E6" s="1" t="e">
        <f>VLOOKUP($B$1,stdDB,8,1)</f>
        <v>#NAME?</v>
      </c>
    </row>
    <row r="7" spans="1:5" ht="15.75">
      <c r="D7" s="56" t="s">
        <v>442</v>
      </c>
      <c r="E7" s="1" t="e">
        <f>VLOOKUP($B$1,stdDB,7,1)</f>
        <v>#NAME?</v>
      </c>
    </row>
    <row r="8" spans="1:5" ht="15.75">
      <c r="D8" s="56" t="s">
        <v>443</v>
      </c>
      <c r="E8" s="1" t="e">
        <f>VLOOKUP($B$1,stdDB,2,1)</f>
        <v>#NAME?</v>
      </c>
    </row>
    <row r="9" spans="1:5" ht="15.75">
      <c r="D9" s="56" t="s">
        <v>444</v>
      </c>
      <c r="E9" s="44" t="e">
        <f>VLOOKUP($B$1,stdDB,18,1)</f>
        <v>#NAME?</v>
      </c>
    </row>
    <row r="10" spans="1:5" ht="15.75">
      <c r="D10" s="56" t="s">
        <v>445</v>
      </c>
      <c r="E10" s="1" t="s">
        <v>446</v>
      </c>
    </row>
    <row r="16" spans="1:5">
      <c r="B16" s="1"/>
    </row>
    <row r="20" spans="4:5" ht="15.75">
      <c r="D20" s="56" t="s">
        <v>447</v>
      </c>
      <c r="E20" s="1" t="e">
        <f>VLOOKUP(B1,stdDB,31,1)</f>
        <v>#NAME?</v>
      </c>
    </row>
    <row r="21" spans="4:5" ht="15.75" customHeight="1">
      <c r="D21" s="56" t="s">
        <v>448</v>
      </c>
      <c r="E21" s="1" t="e">
        <f>VLOOKUP($B$1,stdDB,15,1)</f>
        <v>#NAME?</v>
      </c>
    </row>
    <row r="22" spans="4:5" ht="15.75" customHeight="1">
      <c r="D22" s="56" t="s">
        <v>449</v>
      </c>
      <c r="E22" s="1" t="e">
        <f>VLOOKUP($B$1,stdDB,2,1)</f>
        <v>#NAME?</v>
      </c>
    </row>
    <row r="23" spans="4:5" ht="15.75" customHeight="1">
      <c r="D23" s="56" t="s">
        <v>450</v>
      </c>
      <c r="E23" s="1" t="e">
        <f>VLOOKUP($B$1,stdDB,3,1)</f>
        <v>#NAME?</v>
      </c>
    </row>
    <row r="24" spans="4:5" ht="15.75" customHeight="1">
      <c r="D24" s="56" t="s">
        <v>451</v>
      </c>
      <c r="E24" s="1" t="e">
        <f>VLOOKUP($B$1,stdDB,19,1)</f>
        <v>#NAME?</v>
      </c>
    </row>
    <row r="25" spans="4:5" ht="15.75" customHeight="1"/>
    <row r="26" spans="4:5" ht="15.75" customHeight="1"/>
    <row r="27" spans="4:5" ht="15.75" customHeight="1"/>
    <row r="28" spans="4:5" ht="15.75" customHeight="1"/>
    <row r="29" spans="4:5" ht="15.75" customHeight="1"/>
    <row r="30" spans="4:5" ht="15.75" customHeight="1"/>
    <row r="31" spans="4:5" ht="15.75" customHeight="1"/>
    <row r="32" spans="4:5" ht="15.75" customHeight="1"/>
    <row r="33" spans="2:2" ht="15.75" customHeight="1"/>
    <row r="34" spans="2:2" ht="15.75" customHeight="1"/>
    <row r="35" spans="2:2" ht="15.75" customHeight="1"/>
    <row r="36" spans="2:2" ht="15.75" customHeight="1"/>
    <row r="37" spans="2:2" ht="15.75" customHeight="1"/>
    <row r="38" spans="2:2" ht="15.75" customHeight="1"/>
    <row r="39" spans="2:2" ht="15.75" customHeight="1"/>
    <row r="40" spans="2:2" ht="15.75" customHeight="1"/>
    <row r="41" spans="2:2" ht="15.75" customHeight="1">
      <c r="B41" s="1">
        <v>1</v>
      </c>
    </row>
    <row r="42" spans="2:2" ht="15.75" customHeight="1"/>
    <row r="43" spans="2:2" ht="15.75" customHeight="1"/>
    <row r="44" spans="2:2" ht="15.75" customHeight="1"/>
    <row r="45" spans="2:2" ht="15.75" customHeight="1"/>
    <row r="46" spans="2:2" ht="15.75" customHeight="1"/>
    <row r="47" spans="2:2" ht="15.75" customHeight="1"/>
    <row r="48" spans="2:2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1" right="1" top="1" bottom="1" header="0" footer="0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admin</vt:lpstr>
      <vt:lpstr>teachers</vt:lpstr>
      <vt:lpstr>dashboard</vt:lpstr>
      <vt:lpstr>classes</vt:lpstr>
      <vt:lpstr>transactions</vt:lpstr>
      <vt:lpstr>exams</vt:lpstr>
      <vt:lpstr>FSC</vt:lpstr>
      <vt:lpstr>FA</vt:lpstr>
      <vt:lpstr>Matric Science</vt:lpstr>
      <vt:lpstr>Matric Arts</vt:lpstr>
      <vt:lpstr>Middle</vt:lpstr>
      <vt:lpstr>Primary</vt:lpstr>
      <vt:lpstr>studentdb</vt:lpstr>
      <vt:lpstr>std.id.card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Sohail</dc:creator>
  <cp:lastModifiedBy>Kartik Chandulal Prajapati</cp:lastModifiedBy>
  <dcterms:created xsi:type="dcterms:W3CDTF">2015-06-05T18:17:20Z</dcterms:created>
  <dcterms:modified xsi:type="dcterms:W3CDTF">2024-09-19T19:31:52Z</dcterms:modified>
</cp:coreProperties>
</file>