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73CE44E-67AF-4950-9200-FC246E8FF0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<sst xmlns="http://schemas.openxmlformats.org/spreadsheetml/2006/main" count="67" uniqueCount="67">
  <si>
    <t>compound</t>
  </si>
  <si>
    <t>t_condensor</t>
  </si>
  <si>
    <t>p_condensor</t>
  </si>
  <si>
    <t>t_evaporator</t>
  </si>
  <si>
    <t>ammonia</t>
  </si>
  <si>
    <t>butane</t>
  </si>
  <si>
    <t>dichloroethane</t>
  </si>
  <si>
    <t>isobutane</t>
  </si>
  <si>
    <t>novec</t>
  </si>
  <si>
    <t>propane</t>
  </si>
  <si>
    <t>r11</t>
  </si>
  <si>
    <t>r-1123</t>
  </si>
  <si>
    <t>r-113</t>
  </si>
  <si>
    <t>r-115</t>
  </si>
  <si>
    <t>r-116</t>
  </si>
  <si>
    <t>r-12</t>
  </si>
  <si>
    <t>r-1216</t>
  </si>
  <si>
    <t>r-1224ydz</t>
  </si>
  <si>
    <t>r-123</t>
  </si>
  <si>
    <t>r-1233zd€</t>
  </si>
  <si>
    <t>r-1234yf</t>
  </si>
  <si>
    <t>r1234ze€</t>
  </si>
  <si>
    <t>r1234ze(z)</t>
  </si>
  <si>
    <t>r-124</t>
  </si>
  <si>
    <t>r-1243zf</t>
  </si>
  <si>
    <t>r-125</t>
  </si>
  <si>
    <t>r-13</t>
  </si>
  <si>
    <t>r-1336mzz</t>
  </si>
  <si>
    <t>r-134a</t>
  </si>
  <si>
    <t>r-14</t>
  </si>
  <si>
    <t>r-141b</t>
  </si>
  <si>
    <t>r-142b</t>
  </si>
  <si>
    <t>r-143a</t>
  </si>
  <si>
    <t>r-152a</t>
  </si>
  <si>
    <t>r-161</t>
  </si>
  <si>
    <t>r-21</t>
  </si>
  <si>
    <t>r-218</t>
  </si>
  <si>
    <t>r-22</t>
  </si>
  <si>
    <t>r-227ea</t>
  </si>
  <si>
    <t>r-23</t>
  </si>
  <si>
    <t>r-236ea</t>
  </si>
  <si>
    <t>r-236fa</t>
  </si>
  <si>
    <t>r-245ca</t>
  </si>
  <si>
    <t>r-245fa</t>
  </si>
  <si>
    <t>r-32</t>
  </si>
  <si>
    <t>r-365mc</t>
  </si>
  <si>
    <t>r-40</t>
  </si>
  <si>
    <t>r-41</t>
  </si>
  <si>
    <t>rc318</t>
  </si>
  <si>
    <t>RE-143a</t>
  </si>
  <si>
    <t>RE-245cb2</t>
  </si>
  <si>
    <t>RE245-fa2</t>
  </si>
  <si>
    <t>RE347-MCC</t>
  </si>
  <si>
    <t>ethane(r170)</t>
  </si>
  <si>
    <t>ethene</t>
  </si>
  <si>
    <t>pentane</t>
  </si>
  <si>
    <t>nitrogen</t>
  </si>
  <si>
    <t>methane</t>
  </si>
  <si>
    <t>oxygen</t>
  </si>
  <si>
    <t>propene</t>
  </si>
  <si>
    <t>acetone</t>
  </si>
  <si>
    <t>omega</t>
  </si>
  <si>
    <t>deltah_vap(J/mol)</t>
  </si>
  <si>
    <t>cr_pressure(Pa)</t>
  </si>
  <si>
    <t>cr_pressure(MJ)</t>
  </si>
  <si>
    <t>cr_temp(K)</t>
  </si>
  <si>
    <t>pres_evap(Pa)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</si>
</sst>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="75" workbookViewId="0">
      <selection activeCell="F15" sqref="F15"/>
    </sheetView>
  </sheetViews>
  <sheetFormatPr defaultRowHeight="14.4" x14ac:dyDescent="0.3"/>
  <cols>
    <col min="1" max="1" width="17.109375" style="1" customWidth="1"/>
    <col min="2" max="2" width="23.5546875" customWidth="1"/>
    <col min="3" max="3" width="22.33203125" customWidth="1"/>
    <col min="4" max="4" width="17.44140625" customWidth="1"/>
    <col min="5" max="5" width="20.88671875" customWidth="1"/>
    <col min="6" max="6" width="19.88671875" customWidth="1"/>
    <col min="7" max="7" width="26.33203125" customWidth="1"/>
    <col min="8" max="8" width="13.88671875" customWidth="1"/>
    <col min="9" max="9" width="26.33203125" customWidth="1"/>
    <col min="10" max="10" width="30.6640625" customWidth="1"/>
  </cols>
  <sheetData>
    <row r="1" spans="1:10" x14ac:dyDescent="0.3">
      <c r="A1" s="1" t="s">
        <v>0</v>
      </c>
      <c r="B1" t="s">
        <v>65</v>
      </c>
      <c r="C1" t="s">
        <v>1</v>
      </c>
      <c r="D1" t="s">
        <v>2</v>
      </c>
      <c r="E1" t="s">
        <v>3</v>
      </c>
      <c r="F1" t="s">
        <v>66</v>
      </c>
      <c r="G1" t="s">
        <v>62</v>
      </c>
      <c r="H1" t="s">
        <v>61</v>
      </c>
      <c r="I1" t="s">
        <v>63</v>
      </c>
      <c r="J1" t="s">
        <v>64</v>
      </c>
    </row>
    <row r="2" spans="1:10" x14ac:dyDescent="0.3">
      <c r="A2" s="2" t="s">
        <v>4</v>
      </c>
      <c r="B2">
        <v>405.56</v>
      </c>
      <c r="C2">
        <v>303</v>
      </c>
      <c r="D2">
        <v>1161300</v>
      </c>
      <c r="E2">
        <v>254.31</v>
      </c>
      <c r="F2">
        <v>200000</v>
      </c>
      <c r="G2">
        <v>19504</v>
      </c>
      <c r="H2">
        <v>0.25600000000000001</v>
      </c>
      <c r="I2">
        <f>PRODUCT(J2,1000000)</f>
        <v>11363000</v>
      </c>
      <c r="J2">
        <v>11.363</v>
      </c>
    </row>
    <row r="3" spans="1:10" x14ac:dyDescent="0.3">
      <c r="A3" s="2" t="s">
        <v>5</v>
      </c>
      <c r="B3">
        <v>425.13</v>
      </c>
      <c r="C3">
        <v>303</v>
      </c>
      <c r="D3">
        <v>282140</v>
      </c>
      <c r="E3">
        <v>291.99</v>
      </c>
      <c r="F3">
        <v>200000</v>
      </c>
      <c r="G3">
        <v>20718</v>
      </c>
      <c r="H3">
        <v>0.20100000000000001</v>
      </c>
      <c r="I3">
        <f>PRODUCT(J3,1000000)</f>
        <v>3796000</v>
      </c>
      <c r="J3">
        <v>3.7959999999999998</v>
      </c>
    </row>
    <row r="4" spans="1:10" x14ac:dyDescent="0.3">
      <c r="A4" s="2" t="s">
        <v>6</v>
      </c>
      <c r="B4">
        <v>561.6</v>
      </c>
      <c r="C4">
        <v>303</v>
      </c>
      <c r="D4">
        <v>13196</v>
      </c>
      <c r="E4">
        <v>379.98</v>
      </c>
      <c r="F4">
        <v>200000</v>
      </c>
      <c r="G4">
        <v>34854</v>
      </c>
      <c r="H4">
        <v>0.26845999999999998</v>
      </c>
      <c r="I4">
        <f>PRODUCT(J4,1000000)</f>
        <v>5226100</v>
      </c>
      <c r="J4">
        <v>5.2260999999999997</v>
      </c>
    </row>
    <row r="5" spans="1:10" x14ac:dyDescent="0.3">
      <c r="A5" s="2" t="s">
        <v>7</v>
      </c>
      <c r="B5">
        <v>407.81</v>
      </c>
      <c r="C5">
        <v>303</v>
      </c>
      <c r="D5">
        <v>403020</v>
      </c>
      <c r="E5">
        <v>280.19</v>
      </c>
      <c r="F5">
        <v>200000</v>
      </c>
      <c r="G5">
        <v>18802</v>
      </c>
      <c r="H5">
        <v>0.184</v>
      </c>
      <c r="I5">
        <f>PRODUCT(J5,1000000)</f>
        <v>3629000</v>
      </c>
      <c r="J5">
        <v>3.629</v>
      </c>
    </row>
    <row r="6" spans="1:10" x14ac:dyDescent="0.3">
      <c r="A6" s="2" t="s">
        <v>8</v>
      </c>
      <c r="B6">
        <v>441.81</v>
      </c>
      <c r="C6">
        <v>303</v>
      </c>
      <c r="D6">
        <v>49355</v>
      </c>
      <c r="E6">
        <v>343.36</v>
      </c>
      <c r="F6">
        <v>200000</v>
      </c>
      <c r="G6">
        <v>29547</v>
      </c>
      <c r="H6">
        <v>0.47101999999999999</v>
      </c>
      <c r="I6">
        <f>PRODUCT(J6,1000000)</f>
        <v>1869000</v>
      </c>
      <c r="J6">
        <v>1.869</v>
      </c>
    </row>
    <row r="7" spans="1:10" x14ac:dyDescent="0.3">
      <c r="A7" s="2" t="s">
        <v>9</v>
      </c>
      <c r="B7">
        <v>369.89</v>
      </c>
      <c r="C7">
        <v>303</v>
      </c>
      <c r="D7">
        <v>1075000</v>
      </c>
      <c r="E7">
        <v>247.7</v>
      </c>
      <c r="F7">
        <v>200000</v>
      </c>
      <c r="G7">
        <v>14418</v>
      </c>
      <c r="H7">
        <v>0.15215000000000001</v>
      </c>
      <c r="I7">
        <f>PRODUCT(J7,1000000)</f>
        <v>4251200</v>
      </c>
      <c r="J7">
        <v>4.2511999999999999</v>
      </c>
    </row>
    <row r="8" spans="1:10" x14ac:dyDescent="0.3">
      <c r="A8" s="2" t="s">
        <v>10</v>
      </c>
      <c r="B8">
        <v>471.11</v>
      </c>
      <c r="C8">
        <v>303</v>
      </c>
      <c r="D8">
        <v>125320</v>
      </c>
      <c r="E8">
        <v>317.58</v>
      </c>
      <c r="F8">
        <v>200000</v>
      </c>
      <c r="G8">
        <v>24599</v>
      </c>
      <c r="H8">
        <v>0.18875</v>
      </c>
      <c r="I8">
        <f>PRODUCT(J8,1000000)</f>
        <v>4407600</v>
      </c>
      <c r="J8">
        <v>4.4076000000000004</v>
      </c>
    </row>
    <row r="9" spans="1:10" x14ac:dyDescent="0.3">
      <c r="A9" s="2" t="s">
        <v>11</v>
      </c>
      <c r="B9">
        <v>331.73</v>
      </c>
      <c r="C9">
        <v>303</v>
      </c>
      <c r="D9">
        <v>2388700</v>
      </c>
      <c r="E9">
        <v>227.39</v>
      </c>
      <c r="F9">
        <v>200000</v>
      </c>
      <c r="G9">
        <v>10485</v>
      </c>
      <c r="H9">
        <v>0.26101999999999997</v>
      </c>
      <c r="I9">
        <f>PRODUCT(J9,1000000)</f>
        <v>4542600</v>
      </c>
      <c r="J9">
        <v>4.5426000000000002</v>
      </c>
    </row>
    <row r="10" spans="1:10" x14ac:dyDescent="0.3">
      <c r="A10" s="2" t="s">
        <v>12</v>
      </c>
      <c r="B10">
        <v>487.21</v>
      </c>
      <c r="C10">
        <v>303</v>
      </c>
      <c r="D10">
        <v>54061</v>
      </c>
      <c r="E10">
        <v>342.91</v>
      </c>
      <c r="F10">
        <v>200000</v>
      </c>
      <c r="G10">
        <v>28082</v>
      </c>
      <c r="H10">
        <v>0.25253999999999999</v>
      </c>
      <c r="I10">
        <f>PRODUCT(J10,1000000)</f>
        <v>3392200</v>
      </c>
      <c r="J10">
        <v>3.3921999999999999</v>
      </c>
    </row>
    <row r="11" spans="1:10" x14ac:dyDescent="0.3">
      <c r="A11" s="2" t="s">
        <v>13</v>
      </c>
      <c r="B11">
        <v>353.1</v>
      </c>
      <c r="C11">
        <v>303</v>
      </c>
      <c r="D11">
        <v>1023900</v>
      </c>
      <c r="E11">
        <v>250.38</v>
      </c>
      <c r="F11">
        <v>200000</v>
      </c>
      <c r="G11">
        <v>14044</v>
      </c>
      <c r="H11">
        <v>0.24843000000000001</v>
      </c>
      <c r="I11">
        <f>PRODUCT(J11,1000000)</f>
        <v>3129000</v>
      </c>
      <c r="J11">
        <v>3.129</v>
      </c>
    </row>
    <row r="12" spans="1:10" x14ac:dyDescent="0.3">
      <c r="A12" s="2" t="s">
        <v>14</v>
      </c>
      <c r="B12">
        <v>293.02999999999997</v>
      </c>
      <c r="C12">
        <v>290</v>
      </c>
      <c r="D12">
        <v>2827600</v>
      </c>
      <c r="E12">
        <v>208.73</v>
      </c>
      <c r="F12">
        <v>200000</v>
      </c>
      <c r="G12">
        <v>4252.7</v>
      </c>
      <c r="H12">
        <v>0.25659999999999999</v>
      </c>
      <c r="I12">
        <f>PRODUCT(J12,1000000)</f>
        <v>3048000</v>
      </c>
      <c r="J12">
        <v>3.048</v>
      </c>
    </row>
    <row r="13" spans="1:10" x14ac:dyDescent="0.3">
      <c r="A13" s="2" t="s">
        <v>15</v>
      </c>
      <c r="B13">
        <v>385.12</v>
      </c>
      <c r="C13">
        <v>303</v>
      </c>
      <c r="D13">
        <v>740720</v>
      </c>
      <c r="E13">
        <v>260.66000000000003</v>
      </c>
      <c r="F13">
        <v>200000</v>
      </c>
      <c r="G13">
        <v>16487</v>
      </c>
      <c r="H13">
        <v>0.17948</v>
      </c>
      <c r="I13">
        <f>PRODUCT(J13,1000000)</f>
        <v>4136100</v>
      </c>
      <c r="J13">
        <v>4.1360999999999999</v>
      </c>
    </row>
    <row r="14" spans="1:10" x14ac:dyDescent="0.3">
      <c r="A14" s="2" t="s">
        <v>16</v>
      </c>
      <c r="B14">
        <v>358.9</v>
      </c>
      <c r="C14">
        <v>303</v>
      </c>
      <c r="D14">
        <v>842940</v>
      </c>
      <c r="E14">
        <v>258.99</v>
      </c>
      <c r="F14">
        <v>200000</v>
      </c>
      <c r="G14">
        <v>16100</v>
      </c>
      <c r="H14">
        <v>0.33329999999999999</v>
      </c>
      <c r="I14">
        <f>PRODUCT(J14,1000000)</f>
        <v>3149500</v>
      </c>
      <c r="J14">
        <v>3.1495000000000002</v>
      </c>
    </row>
    <row r="15" spans="1:10" x14ac:dyDescent="0.3">
      <c r="A15" s="2" t="s">
        <v>17</v>
      </c>
      <c r="B15">
        <v>428.69</v>
      </c>
      <c r="C15">
        <v>303</v>
      </c>
      <c r="D15">
        <v>175710</v>
      </c>
      <c r="E15">
        <v>306.86</v>
      </c>
      <c r="F15">
        <v>200000</v>
      </c>
      <c r="G15">
        <v>23991</v>
      </c>
      <c r="H15">
        <v>0.32214999999999999</v>
      </c>
      <c r="I15">
        <f>PRODUCT(J15,1000000)</f>
        <v>3337000</v>
      </c>
      <c r="J15">
        <v>3.3370000000000002</v>
      </c>
    </row>
    <row r="16" spans="1:10" x14ac:dyDescent="0.3">
      <c r="A16" s="2" t="s">
        <v>18</v>
      </c>
      <c r="B16">
        <v>456.83</v>
      </c>
      <c r="C16">
        <v>303</v>
      </c>
      <c r="D16">
        <v>108990</v>
      </c>
      <c r="E16">
        <v>321.2</v>
      </c>
      <c r="F16">
        <v>200000</v>
      </c>
      <c r="G16">
        <v>25896</v>
      </c>
      <c r="H16">
        <v>0.28194000000000002</v>
      </c>
      <c r="I16">
        <f>PRODUCT(J16,1000000)</f>
        <v>3661800</v>
      </c>
      <c r="J16">
        <v>3.6617999999999999</v>
      </c>
    </row>
    <row r="17" spans="1:10" x14ac:dyDescent="0.3">
      <c r="A17" s="2" t="s">
        <v>19</v>
      </c>
      <c r="B17">
        <v>439.6</v>
      </c>
      <c r="C17">
        <v>303</v>
      </c>
      <c r="D17">
        <v>153920</v>
      </c>
      <c r="E17">
        <v>310.83</v>
      </c>
      <c r="F17">
        <v>200000</v>
      </c>
      <c r="G17">
        <v>24611</v>
      </c>
      <c r="H17">
        <v>0.30246000000000001</v>
      </c>
      <c r="I17">
        <f>PRODUCT(J17,1000000)</f>
        <v>3623700</v>
      </c>
      <c r="J17">
        <v>3.6236999999999999</v>
      </c>
    </row>
    <row r="18" spans="1:10" x14ac:dyDescent="0.3">
      <c r="A18" s="2" t="s">
        <v>20</v>
      </c>
      <c r="B18">
        <v>367.85</v>
      </c>
      <c r="C18">
        <v>303</v>
      </c>
      <c r="D18">
        <v>780330</v>
      </c>
      <c r="E18">
        <v>260.38</v>
      </c>
      <c r="F18">
        <v>200000</v>
      </c>
      <c r="G18">
        <v>16121</v>
      </c>
      <c r="H18">
        <v>0.27600999999999998</v>
      </c>
      <c r="I18">
        <f>PRODUCT(J18,1000000)</f>
        <v>3382200</v>
      </c>
      <c r="J18">
        <v>3.3822000000000001</v>
      </c>
    </row>
    <row r="19" spans="1:10" x14ac:dyDescent="0.3">
      <c r="A19" s="2" t="s">
        <v>21</v>
      </c>
      <c r="B19">
        <v>382.51</v>
      </c>
      <c r="C19">
        <v>303</v>
      </c>
      <c r="D19">
        <v>575800</v>
      </c>
      <c r="E19">
        <v>271.01</v>
      </c>
      <c r="F19">
        <v>200000</v>
      </c>
      <c r="G19">
        <v>18609</v>
      </c>
      <c r="H19">
        <v>0.31314999999999998</v>
      </c>
      <c r="I19">
        <f>PRODUCT(J19,1000000)</f>
        <v>3634900</v>
      </c>
      <c r="J19">
        <v>3.6349</v>
      </c>
    </row>
    <row r="20" spans="1:10" x14ac:dyDescent="0.3">
      <c r="A20" s="2" t="s">
        <v>22</v>
      </c>
      <c r="B20">
        <v>423.27</v>
      </c>
      <c r="C20">
        <v>303</v>
      </c>
      <c r="D20">
        <v>209240</v>
      </c>
      <c r="E20">
        <v>301.64999999999998</v>
      </c>
      <c r="F20">
        <v>200000</v>
      </c>
      <c r="G20">
        <v>23174</v>
      </c>
      <c r="H20">
        <v>0.32684000000000002</v>
      </c>
      <c r="I20">
        <f>PRODUCT(J20,1000000)</f>
        <v>3530600</v>
      </c>
      <c r="J20">
        <v>3.5306000000000002</v>
      </c>
    </row>
    <row r="21" spans="1:10" x14ac:dyDescent="0.3">
      <c r="A21" s="2" t="s">
        <v>23</v>
      </c>
      <c r="B21">
        <v>395.43</v>
      </c>
      <c r="C21">
        <v>303</v>
      </c>
      <c r="D21">
        <v>443320</v>
      </c>
      <c r="E21">
        <v>278.69</v>
      </c>
      <c r="F21">
        <v>200000</v>
      </c>
      <c r="G21">
        <v>19610</v>
      </c>
      <c r="H21">
        <v>0.28810000000000002</v>
      </c>
      <c r="I21">
        <f>PRODUCT(J21,1000000)</f>
        <v>3624300</v>
      </c>
      <c r="J21">
        <v>3.6242999999999999</v>
      </c>
    </row>
    <row r="22" spans="1:10" x14ac:dyDescent="0.3">
      <c r="A22" s="2" t="s">
        <v>24</v>
      </c>
      <c r="B22">
        <v>376.93</v>
      </c>
      <c r="C22">
        <v>303</v>
      </c>
      <c r="D22">
        <v>675220</v>
      </c>
      <c r="E22">
        <v>264.79000000000002</v>
      </c>
      <c r="F22">
        <v>200000</v>
      </c>
      <c r="G22">
        <v>19830</v>
      </c>
      <c r="H22">
        <v>0.26036999999999999</v>
      </c>
      <c r="I22">
        <f>PRODUCT(J22,1000000)</f>
        <v>3517900</v>
      </c>
      <c r="J22">
        <v>3.5179</v>
      </c>
    </row>
    <row r="23" spans="1:10" x14ac:dyDescent="0.3">
      <c r="A23" s="2" t="s">
        <v>25</v>
      </c>
      <c r="B23">
        <v>339.17</v>
      </c>
      <c r="C23">
        <v>303</v>
      </c>
      <c r="D23">
        <v>1562500</v>
      </c>
      <c r="E23">
        <v>240</v>
      </c>
      <c r="F23">
        <v>200000</v>
      </c>
      <c r="G23">
        <v>12600</v>
      </c>
      <c r="H23">
        <v>0.30523</v>
      </c>
      <c r="I23">
        <f>PRODUCT(J23,1000000)</f>
        <v>3617700</v>
      </c>
      <c r="J23">
        <v>3.6177000000000001</v>
      </c>
    </row>
    <row r="24" spans="1:10" x14ac:dyDescent="0.3">
      <c r="A24" s="2" t="s">
        <v>26</v>
      </c>
      <c r="B24">
        <v>302</v>
      </c>
      <c r="C24">
        <v>300</v>
      </c>
      <c r="D24">
        <v>3706500</v>
      </c>
      <c r="E24">
        <v>205.41</v>
      </c>
      <c r="F24">
        <v>200000</v>
      </c>
      <c r="G24">
        <v>3380.9</v>
      </c>
      <c r="H24">
        <v>0.17230999999999999</v>
      </c>
      <c r="I24">
        <f>PRODUCT(J24,1000000)</f>
        <v>3879000</v>
      </c>
      <c r="J24">
        <v>3.879</v>
      </c>
    </row>
    <row r="25" spans="1:10" x14ac:dyDescent="0.3">
      <c r="A25" s="2" t="s">
        <v>27</v>
      </c>
      <c r="B25">
        <v>444.5</v>
      </c>
      <c r="C25">
        <v>303</v>
      </c>
      <c r="D25">
        <v>886290</v>
      </c>
      <c r="E25">
        <v>326.61</v>
      </c>
      <c r="F25">
        <v>200000</v>
      </c>
      <c r="G25">
        <v>27274</v>
      </c>
      <c r="H25">
        <v>0.38606000000000001</v>
      </c>
      <c r="I25">
        <f>PRODUCT(J25,1000000)</f>
        <v>2903000</v>
      </c>
      <c r="J25">
        <v>2.903</v>
      </c>
    </row>
    <row r="26" spans="1:10" x14ac:dyDescent="0.3">
      <c r="A26" s="2" t="s">
        <v>28</v>
      </c>
      <c r="B26">
        <v>374.21</v>
      </c>
      <c r="C26">
        <v>303</v>
      </c>
      <c r="D26">
        <v>766880</v>
      </c>
      <c r="E26">
        <v>263.07</v>
      </c>
      <c r="F26">
        <v>200000</v>
      </c>
      <c r="G26">
        <v>17676</v>
      </c>
      <c r="H26">
        <v>0.32684999999999997</v>
      </c>
      <c r="I26">
        <f>PRODUCT(J26,1000000)</f>
        <v>4059300.0000000005</v>
      </c>
      <c r="J26">
        <v>4.0593000000000004</v>
      </c>
    </row>
    <row r="27" spans="1:10" x14ac:dyDescent="0.3">
      <c r="A27" s="2" t="s">
        <v>29</v>
      </c>
      <c r="B27">
        <v>227.51</v>
      </c>
      <c r="C27">
        <v>303</v>
      </c>
      <c r="D27">
        <v>3002100</v>
      </c>
      <c r="E27">
        <v>155.55000000000001</v>
      </c>
      <c r="F27">
        <v>200000</v>
      </c>
      <c r="G27">
        <v>4769.1000000000004</v>
      </c>
      <c r="H27">
        <v>0.17854999999999999</v>
      </c>
      <c r="I27">
        <f>PRODUCT(J27,1000000)</f>
        <v>3750000</v>
      </c>
      <c r="J27">
        <v>3.75</v>
      </c>
    </row>
    <row r="28" spans="1:10" x14ac:dyDescent="0.3">
      <c r="A28" s="2" t="s">
        <v>30</v>
      </c>
      <c r="B28">
        <v>477.5</v>
      </c>
      <c r="C28">
        <v>303</v>
      </c>
      <c r="D28">
        <v>93742</v>
      </c>
      <c r="E28">
        <v>326.08999999999997</v>
      </c>
      <c r="F28">
        <v>200000</v>
      </c>
      <c r="G28">
        <v>26169</v>
      </c>
      <c r="H28">
        <v>0.21951999999999999</v>
      </c>
      <c r="I28">
        <f>PRODUCT(J28,1000000)</f>
        <v>4212000</v>
      </c>
      <c r="J28">
        <v>4.2119999999999997</v>
      </c>
    </row>
    <row r="29" spans="1:10" x14ac:dyDescent="0.3">
      <c r="A29" s="2" t="s">
        <v>31</v>
      </c>
      <c r="B29">
        <v>410.26</v>
      </c>
      <c r="C29">
        <v>303</v>
      </c>
      <c r="D29">
        <v>391050</v>
      </c>
      <c r="E29">
        <v>282.13</v>
      </c>
      <c r="F29">
        <v>200000</v>
      </c>
      <c r="G29">
        <v>19979</v>
      </c>
      <c r="H29">
        <v>0.23207</v>
      </c>
      <c r="I29">
        <f>PRODUCT(J29,1000000)</f>
        <v>4054999.9999999995</v>
      </c>
      <c r="J29">
        <v>4.0549999999999997</v>
      </c>
    </row>
    <row r="30" spans="1:10" x14ac:dyDescent="0.3">
      <c r="A30" s="2" t="s">
        <v>32</v>
      </c>
      <c r="B30">
        <v>345.86</v>
      </c>
      <c r="C30">
        <v>303</v>
      </c>
      <c r="D30">
        <v>1428600</v>
      </c>
      <c r="E30">
        <v>241.48</v>
      </c>
      <c r="F30">
        <v>200000</v>
      </c>
      <c r="G30">
        <v>12836</v>
      </c>
      <c r="H30">
        <v>0.26149</v>
      </c>
      <c r="I30">
        <f>PRODUCT(J30,1000000)</f>
        <v>3761000</v>
      </c>
      <c r="J30">
        <v>3.7610000000000001</v>
      </c>
    </row>
    <row r="31" spans="1:10" x14ac:dyDescent="0.3">
      <c r="A31" s="2" t="s">
        <v>33</v>
      </c>
      <c r="B31">
        <v>386.41</v>
      </c>
      <c r="C31">
        <v>303</v>
      </c>
      <c r="D31">
        <v>686860</v>
      </c>
      <c r="E31">
        <v>265.66000000000003</v>
      </c>
      <c r="F31">
        <v>200000</v>
      </c>
      <c r="G31">
        <v>18055</v>
      </c>
      <c r="H31">
        <v>0.27522000000000002</v>
      </c>
      <c r="I31">
        <f>PRODUCT(J31,1000000)</f>
        <v>4516800</v>
      </c>
      <c r="J31">
        <v>4.5167999999999999</v>
      </c>
    </row>
    <row r="32" spans="1:10" x14ac:dyDescent="0.3">
      <c r="A32" s="2" t="s">
        <v>34</v>
      </c>
      <c r="B32">
        <v>375.25</v>
      </c>
      <c r="C32">
        <v>303</v>
      </c>
      <c r="D32">
        <v>1052500</v>
      </c>
      <c r="E32">
        <v>251.55</v>
      </c>
      <c r="F32">
        <v>200000</v>
      </c>
      <c r="G32">
        <v>15789</v>
      </c>
      <c r="H32">
        <v>0.21951000000000001</v>
      </c>
      <c r="I32">
        <f>PRODUCT(J32,1000000)</f>
        <v>5046000</v>
      </c>
      <c r="J32">
        <v>5.0460000000000003</v>
      </c>
    </row>
    <row r="33" spans="1:10" x14ac:dyDescent="0.3">
      <c r="A33" s="2" t="s">
        <v>35</v>
      </c>
      <c r="B33">
        <v>451.48</v>
      </c>
      <c r="C33">
        <v>303</v>
      </c>
      <c r="D33">
        <v>214360</v>
      </c>
      <c r="E33">
        <v>300.91000000000003</v>
      </c>
      <c r="F33">
        <v>200000</v>
      </c>
      <c r="G33">
        <v>23412</v>
      </c>
      <c r="H33">
        <v>0.20607</v>
      </c>
      <c r="I33">
        <f>PRODUCT(J33,1000000)</f>
        <v>5181200</v>
      </c>
      <c r="J33">
        <v>5.1811999999999996</v>
      </c>
    </row>
    <row r="34" spans="1:10" x14ac:dyDescent="0.3">
      <c r="A34" s="2" t="s">
        <v>36</v>
      </c>
      <c r="B34">
        <v>345.02</v>
      </c>
      <c r="C34">
        <v>303</v>
      </c>
      <c r="D34">
        <v>986450</v>
      </c>
      <c r="E34">
        <v>252.6</v>
      </c>
      <c r="F34">
        <v>200000</v>
      </c>
      <c r="G34">
        <v>13686</v>
      </c>
      <c r="H34">
        <v>0.31717000000000001</v>
      </c>
      <c r="I34">
        <f>PRODUCT(J34,1000000)</f>
        <v>2640000</v>
      </c>
      <c r="J34">
        <v>2.64</v>
      </c>
    </row>
    <row r="35" spans="1:10" x14ac:dyDescent="0.3">
      <c r="A35" s="2" t="s">
        <v>37</v>
      </c>
      <c r="B35">
        <v>369.3</v>
      </c>
      <c r="C35">
        <v>303</v>
      </c>
      <c r="D35">
        <v>1187200</v>
      </c>
      <c r="E35">
        <v>247.97</v>
      </c>
      <c r="F35">
        <v>200000</v>
      </c>
      <c r="G35">
        <v>15373</v>
      </c>
      <c r="H35">
        <v>0.22081999999999999</v>
      </c>
      <c r="I35">
        <f>PRODUCT(J35,1000000)</f>
        <v>4990000</v>
      </c>
      <c r="J35">
        <v>4.99</v>
      </c>
    </row>
    <row r="36" spans="1:10" x14ac:dyDescent="0.3">
      <c r="A36" s="2" t="s">
        <v>38</v>
      </c>
      <c r="B36">
        <v>374.9</v>
      </c>
      <c r="C36">
        <v>303</v>
      </c>
      <c r="D36">
        <v>526090</v>
      </c>
      <c r="E36">
        <v>273.77999999999997</v>
      </c>
      <c r="F36">
        <v>200000</v>
      </c>
      <c r="G36">
        <v>18500</v>
      </c>
      <c r="H36">
        <v>0.35760999999999998</v>
      </c>
      <c r="I36">
        <f>PRODUCT(J36,1000000)</f>
        <v>2925000</v>
      </c>
      <c r="J36">
        <v>2.9249999999999998</v>
      </c>
    </row>
    <row r="37" spans="1:10" x14ac:dyDescent="0.3">
      <c r="A37" s="2" t="s">
        <v>39</v>
      </c>
      <c r="B37">
        <v>299.29000000000002</v>
      </c>
      <c r="C37">
        <v>295</v>
      </c>
      <c r="D37">
        <v>4352700</v>
      </c>
      <c r="E37">
        <v>203.79</v>
      </c>
      <c r="F37">
        <v>200000</v>
      </c>
      <c r="G37">
        <v>4668.6000000000004</v>
      </c>
      <c r="H37">
        <v>0.26296999999999998</v>
      </c>
      <c r="I37">
        <f>PRODUCT(J37,1000000)</f>
        <v>4832000</v>
      </c>
      <c r="J37">
        <v>4.8319999999999999</v>
      </c>
    </row>
    <row r="38" spans="1:10" x14ac:dyDescent="0.3">
      <c r="A38" s="2" t="s">
        <v>40</v>
      </c>
      <c r="B38">
        <v>412.4</v>
      </c>
      <c r="C38">
        <v>303</v>
      </c>
      <c r="D38">
        <v>243100</v>
      </c>
      <c r="E38">
        <v>297.31</v>
      </c>
      <c r="F38">
        <v>200000</v>
      </c>
      <c r="G38">
        <v>23271</v>
      </c>
      <c r="H38">
        <v>0.36875999999999998</v>
      </c>
      <c r="I38">
        <f>PRODUCT(J38,1000000)</f>
        <v>3420000</v>
      </c>
      <c r="J38">
        <v>3.42</v>
      </c>
    </row>
    <row r="39" spans="1:10" x14ac:dyDescent="0.3">
      <c r="A39" s="2" t="s">
        <v>41</v>
      </c>
      <c r="B39">
        <v>398.07</v>
      </c>
      <c r="C39">
        <v>303</v>
      </c>
      <c r="D39">
        <v>318820</v>
      </c>
      <c r="E39">
        <v>289.27</v>
      </c>
      <c r="F39">
        <v>200000</v>
      </c>
      <c r="G39">
        <v>21666</v>
      </c>
      <c r="H39">
        <v>0.37691000000000002</v>
      </c>
      <c r="I39">
        <f>PRODUCT(J39,1000000)</f>
        <v>3200000</v>
      </c>
      <c r="J39">
        <v>3.2</v>
      </c>
    </row>
    <row r="40" spans="1:10" x14ac:dyDescent="0.3">
      <c r="A40" s="2" t="s">
        <v>42</v>
      </c>
      <c r="B40">
        <v>447.57</v>
      </c>
      <c r="C40">
        <v>303</v>
      </c>
      <c r="D40">
        <v>120570</v>
      </c>
      <c r="E40">
        <v>317.39</v>
      </c>
      <c r="F40">
        <v>200000</v>
      </c>
      <c r="G40">
        <v>27016</v>
      </c>
      <c r="H40">
        <v>0.35455999999999999</v>
      </c>
      <c r="I40">
        <f>PRODUCT(J40,1000000)</f>
        <v>3940700</v>
      </c>
      <c r="J40">
        <v>3.9407000000000001</v>
      </c>
    </row>
    <row r="41" spans="1:10" x14ac:dyDescent="0.3">
      <c r="A41" s="2" t="s">
        <v>43</v>
      </c>
      <c r="B41">
        <v>427.01</v>
      </c>
      <c r="C41">
        <v>303</v>
      </c>
      <c r="D41">
        <v>177130</v>
      </c>
      <c r="E41">
        <v>306.45999999999998</v>
      </c>
      <c r="F41">
        <v>200000</v>
      </c>
      <c r="G41">
        <v>25258</v>
      </c>
      <c r="H41">
        <v>0.37834000000000001</v>
      </c>
      <c r="I41">
        <f>PRODUCT(J41,1000000)</f>
        <v>3651000</v>
      </c>
      <c r="J41">
        <v>3.6509999999999998</v>
      </c>
    </row>
    <row r="42" spans="1:10" x14ac:dyDescent="0.3">
      <c r="A42" s="2" t="s">
        <v>44</v>
      </c>
      <c r="B42">
        <v>351.26</v>
      </c>
      <c r="C42">
        <v>303</v>
      </c>
      <c r="D42">
        <v>1920000</v>
      </c>
      <c r="E42">
        <v>235.83</v>
      </c>
      <c r="F42">
        <v>200000</v>
      </c>
      <c r="G42">
        <v>13564</v>
      </c>
      <c r="H42">
        <v>0.27690999999999999</v>
      </c>
      <c r="I42">
        <f>PRODUCT(J42,1000000)</f>
        <v>5782000</v>
      </c>
      <c r="J42">
        <v>5.782</v>
      </c>
    </row>
    <row r="43" spans="1:10" x14ac:dyDescent="0.3">
      <c r="A43" s="2" t="s">
        <v>45</v>
      </c>
      <c r="B43">
        <v>460</v>
      </c>
      <c r="C43">
        <v>303</v>
      </c>
      <c r="D43">
        <v>68813</v>
      </c>
      <c r="E43">
        <v>333.71</v>
      </c>
      <c r="F43">
        <v>200000</v>
      </c>
      <c r="G43">
        <v>28590</v>
      </c>
      <c r="H43">
        <v>0.37741999999999998</v>
      </c>
      <c r="I43">
        <f>PRODUCT(J43,1000000)</f>
        <v>3266000</v>
      </c>
      <c r="J43">
        <v>3.266</v>
      </c>
    </row>
    <row r="44" spans="1:10" x14ac:dyDescent="0.3">
      <c r="A44" s="2" t="s">
        <v>46</v>
      </c>
      <c r="B44">
        <v>416.3</v>
      </c>
      <c r="C44">
        <v>303</v>
      </c>
      <c r="D44">
        <v>663140</v>
      </c>
      <c r="E44">
        <v>266.01</v>
      </c>
      <c r="F44">
        <v>200000</v>
      </c>
      <c r="G44">
        <v>18570</v>
      </c>
      <c r="H44">
        <v>0.15125</v>
      </c>
      <c r="I44">
        <f>PRODUCT(J44,1000000)</f>
        <v>6689900</v>
      </c>
      <c r="J44">
        <v>6.6898999999999997</v>
      </c>
    </row>
    <row r="45" spans="1:10" x14ac:dyDescent="0.3">
      <c r="A45" s="2" t="s">
        <v>47</v>
      </c>
      <c r="B45">
        <v>317.27999999999997</v>
      </c>
      <c r="C45">
        <v>303</v>
      </c>
      <c r="D45">
        <v>4289100</v>
      </c>
      <c r="E45">
        <v>208.12</v>
      </c>
      <c r="F45">
        <v>200000</v>
      </c>
      <c r="G45">
        <v>7113.3</v>
      </c>
      <c r="H45">
        <v>0.20041999999999999</v>
      </c>
      <c r="I45">
        <f>PRODUCT(J45,1000000)</f>
        <v>5897000</v>
      </c>
      <c r="J45">
        <v>5.8970000000000002</v>
      </c>
    </row>
    <row r="46" spans="1:10" x14ac:dyDescent="0.3">
      <c r="A46" s="2" t="s">
        <v>48</v>
      </c>
      <c r="B46">
        <v>388.38</v>
      </c>
      <c r="C46">
        <v>303</v>
      </c>
      <c r="D46">
        <v>363880</v>
      </c>
      <c r="E46">
        <v>284.91000000000003</v>
      </c>
      <c r="F46">
        <v>200000</v>
      </c>
      <c r="G46">
        <v>20408</v>
      </c>
      <c r="H46">
        <v>0.35535</v>
      </c>
      <c r="I46">
        <f>PRODUCT(J46,1000000)</f>
        <v>2777500</v>
      </c>
      <c r="J46">
        <v>2.7774999999999999</v>
      </c>
    </row>
    <row r="47" spans="1:10" x14ac:dyDescent="0.3">
      <c r="A47" s="2" t="s">
        <v>49</v>
      </c>
      <c r="B47">
        <v>377.92</v>
      </c>
      <c r="C47">
        <v>303</v>
      </c>
      <c r="D47">
        <v>660180</v>
      </c>
      <c r="E47">
        <v>266.33</v>
      </c>
      <c r="F47">
        <v>200000</v>
      </c>
      <c r="G47">
        <v>17362</v>
      </c>
      <c r="H47">
        <v>0.28889999999999999</v>
      </c>
      <c r="I47">
        <f>PRODUCT(J47,1000000)</f>
        <v>3635000</v>
      </c>
      <c r="J47">
        <v>3.6349999999999998</v>
      </c>
    </row>
    <row r="48" spans="1:10" x14ac:dyDescent="0.3">
      <c r="A48" s="2" t="s">
        <v>50</v>
      </c>
      <c r="B48">
        <v>406.81</v>
      </c>
      <c r="C48">
        <v>303</v>
      </c>
      <c r="D48">
        <v>241850</v>
      </c>
      <c r="E48">
        <v>297.29000000000002</v>
      </c>
      <c r="F48">
        <v>200000</v>
      </c>
      <c r="G48">
        <v>22237</v>
      </c>
      <c r="H48">
        <v>0.35385</v>
      </c>
      <c r="I48">
        <f>PRODUCT(J48,1000000)</f>
        <v>2886400</v>
      </c>
      <c r="J48">
        <v>2.8864000000000001</v>
      </c>
    </row>
    <row r="49" spans="1:10" x14ac:dyDescent="0.3">
      <c r="A49" s="2" t="s">
        <v>51</v>
      </c>
      <c r="B49">
        <v>444.88</v>
      </c>
      <c r="C49">
        <v>303</v>
      </c>
      <c r="D49">
        <v>103660</v>
      </c>
      <c r="E49">
        <v>321.76</v>
      </c>
      <c r="F49">
        <v>200000</v>
      </c>
      <c r="G49">
        <v>27377</v>
      </c>
      <c r="H49">
        <v>0.38696000000000003</v>
      </c>
      <c r="I49">
        <f>PRODUCT(J49,1000000)</f>
        <v>3433000</v>
      </c>
      <c r="J49">
        <v>3.4329999999999998</v>
      </c>
    </row>
    <row r="50" spans="1:10" x14ac:dyDescent="0.3">
      <c r="A50" s="2" t="s">
        <v>52</v>
      </c>
      <c r="B50">
        <v>437.7</v>
      </c>
      <c r="C50">
        <v>303</v>
      </c>
      <c r="D50">
        <v>86331</v>
      </c>
      <c r="E50">
        <v>327.52</v>
      </c>
      <c r="F50">
        <v>200000</v>
      </c>
      <c r="G50">
        <v>27102</v>
      </c>
      <c r="H50">
        <v>0.40328999999999998</v>
      </c>
      <c r="I50">
        <f>PRODUCT(J50,1000000)</f>
        <v>2478200</v>
      </c>
      <c r="J50">
        <v>2.4782000000000002</v>
      </c>
    </row>
    <row r="51" spans="1:10" x14ac:dyDescent="0.3">
      <c r="A51" s="2" t="s">
        <v>53</v>
      </c>
      <c r="B51">
        <v>305.32</v>
      </c>
      <c r="C51">
        <v>303</v>
      </c>
      <c r="D51">
        <v>4640500</v>
      </c>
      <c r="E51">
        <v>198.19</v>
      </c>
      <c r="F51">
        <v>200000</v>
      </c>
      <c r="G51">
        <v>3289.5</v>
      </c>
      <c r="H51">
        <v>9.9511000000000002E-2</v>
      </c>
      <c r="I51">
        <f>PRODUCT(J51,1000000)</f>
        <v>4872200</v>
      </c>
      <c r="J51">
        <v>4.8722000000000003</v>
      </c>
    </row>
    <row r="52" spans="1:10" x14ac:dyDescent="0.3">
      <c r="A52" s="2" t="s">
        <v>54</v>
      </c>
      <c r="B52">
        <v>282.35000000000002</v>
      </c>
      <c r="C52">
        <v>273</v>
      </c>
      <c r="D52">
        <v>4085000</v>
      </c>
      <c r="E52">
        <v>181.87</v>
      </c>
      <c r="F52">
        <v>200000</v>
      </c>
      <c r="G52">
        <v>5230</v>
      </c>
      <c r="H52">
        <v>8.6567000000000005E-2</v>
      </c>
      <c r="I52">
        <f>PRODUCT(J52,1000000)</f>
        <v>5041800</v>
      </c>
      <c r="J52">
        <v>5.0418000000000003</v>
      </c>
    </row>
    <row r="53" spans="1:10" x14ac:dyDescent="0.3">
      <c r="A53" s="2" t="s">
        <v>55</v>
      </c>
      <c r="B53">
        <v>469.7</v>
      </c>
      <c r="C53">
        <v>303</v>
      </c>
      <c r="D53">
        <v>81567</v>
      </c>
      <c r="E53">
        <v>330.72</v>
      </c>
      <c r="F53">
        <v>200000</v>
      </c>
      <c r="G53">
        <v>26164</v>
      </c>
      <c r="H53">
        <v>0.25102999999999998</v>
      </c>
      <c r="I53">
        <f>PRODUCT(J53,1000000)</f>
        <v>3367500</v>
      </c>
      <c r="J53">
        <v>3.3675000000000002</v>
      </c>
    </row>
    <row r="54" spans="1:10" x14ac:dyDescent="0.3">
      <c r="A54" s="2" t="s">
        <v>56</v>
      </c>
      <c r="B54">
        <v>126.19</v>
      </c>
      <c r="C54">
        <v>125</v>
      </c>
      <c r="D54">
        <v>3206900</v>
      </c>
      <c r="E54">
        <v>83.626000000000005</v>
      </c>
      <c r="F54">
        <v>200000</v>
      </c>
      <c r="G54">
        <v>1362.3</v>
      </c>
      <c r="H54">
        <v>3.7229999999999999E-2</v>
      </c>
      <c r="I54">
        <f>PRODUCT(J54,1000000)</f>
        <v>3395800</v>
      </c>
      <c r="J54">
        <v>3.3957999999999999</v>
      </c>
    </row>
    <row r="55" spans="1:10" x14ac:dyDescent="0.3">
      <c r="A55" s="2" t="s">
        <v>57</v>
      </c>
      <c r="B55">
        <v>190.56</v>
      </c>
      <c r="C55">
        <v>190</v>
      </c>
      <c r="D55">
        <v>4518600</v>
      </c>
      <c r="E55">
        <v>126.71</v>
      </c>
      <c r="F55">
        <v>200000</v>
      </c>
      <c r="G55">
        <v>1295.7</v>
      </c>
      <c r="H55">
        <v>1.1417999999999999E-2</v>
      </c>
      <c r="I55">
        <f>PRODUCT(J55,1000000)</f>
        <v>4599200</v>
      </c>
      <c r="J55">
        <v>4.5991999999999997</v>
      </c>
    </row>
    <row r="56" spans="1:10" x14ac:dyDescent="0.3">
      <c r="A56" s="2" t="s">
        <v>58</v>
      </c>
      <c r="B56">
        <v>154.58000000000001</v>
      </c>
      <c r="C56">
        <v>150</v>
      </c>
      <c r="D56">
        <v>4218600</v>
      </c>
      <c r="E56">
        <v>97.236000000000004</v>
      </c>
      <c r="F56">
        <v>200000</v>
      </c>
      <c r="G56">
        <v>2535.3000000000002</v>
      </c>
      <c r="H56">
        <v>2.2178E-2</v>
      </c>
      <c r="I56">
        <f>PRODUCT(J56,1000000)</f>
        <v>5043000</v>
      </c>
      <c r="J56">
        <v>5.0430000000000001</v>
      </c>
    </row>
    <row r="57" spans="1:10" x14ac:dyDescent="0.3">
      <c r="A57" s="2" t="s">
        <v>59</v>
      </c>
      <c r="B57">
        <v>364.21</v>
      </c>
      <c r="C57">
        <v>303</v>
      </c>
      <c r="D57">
        <v>1300300</v>
      </c>
      <c r="E57">
        <v>241.69</v>
      </c>
      <c r="F57">
        <v>200000</v>
      </c>
      <c r="G57">
        <v>13688</v>
      </c>
      <c r="H57">
        <v>0.14606</v>
      </c>
      <c r="I57">
        <f>PRODUCT(J57,1000000)</f>
        <v>4555000</v>
      </c>
      <c r="J57">
        <v>4.5549999999999997</v>
      </c>
    </row>
    <row r="58" spans="1:10" x14ac:dyDescent="0.3">
      <c r="A58" s="2" t="s">
        <v>60</v>
      </c>
      <c r="B58">
        <v>508.1</v>
      </c>
      <c r="C58">
        <v>303</v>
      </c>
      <c r="D58">
        <v>37725</v>
      </c>
      <c r="E58">
        <v>328.84</v>
      </c>
      <c r="F58">
        <v>200000</v>
      </c>
      <c r="G58">
        <v>30739</v>
      </c>
      <c r="H58">
        <v>0.30640000000000001</v>
      </c>
      <c r="I58">
        <f>PRODUCT(J58,1000000)</f>
        <v>4692400</v>
      </c>
      <c r="J58">
        <v>4.6924000000000001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2019-12-03T16:15:29Z</dcterms:modified>
</cp:coreProperties>
</file>